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Owne\Desktop\Research Plus 2020\"/>
    </mc:Choice>
  </mc:AlternateContent>
  <bookViews>
    <workbookView xWindow="0" yWindow="0" windowWidth="28800" windowHeight="12135" activeTab="5"/>
  </bookViews>
  <sheets>
    <sheet name="F&amp;R Lunch" sheetId="1" r:id="rId1"/>
    <sheet name="Enrollment" sheetId="3" r:id="rId2"/>
    <sheet name="Sheet10" sheetId="10" r:id="rId3"/>
    <sheet name="All Public Schools" sheetId="6" r:id="rId4"/>
    <sheet name="Title 1 Schools" sheetId="9" r:id="rId5"/>
    <sheet name="Combined Data" sheetId="4" r:id="rId6"/>
    <sheet name="Findings" sheetId="11" r:id="rId7"/>
  </sheets>
  <definedNames>
    <definedName name="_xlnm._FilterDatabase" localSheetId="5" hidden="1">'Combined Data'!$A$1:$F$2251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" i="11" l="1"/>
  <c r="C10" i="11"/>
  <c r="E7" i="11"/>
  <c r="E8" i="11"/>
  <c r="E6" i="11"/>
  <c r="E5" i="11"/>
  <c r="D6" i="11"/>
  <c r="D7" i="11"/>
  <c r="D8" i="11"/>
  <c r="D5" i="11"/>
  <c r="C2" i="11"/>
  <c r="H522" i="4"/>
  <c r="H471" i="4"/>
  <c r="E2239" i="4"/>
  <c r="H2239" i="4" s="1"/>
  <c r="E2053" i="4"/>
  <c r="H2053" i="4" s="1"/>
  <c r="E2008" i="4"/>
  <c r="H2008" i="4" s="1"/>
  <c r="E1838" i="4"/>
  <c r="E1817" i="4"/>
  <c r="E1760" i="4"/>
  <c r="E1694" i="4"/>
  <c r="E1653" i="4"/>
  <c r="E1597" i="4"/>
  <c r="H1597" i="4" s="1"/>
  <c r="E1434" i="4"/>
  <c r="H1434" i="4" s="1"/>
  <c r="E1421" i="4"/>
  <c r="E1381" i="4"/>
  <c r="E1151" i="4"/>
  <c r="E1112" i="4"/>
  <c r="E1016" i="4"/>
  <c r="H1016" i="4" s="1"/>
  <c r="E969" i="4"/>
  <c r="E956" i="4"/>
  <c r="H956" i="4" s="1"/>
  <c r="E642" i="4"/>
  <c r="H642" i="4" s="1"/>
  <c r="E550" i="4"/>
  <c r="E522" i="4"/>
  <c r="E521" i="4"/>
  <c r="E471" i="4"/>
  <c r="E459" i="4"/>
  <c r="E429" i="4"/>
  <c r="E427" i="4"/>
  <c r="E400" i="4"/>
  <c r="E398" i="4"/>
  <c r="E393" i="4"/>
  <c r="E102" i="4"/>
  <c r="E86" i="4"/>
  <c r="G2239" i="4"/>
  <c r="G2053" i="4"/>
  <c r="G2008" i="4"/>
  <c r="G1838" i="4"/>
  <c r="H1838" i="4" s="1"/>
  <c r="G1760" i="4"/>
  <c r="H1760" i="4" s="1"/>
  <c r="G1694" i="4"/>
  <c r="H1694" i="4" s="1"/>
  <c r="G1653" i="4"/>
  <c r="H1653" i="4" s="1"/>
  <c r="G1597" i="4"/>
  <c r="G1434" i="4"/>
  <c r="G1421" i="4"/>
  <c r="H1421" i="4" s="1"/>
  <c r="G1381" i="4"/>
  <c r="H1381" i="4" s="1"/>
  <c r="G1151" i="4"/>
  <c r="H1151" i="4" s="1"/>
  <c r="G1112" i="4"/>
  <c r="H1112" i="4" s="1"/>
  <c r="G1016" i="4"/>
  <c r="G969" i="4"/>
  <c r="H969" i="4" s="1"/>
  <c r="G956" i="4"/>
  <c r="G642" i="4"/>
  <c r="G550" i="4"/>
  <c r="H550" i="4" s="1"/>
  <c r="G522" i="4"/>
  <c r="G521" i="4"/>
  <c r="H521" i="4" s="1"/>
  <c r="G471" i="4"/>
  <c r="G459" i="4"/>
  <c r="H459" i="4" s="1"/>
  <c r="G429" i="4"/>
  <c r="H429" i="4" s="1"/>
  <c r="G427" i="4"/>
  <c r="H427" i="4" s="1"/>
  <c r="G400" i="4"/>
  <c r="H400" i="4" s="1"/>
  <c r="G398" i="4"/>
  <c r="H398" i="4" s="1"/>
  <c r="G393" i="4"/>
  <c r="H393" i="4" s="1"/>
  <c r="G102" i="4"/>
  <c r="H102" i="4" s="1"/>
  <c r="G86" i="4"/>
  <c r="H86" i="4" s="1"/>
  <c r="C5" i="11" l="1"/>
  <c r="C6" i="11" s="1"/>
  <c r="C7" i="11" s="1"/>
  <c r="C8" i="11" s="1"/>
</calcChain>
</file>

<file path=xl/sharedStrings.xml><?xml version="1.0" encoding="utf-8"?>
<sst xmlns="http://schemas.openxmlformats.org/spreadsheetml/2006/main" count="57951" uniqueCount="15044">
  <si>
    <t>SFA CTDS</t>
  </si>
  <si>
    <t>Site Name</t>
  </si>
  <si>
    <t>Site CTDS</t>
  </si>
  <si>
    <t>SFA Entity ID</t>
  </si>
  <si>
    <t>Site Entity ID</t>
  </si>
  <si>
    <t>Program Participation</t>
  </si>
  <si>
    <t>Enrollment</t>
  </si>
  <si>
    <t>072122000</t>
  </si>
  <si>
    <t>Alice Peterson Residence</t>
  </si>
  <si>
    <t>072122007</t>
  </si>
  <si>
    <t>Regular or Provision 2/3 Base Year</t>
  </si>
  <si>
    <t>≥ 98%</t>
  </si>
  <si>
    <t>D Mitchell RES</t>
  </si>
  <si>
    <t>072122002</t>
  </si>
  <si>
    <t>Larry Simmons Residence</t>
  </si>
  <si>
    <t>072122006</t>
  </si>
  <si>
    <t>108734000</t>
  </si>
  <si>
    <t>Academy Del Sol</t>
  </si>
  <si>
    <t>108734001</t>
  </si>
  <si>
    <t>Academy Del Sol - Hope</t>
  </si>
  <si>
    <t>108734002</t>
  </si>
  <si>
    <t>078242000</t>
  </si>
  <si>
    <t>Academy of Math and Science Desert Sky</t>
  </si>
  <si>
    <t>078242002</t>
  </si>
  <si>
    <t>Academy of Math and Science Glendale</t>
  </si>
  <si>
    <t>078242004</t>
  </si>
  <si>
    <t>Academy of Math and Science Peoria Advanced</t>
  </si>
  <si>
    <t>078242003</t>
  </si>
  <si>
    <t>Academy of Mathematics and Science South</t>
  </si>
  <si>
    <t>078242001</t>
  </si>
  <si>
    <t>Provision 2 Non-Base Year</t>
  </si>
  <si>
    <t>108713000</t>
  </si>
  <si>
    <t>Academy of Math and Science</t>
  </si>
  <si>
    <t>108713101</t>
  </si>
  <si>
    <t>078270000</t>
  </si>
  <si>
    <t>Academy of Math and Science Camelback</t>
  </si>
  <si>
    <t>078270001</t>
  </si>
  <si>
    <t>072164000</t>
  </si>
  <si>
    <t>ACCEL East Campus</t>
  </si>
  <si>
    <t>072164005</t>
  </si>
  <si>
    <t>ACCEL Metro Campus</t>
  </si>
  <si>
    <t>072164001</t>
  </si>
  <si>
    <t>078701000</t>
  </si>
  <si>
    <t>ACCLAIM Academy</t>
  </si>
  <si>
    <t>078701101</t>
  </si>
  <si>
    <t>138760000</t>
  </si>
  <si>
    <t>Acorn Montessori Charter School</t>
  </si>
  <si>
    <t>138760101</t>
  </si>
  <si>
    <t>Acorn Montessori Charter School, Inc. - West</t>
  </si>
  <si>
    <t>138760102</t>
  </si>
  <si>
    <t>219101001</t>
  </si>
  <si>
    <t>Adobe Mountain School</t>
  </si>
  <si>
    <t>211001001</t>
  </si>
  <si>
    <t>070516000</t>
  </si>
  <si>
    <t>Agua Fria High School</t>
  </si>
  <si>
    <t>070516201</t>
  </si>
  <si>
    <t>Canyon View High School</t>
  </si>
  <si>
    <t>070516206</t>
  </si>
  <si>
    <t>Desert Edge High School</t>
  </si>
  <si>
    <t>070516203</t>
  </si>
  <si>
    <t>Millennium High School</t>
  </si>
  <si>
    <t>070516202</t>
  </si>
  <si>
    <t>Verrado High School</t>
  </si>
  <si>
    <t>070516204</t>
  </si>
  <si>
    <t>070363000</t>
  </si>
  <si>
    <t>Aguila Elementary School</t>
  </si>
  <si>
    <t>070363101</t>
  </si>
  <si>
    <t>100215000</t>
  </si>
  <si>
    <t>Ajo Elementary School</t>
  </si>
  <si>
    <t>100215001</t>
  </si>
  <si>
    <t>Ajo High School</t>
  </si>
  <si>
    <t>100215002</t>
  </si>
  <si>
    <t>070468000</t>
  </si>
  <si>
    <t>Alhambra Preschool Academy</t>
  </si>
  <si>
    <t>070468119</t>
  </si>
  <si>
    <t>Alhambra Traditional School</t>
  </si>
  <si>
    <t>070468101</t>
  </si>
  <si>
    <t>Barcelona Elementary School</t>
  </si>
  <si>
    <t>070468104</t>
  </si>
  <si>
    <t>Carol G. Peck Elementary School</t>
  </si>
  <si>
    <t>070468105</t>
  </si>
  <si>
    <t>Catalina Ventura School</t>
  </si>
  <si>
    <t>070468106</t>
  </si>
  <si>
    <t>Cordova Elementary School</t>
  </si>
  <si>
    <t>070468107</t>
  </si>
  <si>
    <t>Global Academy of Phoenix</t>
  </si>
  <si>
    <t>070468118</t>
  </si>
  <si>
    <t>Granada Elementary School-East Campus</t>
  </si>
  <si>
    <t>070468109</t>
  </si>
  <si>
    <t>Granada Elementary School-West Campus</t>
  </si>
  <si>
    <t>070468110</t>
  </si>
  <si>
    <t>James W. Rice Elementary School</t>
  </si>
  <si>
    <t>070468103</t>
  </si>
  <si>
    <t>Madrid Neighborhood School</t>
  </si>
  <si>
    <t>070468116</t>
  </si>
  <si>
    <t>R E Simpson School</t>
  </si>
  <si>
    <t>070468113</t>
  </si>
  <si>
    <t>Sevilla Elementary School-East Campus</t>
  </si>
  <si>
    <t>070468112</t>
  </si>
  <si>
    <t>Sevilla Elementary School-West Campus</t>
  </si>
  <si>
    <t>070468115</t>
  </si>
  <si>
    <t>Valencia Newcomer School</t>
  </si>
  <si>
    <t>070468117</t>
  </si>
  <si>
    <t>Westwood Elementary School</t>
  </si>
  <si>
    <t>070468114</t>
  </si>
  <si>
    <t>078967000</t>
  </si>
  <si>
    <t>All Aboard Charter School</t>
  </si>
  <si>
    <t>078967101</t>
  </si>
  <si>
    <t>100351000</t>
  </si>
  <si>
    <t>Altar Valley Middle School</t>
  </si>
  <si>
    <t>100351103</t>
  </si>
  <si>
    <t>Community Eligibility Provision</t>
  </si>
  <si>
    <t>Robles Elementary School</t>
  </si>
  <si>
    <t>100351100</t>
  </si>
  <si>
    <t>108794000</t>
  </si>
  <si>
    <t>Alta Vista High School</t>
  </si>
  <si>
    <t>108794201</t>
  </si>
  <si>
    <t>118703000</t>
  </si>
  <si>
    <t>Apache Trail High School</t>
  </si>
  <si>
    <t>118703001</t>
  </si>
  <si>
    <t>078950000</t>
  </si>
  <si>
    <t>Crestview College Preparatory High School</t>
  </si>
  <si>
    <t>078950001</t>
  </si>
  <si>
    <t>078947000</t>
  </si>
  <si>
    <t>Desert Hills High School</t>
  </si>
  <si>
    <t>078947001</t>
  </si>
  <si>
    <t>078948000</t>
  </si>
  <si>
    <t>Estrella High School</t>
  </si>
  <si>
    <t>078948001</t>
  </si>
  <si>
    <t>078951000</t>
  </si>
  <si>
    <t>Peoria Accelerated High School</t>
  </si>
  <si>
    <t>078951001</t>
  </si>
  <si>
    <t>078983000</t>
  </si>
  <si>
    <t>South Pointe High School</t>
  </si>
  <si>
    <t>078983201</t>
  </si>
  <si>
    <t>078517000</t>
  </si>
  <si>
    <t>South Ridge High School</t>
  </si>
  <si>
    <t>078517201</t>
  </si>
  <si>
    <t>078953000</t>
  </si>
  <si>
    <t>Sun Valley High School</t>
  </si>
  <si>
    <t>078953001</t>
  </si>
  <si>
    <t>078956000</t>
  </si>
  <si>
    <t>West Phoenix High School</t>
  </si>
  <si>
    <t>078956001</t>
  </si>
  <si>
    <t>092001000</t>
  </si>
  <si>
    <t>American Indian Christian Mission</t>
  </si>
  <si>
    <t>092001101</t>
  </si>
  <si>
    <t>078725000</t>
  </si>
  <si>
    <t>American Leadership Academy Signal Butte K-6</t>
  </si>
  <si>
    <t>078725010</t>
  </si>
  <si>
    <t>American Leadership Academy, Anthem K-6</t>
  </si>
  <si>
    <t>078725006</t>
  </si>
  <si>
    <t>American Leadership Academy, Ironwood K12</t>
  </si>
  <si>
    <t>078725007</t>
  </si>
  <si>
    <t>American Leadership Academy, San Tan Valley K-6</t>
  </si>
  <si>
    <t>078725003</t>
  </si>
  <si>
    <t>100210000</t>
  </si>
  <si>
    <t>Amphitheater High School</t>
  </si>
  <si>
    <t>100210281</t>
  </si>
  <si>
    <t>Amphitheater Middle School</t>
  </si>
  <si>
    <t>100210166</t>
  </si>
  <si>
    <t>Canyon Del Oro High School</t>
  </si>
  <si>
    <t>100210282</t>
  </si>
  <si>
    <t>Copper Creek Elementary School</t>
  </si>
  <si>
    <t>100210118</t>
  </si>
  <si>
    <t>Coronado K-8 School</t>
  </si>
  <si>
    <t>100210115</t>
  </si>
  <si>
    <t>E C Nash School</t>
  </si>
  <si>
    <t>100210110</t>
  </si>
  <si>
    <t>Frances Owen Holaway Elementary School</t>
  </si>
  <si>
    <t>100210108</t>
  </si>
  <si>
    <t>Helen Keeling Elementary School</t>
  </si>
  <si>
    <t>100210109</t>
  </si>
  <si>
    <t>Ironwood Ridge High School</t>
  </si>
  <si>
    <t>100210280</t>
  </si>
  <si>
    <t>L M Prince School</t>
  </si>
  <si>
    <t>100210111</t>
  </si>
  <si>
    <t>La Cima Middle School</t>
  </si>
  <si>
    <t>100210165</t>
  </si>
  <si>
    <t>Lawrence W Cross Middle School</t>
  </si>
  <si>
    <t>100210167</t>
  </si>
  <si>
    <t>Lulu Walker School</t>
  </si>
  <si>
    <t>100210112</t>
  </si>
  <si>
    <t>Marion Donaldson Elementary School</t>
  </si>
  <si>
    <t>100210106</t>
  </si>
  <si>
    <t>Mesa Verde Elementary School</t>
  </si>
  <si>
    <t>100210116</t>
  </si>
  <si>
    <t>Painted Sky Elementary School</t>
  </si>
  <si>
    <t>100210114</t>
  </si>
  <si>
    <t>Richard B Wilson Jr School</t>
  </si>
  <si>
    <t>100210168</t>
  </si>
  <si>
    <t>Rillito Center</t>
  </si>
  <si>
    <t>100210125</t>
  </si>
  <si>
    <t>Rio Vista Elementary School</t>
  </si>
  <si>
    <t>100210117</t>
  </si>
  <si>
    <t>The Innovation Academy</t>
  </si>
  <si>
    <t>100210119</t>
  </si>
  <si>
    <t>Winifred Harelson Elementary School</t>
  </si>
  <si>
    <t>100210107</t>
  </si>
  <si>
    <t>140550000</t>
  </si>
  <si>
    <t>Antelope Union High School</t>
  </si>
  <si>
    <t>140550201</t>
  </si>
  <si>
    <t>110243000</t>
  </si>
  <si>
    <t>Apache Junction High School</t>
  </si>
  <si>
    <t>110243201</t>
  </si>
  <si>
    <t>Cactus Canyon Junior High</t>
  </si>
  <si>
    <t>110243151</t>
  </si>
  <si>
    <t>Desert Vista Elementary School</t>
  </si>
  <si>
    <t>110243104</t>
  </si>
  <si>
    <t>Four Peaks Elementary School</t>
  </si>
  <si>
    <t>110243102</t>
  </si>
  <si>
    <t>Peralta Trail Elementary School</t>
  </si>
  <si>
    <t>110243105</t>
  </si>
  <si>
    <t>108785000</t>
  </si>
  <si>
    <t>Southside Community School</t>
  </si>
  <si>
    <t>108785001</t>
  </si>
  <si>
    <t>108709000</t>
  </si>
  <si>
    <t>La Paloma Academy</t>
  </si>
  <si>
    <t>108709101</t>
  </si>
  <si>
    <t>La Paloma Academy (Lakeside)</t>
  </si>
  <si>
    <t>108709103</t>
  </si>
  <si>
    <t>La Paloma Academy-South</t>
  </si>
  <si>
    <t>108709104</t>
  </si>
  <si>
    <t>072006000</t>
  </si>
  <si>
    <t>Arizona Cultural Academy</t>
  </si>
  <si>
    <t>072006001</t>
  </si>
  <si>
    <t>078991000</t>
  </si>
  <si>
    <t>AMCS at Anthem dba Caurus Academy</t>
  </si>
  <si>
    <t>078991101</t>
  </si>
  <si>
    <t>001202000</t>
  </si>
  <si>
    <t>ASDB/Child Nutrition Program</t>
  </si>
  <si>
    <t>001202058</t>
  </si>
  <si>
    <t>PHX DAY SCH/MD</t>
  </si>
  <si>
    <t>001202041</t>
  </si>
  <si>
    <t>070447000</t>
  </si>
  <si>
    <t>Arlington Elementary School</t>
  </si>
  <si>
    <t>070447101</t>
  </si>
  <si>
    <t>020453000</t>
  </si>
  <si>
    <t>Ash Creek Elementary</t>
  </si>
  <si>
    <t>020453101</t>
  </si>
  <si>
    <t>130231000</t>
  </si>
  <si>
    <t>Ash Fork Elementary School</t>
  </si>
  <si>
    <t>130231101</t>
  </si>
  <si>
    <t>Ash Fork High School</t>
  </si>
  <si>
    <t>130231202</t>
  </si>
  <si>
    <t>Ash Fork Middle School</t>
  </si>
  <si>
    <t>130231102</t>
  </si>
  <si>
    <t>219102200</t>
  </si>
  <si>
    <t>Life Learning Academy</t>
  </si>
  <si>
    <t>211002201</t>
  </si>
  <si>
    <t>078546000</t>
  </si>
  <si>
    <t>ASU Preparatory Academy - Phoenix Middle School</t>
  </si>
  <si>
    <t>078250001</t>
  </si>
  <si>
    <t>ASU Preparatory Academy - South Phoenix High School</t>
  </si>
  <si>
    <t>078277001</t>
  </si>
  <si>
    <t>ASU Preparatory Academy - South Phoenix Intermediate</t>
  </si>
  <si>
    <t>078559001</t>
  </si>
  <si>
    <t>ASU Preparatory Academy - South Phoenix Primary</t>
  </si>
  <si>
    <t>078267001</t>
  </si>
  <si>
    <t>ASU Preparatory Academy- Phoenix Elementary</t>
  </si>
  <si>
    <t>078546102</t>
  </si>
  <si>
    <t>ASU Preparatory Academy- Phoenix High School</t>
  </si>
  <si>
    <t>078207001</t>
  </si>
  <si>
    <t>070444000</t>
  </si>
  <si>
    <t>Avondale Middle School</t>
  </si>
  <si>
    <t>070444112</t>
  </si>
  <si>
    <t>Centerra Mirage STEM Academy</t>
  </si>
  <si>
    <t>070444111</t>
  </si>
  <si>
    <t>Copper Trails</t>
  </si>
  <si>
    <t>070444110</t>
  </si>
  <si>
    <t>Desert Star</t>
  </si>
  <si>
    <t>070444107</t>
  </si>
  <si>
    <t>Desert Thunder</t>
  </si>
  <si>
    <t>070444108</t>
  </si>
  <si>
    <t>Eliseo C. Felix School</t>
  </si>
  <si>
    <t>070444103</t>
  </si>
  <si>
    <t>Lattie Coor</t>
  </si>
  <si>
    <t>070444104</t>
  </si>
  <si>
    <t>Michael Anderson</t>
  </si>
  <si>
    <t>070444102</t>
  </si>
  <si>
    <t>St. John Vianney Catholic School</t>
  </si>
  <si>
    <t>072084001</t>
  </si>
  <si>
    <t>Wildflower Accelerated Academy</t>
  </si>
  <si>
    <t>070444106</t>
  </si>
  <si>
    <t>148757000</t>
  </si>
  <si>
    <t>AZTEC High School</t>
  </si>
  <si>
    <t>148757001</t>
  </si>
  <si>
    <t>100240000</t>
  </si>
  <si>
    <t>Alternative High School (Indian Oasis High School)</t>
  </si>
  <si>
    <t>100240205</t>
  </si>
  <si>
    <t>Alternative Middle School (Indian Oasis Middle School)</t>
  </si>
  <si>
    <t>100240105</t>
  </si>
  <si>
    <t>Baboquivari High School</t>
  </si>
  <si>
    <t>100240204</t>
  </si>
  <si>
    <t>Baboquivari Middle School</t>
  </si>
  <si>
    <t>100240103</t>
  </si>
  <si>
    <t>Indian Oasis Intermediate Elementary School</t>
  </si>
  <si>
    <t>100240106</t>
  </si>
  <si>
    <t>Indian Oasis Primary Elementary School</t>
  </si>
  <si>
    <t>100240101</t>
  </si>
  <si>
    <t>130220000</t>
  </si>
  <si>
    <t>Bagdad Elementary School</t>
  </si>
  <si>
    <t>130220101</t>
  </si>
  <si>
    <t>Bagdad Middle / Senior High School</t>
  </si>
  <si>
    <t>130220202</t>
  </si>
  <si>
    <t>078988000</t>
  </si>
  <si>
    <t>Dobson Academy, The - A Ball Charter School</t>
  </si>
  <si>
    <t>078988102</t>
  </si>
  <si>
    <t>078987000</t>
  </si>
  <si>
    <t>Hearn Academy, The - A Ball Charter School</t>
  </si>
  <si>
    <t>078987103</t>
  </si>
  <si>
    <t>070431000</t>
  </si>
  <si>
    <t>Brunson-Lee Elementary School</t>
  </si>
  <si>
    <t>070431105</t>
  </si>
  <si>
    <t>David Crockett Elementary School</t>
  </si>
  <si>
    <t>070431102</t>
  </si>
  <si>
    <t>Griffith Elementary School</t>
  </si>
  <si>
    <t>070431103</t>
  </si>
  <si>
    <t>Orangedale Early Learning Center</t>
  </si>
  <si>
    <t>070431106</t>
  </si>
  <si>
    <t>Pat Tillman Middle School</t>
  </si>
  <si>
    <t>070431101</t>
  </si>
  <si>
    <t>078282000</t>
  </si>
  <si>
    <t>BASIS Phoenix South Primary</t>
  </si>
  <si>
    <t>078282001</t>
  </si>
  <si>
    <t>130326000</t>
  </si>
  <si>
    <t>Beaver Creek School</t>
  </si>
  <si>
    <t>130326101</t>
  </si>
  <si>
    <t>078972000</t>
  </si>
  <si>
    <t>Imagine Bell Canyon</t>
  </si>
  <si>
    <t>078972101</t>
  </si>
  <si>
    <t>020209000</t>
  </si>
  <si>
    <t>Benson High School</t>
  </si>
  <si>
    <t>020209201</t>
  </si>
  <si>
    <t>Benson Middle School</t>
  </si>
  <si>
    <t>020209102</t>
  </si>
  <si>
    <t>Benson Primary School</t>
  </si>
  <si>
    <t>020209101</t>
  </si>
  <si>
    <t>San Pedro Valley High School</t>
  </si>
  <si>
    <t>020209202</t>
  </si>
  <si>
    <t>150576000</t>
  </si>
  <si>
    <t>Salome High School</t>
  </si>
  <si>
    <t>150576201</t>
  </si>
  <si>
    <t>020202000</t>
  </si>
  <si>
    <t>Bisbee High School</t>
  </si>
  <si>
    <t>020202201</t>
  </si>
  <si>
    <t>Greenway Primary School</t>
  </si>
  <si>
    <t>020202103</t>
  </si>
  <si>
    <t>Lowell School</t>
  </si>
  <si>
    <t>020202105</t>
  </si>
  <si>
    <t>093901000</t>
  </si>
  <si>
    <t>Black Mesa Community School</t>
  </si>
  <si>
    <t>093901001</t>
  </si>
  <si>
    <t>114002000</t>
  </si>
  <si>
    <t>Blackwater Community School</t>
  </si>
  <si>
    <t>114002001</t>
  </si>
  <si>
    <t>090232000</t>
  </si>
  <si>
    <t>Blue Ridge Elementary School</t>
  </si>
  <si>
    <t>090232101</t>
  </si>
  <si>
    <t>Blue Ridge High School</t>
  </si>
  <si>
    <t>090232204</t>
  </si>
  <si>
    <t>Blue Ridge Jr High School</t>
  </si>
  <si>
    <t>090232103</t>
  </si>
  <si>
    <t>050316000</t>
  </si>
  <si>
    <t>Bonita Elementary School</t>
  </si>
  <si>
    <t>050316101</t>
  </si>
  <si>
    <t>150426000</t>
  </si>
  <si>
    <t>Bouse Elementary School</t>
  </si>
  <si>
    <t>150426101</t>
  </si>
  <si>
    <t>020214000</t>
  </si>
  <si>
    <t>Bowie Elementary School</t>
  </si>
  <si>
    <t>020214100</t>
  </si>
  <si>
    <t>Bowie High School</t>
  </si>
  <si>
    <t>020214200</t>
  </si>
  <si>
    <t>078613000</t>
  </si>
  <si>
    <t>Mesa Arts Academy</t>
  </si>
  <si>
    <t>078613101</t>
  </si>
  <si>
    <t>070433000</t>
  </si>
  <si>
    <t>Bales Elementary School</t>
  </si>
  <si>
    <t>070433102</t>
  </si>
  <si>
    <t>Buckeye Elementary School</t>
  </si>
  <si>
    <t>070433109</t>
  </si>
  <si>
    <t>Inca Elementary School</t>
  </si>
  <si>
    <t>070433107</t>
  </si>
  <si>
    <t>Marionneaux Elementary School</t>
  </si>
  <si>
    <t>070433106</t>
  </si>
  <si>
    <t>Steven R. Jasinski Elementary School</t>
  </si>
  <si>
    <t>070433104</t>
  </si>
  <si>
    <t>Sundance Elementary</t>
  </si>
  <si>
    <t>070433105</t>
  </si>
  <si>
    <t>Westpark Elementary School</t>
  </si>
  <si>
    <t>070433103</t>
  </si>
  <si>
    <t>070501000</t>
  </si>
  <si>
    <t>Buckeye Union High School</t>
  </si>
  <si>
    <t>070501201</t>
  </si>
  <si>
    <t>Estrella Foothills High School</t>
  </si>
  <si>
    <t>070501202</t>
  </si>
  <si>
    <t>Youngker High School</t>
  </si>
  <si>
    <t>070501204</t>
  </si>
  <si>
    <t>080415000</t>
  </si>
  <si>
    <t>Bullhead City Middle School</t>
  </si>
  <si>
    <t>080415130</t>
  </si>
  <si>
    <t>Coyote Canyon School</t>
  </si>
  <si>
    <t>080415103</t>
  </si>
  <si>
    <t>Desert Valley School</t>
  </si>
  <si>
    <t>080415105</t>
  </si>
  <si>
    <t>Diamondback Elementary School</t>
  </si>
  <si>
    <t>080415107</t>
  </si>
  <si>
    <t>Fox Creek Jr High School</t>
  </si>
  <si>
    <t>080415110</t>
  </si>
  <si>
    <t>Sunrise Elementary</t>
  </si>
  <si>
    <t>080415104</t>
  </si>
  <si>
    <t>078565000</t>
  </si>
  <si>
    <t>Learning Foundation and Performing Arts Alta Mesa</t>
  </si>
  <si>
    <t>078565001</t>
  </si>
  <si>
    <t>078564000</t>
  </si>
  <si>
    <t>Learning Foundation and Performing Arts Gilbert</t>
  </si>
  <si>
    <t>078564001</t>
  </si>
  <si>
    <t>Learning Foundation and Performing Arts Warner</t>
  </si>
  <si>
    <t>078564002</t>
  </si>
  <si>
    <t>098749000</t>
  </si>
  <si>
    <t>Learning Foundation</t>
  </si>
  <si>
    <t>098749002</t>
  </si>
  <si>
    <t>078909000</t>
  </si>
  <si>
    <t>Calibre Academy Surprise</t>
  </si>
  <si>
    <t>078909102</t>
  </si>
  <si>
    <t>078959000</t>
  </si>
  <si>
    <t>Camelback Academy</t>
  </si>
  <si>
    <t>078959001</t>
  </si>
  <si>
    <t>130228000</t>
  </si>
  <si>
    <t>Camp Verde Accommodation School</t>
  </si>
  <si>
    <t>130228304</t>
  </si>
  <si>
    <t>Camp Verde Elementary School</t>
  </si>
  <si>
    <t>130228101</t>
  </si>
  <si>
    <t>Camp Verde High School</t>
  </si>
  <si>
    <t>130228203</t>
  </si>
  <si>
    <t>Camp Verde Middle School</t>
  </si>
  <si>
    <t>130228102</t>
  </si>
  <si>
    <t>South Verde Technology Magnet</t>
  </si>
  <si>
    <t>130228204</t>
  </si>
  <si>
    <t>130350000</t>
  </si>
  <si>
    <t>Canon School</t>
  </si>
  <si>
    <t>130350101</t>
  </si>
  <si>
    <t>072107000</t>
  </si>
  <si>
    <t>Canyon State Academy</t>
  </si>
  <si>
    <t>072107001</t>
  </si>
  <si>
    <t>Sycamore Canyon Ctr for Youth</t>
  </si>
  <si>
    <t>072107002</t>
  </si>
  <si>
    <t>098745000</t>
  </si>
  <si>
    <t>Northern AZ Academy for Career Dev. - Taylor</t>
  </si>
  <si>
    <t>098745204</t>
  </si>
  <si>
    <t>070483000</t>
  </si>
  <si>
    <t>Bret R. Tarver</t>
  </si>
  <si>
    <t>070483122</t>
  </si>
  <si>
    <t>Byron A. Barry School</t>
  </si>
  <si>
    <t>070483117</t>
  </si>
  <si>
    <t>Cartwright School</t>
  </si>
  <si>
    <t>070483101</t>
  </si>
  <si>
    <t>Charles W. Harris School</t>
  </si>
  <si>
    <t>070483108</t>
  </si>
  <si>
    <t>Desert Sands Middle School</t>
  </si>
  <si>
    <t>070483109</t>
  </si>
  <si>
    <t>Estrella Middle School</t>
  </si>
  <si>
    <t>070483114</t>
  </si>
  <si>
    <t>Frank Borman School</t>
  </si>
  <si>
    <t>070483110</t>
  </si>
  <si>
    <t>G. Frank Davidson</t>
  </si>
  <si>
    <t>070483120</t>
  </si>
  <si>
    <t>Glenn L. Downs School</t>
  </si>
  <si>
    <t>070483102</t>
  </si>
  <si>
    <t>Heatherbrae School</t>
  </si>
  <si>
    <t>070483112</t>
  </si>
  <si>
    <t>Holiday Park School</t>
  </si>
  <si>
    <t>070483105</t>
  </si>
  <si>
    <t>John F. Long</t>
  </si>
  <si>
    <t>070483103</t>
  </si>
  <si>
    <t>Justine Spitalny School</t>
  </si>
  <si>
    <t>070483104</t>
  </si>
  <si>
    <t>Manuel Pena Jr. School</t>
  </si>
  <si>
    <t>070483123</t>
  </si>
  <si>
    <t>Marc T. Atkinson Middle School</t>
  </si>
  <si>
    <t>070483121</t>
  </si>
  <si>
    <t>Palm Lane</t>
  </si>
  <si>
    <t>070483115</t>
  </si>
  <si>
    <t>Peralta School</t>
  </si>
  <si>
    <t>070483116</t>
  </si>
  <si>
    <t>Pioneer Preparatory - A Challenge Foundation</t>
  </si>
  <si>
    <t>078550001</t>
  </si>
  <si>
    <t>Raul H. Castro Middle School</t>
  </si>
  <si>
    <t>070483129</t>
  </si>
  <si>
    <t>Southwest Academy</t>
  </si>
  <si>
    <t>072146005</t>
  </si>
  <si>
    <t>St. Vincent de Paul</t>
  </si>
  <si>
    <t>079083593</t>
  </si>
  <si>
    <t>Starlight Park School</t>
  </si>
  <si>
    <t>070483107</t>
  </si>
  <si>
    <t>Sunset School</t>
  </si>
  <si>
    <t>070483106</t>
  </si>
  <si>
    <t>Tomahawk School</t>
  </si>
  <si>
    <t>070483118</t>
  </si>
  <si>
    <t>078218000</t>
  </si>
  <si>
    <t>CASA Academy</t>
  </si>
  <si>
    <t>078218001</t>
  </si>
  <si>
    <t>110404000</t>
  </si>
  <si>
    <t>Cactus Middle School</t>
  </si>
  <si>
    <t>110404110</t>
  </si>
  <si>
    <t>Casa Grande Middle School</t>
  </si>
  <si>
    <t>110404106</t>
  </si>
  <si>
    <t>Cholla Elementary School</t>
  </si>
  <si>
    <t>110404107</t>
  </si>
  <si>
    <t>Cottonwood Elementary School</t>
  </si>
  <si>
    <t>110404101</t>
  </si>
  <si>
    <t>Desert Willow Elementary School</t>
  </si>
  <si>
    <t>110404130</t>
  </si>
  <si>
    <t>Evergreen Elementary School</t>
  </si>
  <si>
    <t>110404102</t>
  </si>
  <si>
    <t>Ironwood School</t>
  </si>
  <si>
    <t>110404108</t>
  </si>
  <si>
    <t>McCartney Ranch Elementary School</t>
  </si>
  <si>
    <t>110404132</t>
  </si>
  <si>
    <t>Mesquite Elementary School</t>
  </si>
  <si>
    <t>110404109</t>
  </si>
  <si>
    <t>Palo Verde School</t>
  </si>
  <si>
    <t>110404104</t>
  </si>
  <si>
    <t>Saguaro Elementary School</t>
  </si>
  <si>
    <t>110404105</t>
  </si>
  <si>
    <t>Villago Middle School</t>
  </si>
  <si>
    <t>110404131</t>
  </si>
  <si>
    <t>110502000</t>
  </si>
  <si>
    <t>Casa Grande Union High School</t>
  </si>
  <si>
    <t>110502001</t>
  </si>
  <si>
    <t>Vista Grande High School</t>
  </si>
  <si>
    <t>110502004</t>
  </si>
  <si>
    <t>100216000</t>
  </si>
  <si>
    <t>Canyon View Elementary School</t>
  </si>
  <si>
    <t>100216104</t>
  </si>
  <si>
    <t>Catalina Foothills High School</t>
  </si>
  <si>
    <t>100216206</t>
  </si>
  <si>
    <t>Esperero Canyon Middle School</t>
  </si>
  <si>
    <t>100216107</t>
  </si>
  <si>
    <t>Manzanita School</t>
  </si>
  <si>
    <t>100216102</t>
  </si>
  <si>
    <t>Orange Grove Middle School</t>
  </si>
  <si>
    <t>100216103</t>
  </si>
  <si>
    <t>Sunrise Drive Elementary School</t>
  </si>
  <si>
    <t>100216101</t>
  </si>
  <si>
    <t>Ventana Vista Elementary School</t>
  </si>
  <si>
    <t>100216108</t>
  </si>
  <si>
    <t>070293000</t>
  </si>
  <si>
    <t>Black Mountain Elementary School</t>
  </si>
  <si>
    <t>070293102</t>
  </si>
  <si>
    <t>Cactus Shadows High School</t>
  </si>
  <si>
    <t>070293204</t>
  </si>
  <si>
    <t>Desert Sun Academy</t>
  </si>
  <si>
    <t>070293106</t>
  </si>
  <si>
    <t>070293105</t>
  </si>
  <si>
    <t>Horseshoe Trails Elementary School</t>
  </si>
  <si>
    <t>070293108</t>
  </si>
  <si>
    <t>Lone Mountain Elementary School</t>
  </si>
  <si>
    <t>070293107</t>
  </si>
  <si>
    <t>Sonoran Trails Middle School</t>
  </si>
  <si>
    <t>070293101</t>
  </si>
  <si>
    <t>090225000</t>
  </si>
  <si>
    <t>Jeddito School</t>
  </si>
  <si>
    <t>090225001</t>
  </si>
  <si>
    <t>028750000</t>
  </si>
  <si>
    <t>Center for Academic Success #4</t>
  </si>
  <si>
    <t>028750204</t>
  </si>
  <si>
    <t>Center for Academic Success #5</t>
  </si>
  <si>
    <t>028750205</t>
  </si>
  <si>
    <t>Center for Academic Success, The #1</t>
  </si>
  <si>
    <t>028750201</t>
  </si>
  <si>
    <t>Center for Academic Success, The #2</t>
  </si>
  <si>
    <t>028750202</t>
  </si>
  <si>
    <t>Center for Academic Success, The #3</t>
  </si>
  <si>
    <t>028750203</t>
  </si>
  <si>
    <t>078772000</t>
  </si>
  <si>
    <t>Challenge Charter School</t>
  </si>
  <si>
    <t>078772001</t>
  </si>
  <si>
    <t>070280000</t>
  </si>
  <si>
    <t>Anna Marie Jacobson  Elementary School</t>
  </si>
  <si>
    <t>070280112</t>
  </si>
  <si>
    <t>Arizona College Prep Erie Campus</t>
  </si>
  <si>
    <t>070280243</t>
  </si>
  <si>
    <t>Arizona College Prep Oakland Campus</t>
  </si>
  <si>
    <t>070280145</t>
  </si>
  <si>
    <t>Audrey &amp;amp; Robert Ryan Elementary</t>
  </si>
  <si>
    <t>070280135</t>
  </si>
  <si>
    <t>Basha Elementary</t>
  </si>
  <si>
    <t>070280129</t>
  </si>
  <si>
    <t>Basha High School</t>
  </si>
  <si>
    <t>070280203</t>
  </si>
  <si>
    <t>Bogle Junior High School</t>
  </si>
  <si>
    <t>070280120</t>
  </si>
  <si>
    <t>Chandler High School</t>
  </si>
  <si>
    <t>070280202</t>
  </si>
  <si>
    <t>Chandler Traditional Academy - Goodman</t>
  </si>
  <si>
    <t>070280114</t>
  </si>
  <si>
    <t>Chandler Traditional Academy - Independence</t>
  </si>
  <si>
    <t>070280136</t>
  </si>
  <si>
    <t>Chandler Traditional Academy - Liberty Campus</t>
  </si>
  <si>
    <t>070280133</t>
  </si>
  <si>
    <t>Chandler Traditional Academy-Freedom</t>
  </si>
  <si>
    <t>070280134</t>
  </si>
  <si>
    <t>Chandler Traditional Academy-Humphrey</t>
  </si>
  <si>
    <t>070280117</t>
  </si>
  <si>
    <t>Charlotte Patterson Elementary</t>
  </si>
  <si>
    <t>070280140</t>
  </si>
  <si>
    <t>Dr Howard K Conley Elementary School</t>
  </si>
  <si>
    <t>070280122</t>
  </si>
  <si>
    <t>Dr. Camille Casteel High School</t>
  </si>
  <si>
    <t>070280247</t>
  </si>
  <si>
    <t>Dr. Gary and Annette Auxier Elementary School</t>
  </si>
  <si>
    <t>070280146</t>
  </si>
  <si>
    <t>Frye Elementary School</t>
  </si>
  <si>
    <t>070280111</t>
  </si>
  <si>
    <t>Galveston Elementary School</t>
  </si>
  <si>
    <t>070280107</t>
  </si>
  <si>
    <t>Haley Elementary</t>
  </si>
  <si>
    <t>070280141</t>
  </si>
  <si>
    <t>Hamilton High School</t>
  </si>
  <si>
    <t>070280223</t>
  </si>
  <si>
    <t>Hartford Sylvia Encinas Elementary</t>
  </si>
  <si>
    <t>070280108</t>
  </si>
  <si>
    <t>Ira A. Fulton Elementary</t>
  </si>
  <si>
    <t>070280138</t>
  </si>
  <si>
    <t>Jane D. Hull Elementary</t>
  </si>
  <si>
    <t>070280130</t>
  </si>
  <si>
    <t>John &amp;amp; Carol Carlson Elementary</t>
  </si>
  <si>
    <t>070280142</t>
  </si>
  <si>
    <t>John M Andersen Elementary School</t>
  </si>
  <si>
    <t>070280116</t>
  </si>
  <si>
    <t>John M Andersen Jr High School</t>
  </si>
  <si>
    <t>070280118</t>
  </si>
  <si>
    <t>Ken 'Chief' Hill Learning Academy</t>
  </si>
  <si>
    <t>070280244</t>
  </si>
  <si>
    <t>Knox Gifted Academy</t>
  </si>
  <si>
    <t>070280109</t>
  </si>
  <si>
    <t>Navarrete Elementary</t>
  </si>
  <si>
    <t>070280132</t>
  </si>
  <si>
    <t>Perry High School</t>
  </si>
  <si>
    <t>070280228</t>
  </si>
  <si>
    <t>Riggs Elementary</t>
  </si>
  <si>
    <t>070280139</t>
  </si>
  <si>
    <t>Robert and Danell Tarwater Elementary</t>
  </si>
  <si>
    <t>070280127</t>
  </si>
  <si>
    <t>Rudy G Bologna Elementary</t>
  </si>
  <si>
    <t>070280124</t>
  </si>
  <si>
    <t>San Marcos Elementary School</t>
  </si>
  <si>
    <t>070280105</t>
  </si>
  <si>
    <t>Sanborn Elementary School</t>
  </si>
  <si>
    <t>070280113</t>
  </si>
  <si>
    <t>Santan Elementary</t>
  </si>
  <si>
    <t>070280137</t>
  </si>
  <si>
    <t>Santan Junior High School</t>
  </si>
  <si>
    <t>070280121</t>
  </si>
  <si>
    <t>Shumway Leadership Academy</t>
  </si>
  <si>
    <t>070280119</t>
  </si>
  <si>
    <t>T. Dale Hancock Elementary School</t>
  </si>
  <si>
    <t>070280131</t>
  </si>
  <si>
    <t>Weinberg Elementary School</t>
  </si>
  <si>
    <t>070280115</t>
  </si>
  <si>
    <t>Willie &amp;amp; Coy Payne Jr. High</t>
  </si>
  <si>
    <t>070280110</t>
  </si>
  <si>
    <t>Willis Junior High School</t>
  </si>
  <si>
    <t>070280104</t>
  </si>
  <si>
    <t>094006000</t>
  </si>
  <si>
    <t>Chilchinbeto Community School</t>
  </si>
  <si>
    <t>033904009</t>
  </si>
  <si>
    <t>072702000</t>
  </si>
  <si>
    <t>Mahnah Wing a Satellite Home</t>
  </si>
  <si>
    <t>072702002</t>
  </si>
  <si>
    <t>Theresa Wing a Satellite Home</t>
  </si>
  <si>
    <t>072702003</t>
  </si>
  <si>
    <t>014005000</t>
  </si>
  <si>
    <t>Lukachukai Community School</t>
  </si>
  <si>
    <t>014005005</t>
  </si>
  <si>
    <t>010224000</t>
  </si>
  <si>
    <t>Canyon De Chelly Elementary School</t>
  </si>
  <si>
    <t>010224155</t>
  </si>
  <si>
    <t>Chinle Elementary School</t>
  </si>
  <si>
    <t>010224150</t>
  </si>
  <si>
    <t>Chinle High School</t>
  </si>
  <si>
    <t>010224240</t>
  </si>
  <si>
    <t>Chinle Junior High School</t>
  </si>
  <si>
    <t>010224145</t>
  </si>
  <si>
    <t>Many Farms Elementary School</t>
  </si>
  <si>
    <t>010224160</t>
  </si>
  <si>
    <t>Mesa View Elementary</t>
  </si>
  <si>
    <t>010224170</t>
  </si>
  <si>
    <t>Tsaile Elementary School</t>
  </si>
  <si>
    <t>010224165</t>
  </si>
  <si>
    <t>130251000</t>
  </si>
  <si>
    <t>Chino Valley High School</t>
  </si>
  <si>
    <t>130251203</t>
  </si>
  <si>
    <t>Del Rio Elementary School</t>
  </si>
  <si>
    <t>130251101</t>
  </si>
  <si>
    <t>Heritage Middle School</t>
  </si>
  <si>
    <t>130251102</t>
  </si>
  <si>
    <t>Territorial Early Childhood Center</t>
  </si>
  <si>
    <t>130251103</t>
  </si>
  <si>
    <t>078549000</t>
  </si>
  <si>
    <t>Adams Traditional Academy</t>
  </si>
  <si>
    <t>078549001</t>
  </si>
  <si>
    <t>Jefferson Preparatory High School</t>
  </si>
  <si>
    <t>078549002</t>
  </si>
  <si>
    <t>078995000</t>
  </si>
  <si>
    <t>Westland School</t>
  </si>
  <si>
    <t>078995001</t>
  </si>
  <si>
    <t>Westland School Brighton Campus</t>
  </si>
  <si>
    <t>078995002</t>
  </si>
  <si>
    <t>093916000</t>
  </si>
  <si>
    <t>Dishchii'bikoh Community School</t>
  </si>
  <si>
    <t>104001005</t>
  </si>
  <si>
    <t>108720000</t>
  </si>
  <si>
    <t>City High School</t>
  </si>
  <si>
    <t>108720201</t>
  </si>
  <si>
    <t>Paulo Freire Freedom School - Downtown</t>
  </si>
  <si>
    <t>108720102</t>
  </si>
  <si>
    <t>Paulo Freire Freedom School - University</t>
  </si>
  <si>
    <t>108720101</t>
  </si>
  <si>
    <t>130403000</t>
  </si>
  <si>
    <t>Clarkdale-Jerome Elementary School</t>
  </si>
  <si>
    <t>130403101</t>
  </si>
  <si>
    <t>028701000</t>
  </si>
  <si>
    <t>Bereran Academy</t>
  </si>
  <si>
    <t>028701001</t>
  </si>
  <si>
    <t>020326000</t>
  </si>
  <si>
    <t>Cochise Elementary School</t>
  </si>
  <si>
    <t>020326101</t>
  </si>
  <si>
    <t>211013000</t>
  </si>
  <si>
    <t>AOC-Coconino County Juvenile Detention Center (to be inactivated)</t>
  </si>
  <si>
    <t>211013001</t>
  </si>
  <si>
    <t>108909000</t>
  </si>
  <si>
    <t>Arizona College Prep Academy</t>
  </si>
  <si>
    <t>108909001</t>
  </si>
  <si>
    <t>080214000</t>
  </si>
  <si>
    <t>Cottonwood Elementary</t>
  </si>
  <si>
    <t>080214102</t>
  </si>
  <si>
    <t>El Capitan Public School</t>
  </si>
  <si>
    <t>080214101</t>
  </si>
  <si>
    <t>080502000</t>
  </si>
  <si>
    <t>CRUHSD Academy</t>
  </si>
  <si>
    <t>080502004</t>
  </si>
  <si>
    <t>Mohave High School</t>
  </si>
  <si>
    <t>080502001</t>
  </si>
  <si>
    <t>River Valley High School</t>
  </si>
  <si>
    <t>080502002</t>
  </si>
  <si>
    <t>010306000</t>
  </si>
  <si>
    <t>Concho Elementary School</t>
  </si>
  <si>
    <t>010306101</t>
  </si>
  <si>
    <t>078530000</t>
  </si>
  <si>
    <t>Concordia Charter School</t>
  </si>
  <si>
    <t>078530101</t>
  </si>
  <si>
    <t>130317000</t>
  </si>
  <si>
    <t>Congress Elementary School</t>
  </si>
  <si>
    <t>130317001</t>
  </si>
  <si>
    <t>100339000</t>
  </si>
  <si>
    <t>Continental Elementary School</t>
  </si>
  <si>
    <t>100339001</t>
  </si>
  <si>
    <t>110221000</t>
  </si>
  <si>
    <t>Coolidge Alternative Program</t>
  </si>
  <si>
    <t>110221012</t>
  </si>
  <si>
    <t>Coolidge High School</t>
  </si>
  <si>
    <t>110221007</t>
  </si>
  <si>
    <t>Coolidge Jr. High School</t>
  </si>
  <si>
    <t>110221005</t>
  </si>
  <si>
    <t>Heartland Ranch Elementary School</t>
  </si>
  <si>
    <t>110221010</t>
  </si>
  <si>
    <t>West Elementary School</t>
  </si>
  <si>
    <t>110221001</t>
  </si>
  <si>
    <t>078994000</t>
  </si>
  <si>
    <t>Cornerstone Charter School</t>
  </si>
  <si>
    <t>078994001</t>
  </si>
  <si>
    <t>078975000</t>
  </si>
  <si>
    <t>Imagine Cortez Park Middle</t>
  </si>
  <si>
    <t>078975101</t>
  </si>
  <si>
    <t>014305000</t>
  </si>
  <si>
    <t>Cottonwood Day School</t>
  </si>
  <si>
    <t>014305001</t>
  </si>
  <si>
    <t>130406000</t>
  </si>
  <si>
    <t>Cottonwood Community School</t>
  </si>
  <si>
    <t>130406502</t>
  </si>
  <si>
    <t>Cottonwood Education Services</t>
  </si>
  <si>
    <t>130406101</t>
  </si>
  <si>
    <t>Dr Daniel Bright Elementary School</t>
  </si>
  <si>
    <t>130406504</t>
  </si>
  <si>
    <t>Mountain View Preparatory School</t>
  </si>
  <si>
    <t>130406106</t>
  </si>
  <si>
    <t>Oak Creek Elementary School</t>
  </si>
  <si>
    <t>130406103</t>
  </si>
  <si>
    <t>014307000</t>
  </si>
  <si>
    <t>Cove Day School</t>
  </si>
  <si>
    <t>014307001</t>
  </si>
  <si>
    <t>108505000</t>
  </si>
  <si>
    <t>Envision High School</t>
  </si>
  <si>
    <t>108505001</t>
  </si>
  <si>
    <t>108793000</t>
  </si>
  <si>
    <t>Toltecali High School</t>
  </si>
  <si>
    <t>108793201</t>
  </si>
  <si>
    <t>140413000</t>
  </si>
  <si>
    <t>Centennial Middle School</t>
  </si>
  <si>
    <t>140413107</t>
  </si>
  <si>
    <t>Crane Middle School</t>
  </si>
  <si>
    <t>140413103</t>
  </si>
  <si>
    <t>Gary A. Knox Elementary School</t>
  </si>
  <si>
    <t>140413108</t>
  </si>
  <si>
    <t>Gowan Science Academy</t>
  </si>
  <si>
    <t>140413138</t>
  </si>
  <si>
    <t>H L Suverkrup Elementary School</t>
  </si>
  <si>
    <t>140413105</t>
  </si>
  <si>
    <t>Mesquite Elementary</t>
  </si>
  <si>
    <t>140413130</t>
  </si>
  <si>
    <t>Pueblo Elementary School</t>
  </si>
  <si>
    <t>140413101</t>
  </si>
  <si>
    <t>Rancho Viejo Elementary School</t>
  </si>
  <si>
    <t>140413102</t>
  </si>
  <si>
    <t>Ronald Reagan Fundamental School</t>
  </si>
  <si>
    <t>140413104</t>
  </si>
  <si>
    <t>Salida Del Sol Elementary</t>
  </si>
  <si>
    <t>140413109</t>
  </si>
  <si>
    <t>Valley Horizon Elementary School</t>
  </si>
  <si>
    <t>140413106</t>
  </si>
  <si>
    <t>078253000</t>
  </si>
  <si>
    <t>Create Academy</t>
  </si>
  <si>
    <t>078253001</t>
  </si>
  <si>
    <t>070414000</t>
  </si>
  <si>
    <t>Biltmore Preparatory Academy</t>
  </si>
  <si>
    <t>070414180</t>
  </si>
  <si>
    <t>Creighton Elementary School</t>
  </si>
  <si>
    <t>070414110</t>
  </si>
  <si>
    <t>Excelencia School</t>
  </si>
  <si>
    <t>070414190</t>
  </si>
  <si>
    <t>Gateway School</t>
  </si>
  <si>
    <t>070414120</t>
  </si>
  <si>
    <t>Larry C Kennedy School</t>
  </si>
  <si>
    <t>070414130</t>
  </si>
  <si>
    <t>Loma Linda Elementary School</t>
  </si>
  <si>
    <t>070414140</t>
  </si>
  <si>
    <t>Monte Vista Elementary School</t>
  </si>
  <si>
    <t>070414160</t>
  </si>
  <si>
    <t>Papago School</t>
  </si>
  <si>
    <t>070414170</t>
  </si>
  <si>
    <t>William T Machan Elementary School</t>
  </si>
  <si>
    <t>070414150</t>
  </si>
  <si>
    <t>078544000</t>
  </si>
  <si>
    <t>Paragon Science Academy</t>
  </si>
  <si>
    <t>078544101</t>
  </si>
  <si>
    <t>108666000</t>
  </si>
  <si>
    <t>Sonoran Science Academy - Tucson</t>
  </si>
  <si>
    <t>108666001</t>
  </si>
  <si>
    <t>108502000</t>
  </si>
  <si>
    <t>Sonoran Science Academy - Phoenix</t>
  </si>
  <si>
    <t>108502101</t>
  </si>
  <si>
    <t>108503000</t>
  </si>
  <si>
    <t>Sonoran Science Academy East</t>
  </si>
  <si>
    <t>108503101</t>
  </si>
  <si>
    <t>108504000</t>
  </si>
  <si>
    <t>Sonoran Science Academy - Davis Monthan</t>
  </si>
  <si>
    <t>108504001</t>
  </si>
  <si>
    <t>078577000</t>
  </si>
  <si>
    <t>Sonoran Science Academy-Peoria</t>
  </si>
  <si>
    <t>078577001</t>
  </si>
  <si>
    <t>070297000</t>
  </si>
  <si>
    <t>Anthem School</t>
  </si>
  <si>
    <t>070297137</t>
  </si>
  <si>
    <t>Arrowhead Elementary School</t>
  </si>
  <si>
    <t>070297127</t>
  </si>
  <si>
    <t>Barry Goldwater High School</t>
  </si>
  <si>
    <t>070297224</t>
  </si>
  <si>
    <t>Bellair Elementary School</t>
  </si>
  <si>
    <t>070297122</t>
  </si>
  <si>
    <t>Boulder Creek High School</t>
  </si>
  <si>
    <t>070297245</t>
  </si>
  <si>
    <t>Canyon Springs STEM Academy</t>
  </si>
  <si>
    <t>070297148</t>
  </si>
  <si>
    <t>Constitution Elementary School</t>
  </si>
  <si>
    <t>070297115</t>
  </si>
  <si>
    <t>070297134</t>
  </si>
  <si>
    <t>Deer Valley High School</t>
  </si>
  <si>
    <t>070297219</t>
  </si>
  <si>
    <t>Deer Valley Middle School</t>
  </si>
  <si>
    <t>070297111</t>
  </si>
  <si>
    <t>Desert Mountain School</t>
  </si>
  <si>
    <t>070297132</t>
  </si>
  <si>
    <t>Desert Sage Elementary School</t>
  </si>
  <si>
    <t>070297129</t>
  </si>
  <si>
    <t>Desert Sky Middle School</t>
  </si>
  <si>
    <t>070297121</t>
  </si>
  <si>
    <t>Diamond Canyon School</t>
  </si>
  <si>
    <t>070297146</t>
  </si>
  <si>
    <t>Esperanza Elementary School</t>
  </si>
  <si>
    <t>070297130</t>
  </si>
  <si>
    <t>Gavilan Peak School</t>
  </si>
  <si>
    <t>070297142</t>
  </si>
  <si>
    <t>Greenbrier Elementary School</t>
  </si>
  <si>
    <t>070297123</t>
  </si>
  <si>
    <t>Highland Lakes School</t>
  </si>
  <si>
    <t>070297136</t>
  </si>
  <si>
    <t>Hillcrest Middle School</t>
  </si>
  <si>
    <t>070297128</t>
  </si>
  <si>
    <t>Las Brisas Elementary School</t>
  </si>
  <si>
    <t>070297131</t>
  </si>
  <si>
    <t>Legend Springs Elementary</t>
  </si>
  <si>
    <t>070297138</t>
  </si>
  <si>
    <t>Mirage Elementary School</t>
  </si>
  <si>
    <t>070297120</t>
  </si>
  <si>
    <t>Mountain Ridge High School</t>
  </si>
  <si>
    <t>070297233</t>
  </si>
  <si>
    <t>Mountain Shadows Elementary School</t>
  </si>
  <si>
    <t>070297125</t>
  </si>
  <si>
    <t>New River Elementary School</t>
  </si>
  <si>
    <t>070297113</t>
  </si>
  <si>
    <t>Norterra Canyon School</t>
  </si>
  <si>
    <t>070297149</t>
  </si>
  <si>
    <t>Park Meadows Elementary School</t>
  </si>
  <si>
    <t>070297114</t>
  </si>
  <si>
    <t>Paseo Hills School</t>
  </si>
  <si>
    <t>070297135</t>
  </si>
  <si>
    <t>Sandra Day O'Connor High School</t>
  </si>
  <si>
    <t>070297241</t>
  </si>
  <si>
    <t>Sierra Verde STEAM Academy</t>
  </si>
  <si>
    <t>070297139</t>
  </si>
  <si>
    <t>Sonoran Foothills School</t>
  </si>
  <si>
    <t>070297150</t>
  </si>
  <si>
    <t>Stetson Hills School</t>
  </si>
  <si>
    <t>070297140</t>
  </si>
  <si>
    <t>Sunrise Elementary School</t>
  </si>
  <si>
    <t>070297117</t>
  </si>
  <si>
    <t>Sunset Ridge School</t>
  </si>
  <si>
    <t>070297144</t>
  </si>
  <si>
    <t>Terramar Academy of the Arts</t>
  </si>
  <si>
    <t>070297143</t>
  </si>
  <si>
    <t>Village Meadows Elementary School</t>
  </si>
  <si>
    <t>070297112</t>
  </si>
  <si>
    <t>Vista Peak</t>
  </si>
  <si>
    <t>070297126</t>
  </si>
  <si>
    <t>West Wing School</t>
  </si>
  <si>
    <t>070297147</t>
  </si>
  <si>
    <t>094003000</t>
  </si>
  <si>
    <t>Dennehotso Boarding School</t>
  </si>
  <si>
    <t>014005011</t>
  </si>
  <si>
    <t>078621000</t>
  </si>
  <si>
    <t>Desert Heights Charter School</t>
  </si>
  <si>
    <t>078621101</t>
  </si>
  <si>
    <t>Desert Heights Preparatory Academy</t>
  </si>
  <si>
    <t>078621102</t>
  </si>
  <si>
    <t>108732000</t>
  </si>
  <si>
    <t>Desert Sky Community School</t>
  </si>
  <si>
    <t>108732101</t>
  </si>
  <si>
    <t>102042000</t>
  </si>
  <si>
    <t>Desert Valley Christian School</t>
  </si>
  <si>
    <t>102042001</t>
  </si>
  <si>
    <t>048701000</t>
  </si>
  <si>
    <t>Destiny School</t>
  </si>
  <si>
    <t>048701001</t>
  </si>
  <si>
    <t>072102000</t>
  </si>
  <si>
    <t>Devereux</t>
  </si>
  <si>
    <t>072102001</t>
  </si>
  <si>
    <t>094016000</t>
  </si>
  <si>
    <t>Dilcon Community School, Inc.</t>
  </si>
  <si>
    <t>033904013</t>
  </si>
  <si>
    <t>058703000</t>
  </si>
  <si>
    <t>Discovery Plus Academy</t>
  </si>
  <si>
    <t>058703001</t>
  </si>
  <si>
    <t>020227000</t>
  </si>
  <si>
    <t>Clawson School</t>
  </si>
  <si>
    <t>020227102</t>
  </si>
  <si>
    <t>Douglas High School</t>
  </si>
  <si>
    <t>020227210</t>
  </si>
  <si>
    <t>Faras Elementary School</t>
  </si>
  <si>
    <t>020227105</t>
  </si>
  <si>
    <t>Joe Carlson Elementary School</t>
  </si>
  <si>
    <t>020227104</t>
  </si>
  <si>
    <t>Paul H Huber Jr High School</t>
  </si>
  <si>
    <t>020227109</t>
  </si>
  <si>
    <t>Ray Borane Middle School</t>
  </si>
  <si>
    <t>020227108</t>
  </si>
  <si>
    <t>Sarah Marley School</t>
  </si>
  <si>
    <t>020227106</t>
  </si>
  <si>
    <t>Stevenson Elementary School</t>
  </si>
  <si>
    <t>020227107</t>
  </si>
  <si>
    <t>060202000</t>
  </si>
  <si>
    <t>Duncan Elementary</t>
  </si>
  <si>
    <t>060202102</t>
  </si>
  <si>
    <t>Duncan High School</t>
  </si>
  <si>
    <t>060202203</t>
  </si>
  <si>
    <t>070289000</t>
  </si>
  <si>
    <t>Asante Preparatory Academy</t>
  </si>
  <si>
    <t>070289107</t>
  </si>
  <si>
    <t>Ashton Ranch Elementary School</t>
  </si>
  <si>
    <t>070289111</t>
  </si>
  <si>
    <t>Canyon Ridge School</t>
  </si>
  <si>
    <t>070289124</t>
  </si>
  <si>
    <t>Cimarron Springs Elementary</t>
  </si>
  <si>
    <t>070289112</t>
  </si>
  <si>
    <t>Countryside Elementary School</t>
  </si>
  <si>
    <t>070289109</t>
  </si>
  <si>
    <t>Dysart Elementary School</t>
  </si>
  <si>
    <t>070289101</t>
  </si>
  <si>
    <t>Dysart High School</t>
  </si>
  <si>
    <t>070289205</t>
  </si>
  <si>
    <t>El Mirage School</t>
  </si>
  <si>
    <t>070289102</t>
  </si>
  <si>
    <t>Freedom Traditional Academy</t>
  </si>
  <si>
    <t>070289105</t>
  </si>
  <si>
    <t>Kingswood Elementary School</t>
  </si>
  <si>
    <t>070289106</t>
  </si>
  <si>
    <t>Luke Elementary School</t>
  </si>
  <si>
    <t>070289103</t>
  </si>
  <si>
    <t>Marley Park Elementary</t>
  </si>
  <si>
    <t>070289116</t>
  </si>
  <si>
    <t>Mountain View</t>
  </si>
  <si>
    <t>070289123</t>
  </si>
  <si>
    <t>Rancho Gabriela</t>
  </si>
  <si>
    <t>070289119</t>
  </si>
  <si>
    <t>Riverview School</t>
  </si>
  <si>
    <t>070289127</t>
  </si>
  <si>
    <t>Shadow Ridge High School</t>
  </si>
  <si>
    <t>070289225</t>
  </si>
  <si>
    <t>Sonoran Heights Elementary</t>
  </si>
  <si>
    <t>070289120</t>
  </si>
  <si>
    <t>Sunset Hills Elementary</t>
  </si>
  <si>
    <t>070289118</t>
  </si>
  <si>
    <t>Surprise Elementary School</t>
  </si>
  <si>
    <t>070289104</t>
  </si>
  <si>
    <t>Thompson Ranch Elementary</t>
  </si>
  <si>
    <t>070289117</t>
  </si>
  <si>
    <t>Valley Vista High School</t>
  </si>
  <si>
    <t>070289220</t>
  </si>
  <si>
    <t>West Point Elementary School</t>
  </si>
  <si>
    <t>070289108</t>
  </si>
  <si>
    <t>Western Peaks Elementary</t>
  </si>
  <si>
    <t>070289121</t>
  </si>
  <si>
    <t>Willow Canyon High School</t>
  </si>
  <si>
    <t>070289210</t>
  </si>
  <si>
    <t>078202000</t>
  </si>
  <si>
    <t>EAGLE College Prep Phoenix South</t>
  </si>
  <si>
    <t>078202001</t>
  </si>
  <si>
    <t>078222000</t>
  </si>
  <si>
    <t>EAGLE College Prep Maryvale</t>
  </si>
  <si>
    <t>078222001</t>
  </si>
  <si>
    <t>078223000</t>
  </si>
  <si>
    <t>EAGLE College Preparatory School- Mesa</t>
  </si>
  <si>
    <t>078223001</t>
  </si>
  <si>
    <t>078541000</t>
  </si>
  <si>
    <t>EAGLE College Prep</t>
  </si>
  <si>
    <t>078541101</t>
  </si>
  <si>
    <t>078509000</t>
  </si>
  <si>
    <t>Imagine East Mesa Elementary</t>
  </si>
  <si>
    <t>078509101</t>
  </si>
  <si>
    <t>108506000</t>
  </si>
  <si>
    <t>Academy Adventures Midtown</t>
  </si>
  <si>
    <t>108506101</t>
  </si>
  <si>
    <t>Adventure School</t>
  </si>
  <si>
    <t>108717102</t>
  </si>
  <si>
    <t>078573000</t>
  </si>
  <si>
    <t>Edison School of Innovation</t>
  </si>
  <si>
    <t>078573101</t>
  </si>
  <si>
    <t>078915000</t>
  </si>
  <si>
    <t>American Heritage Academy - Camp Verde</t>
  </si>
  <si>
    <t>138754003</t>
  </si>
  <si>
    <t>American Heritage Academy - Cottonwood</t>
  </si>
  <si>
    <t>138754001</t>
  </si>
  <si>
    <t>Arizona Conservatory for Arts and Academics</t>
  </si>
  <si>
    <t>078971001</t>
  </si>
  <si>
    <t>Arizona Conservatory for Arts and Academics Elementary School</t>
  </si>
  <si>
    <t>078740101</t>
  </si>
  <si>
    <t>Arizona Conservatory for Arts and Academics Middle School</t>
  </si>
  <si>
    <t>078971002</t>
  </si>
  <si>
    <t>Children First Leadership Academy</t>
  </si>
  <si>
    <t>138705003</t>
  </si>
  <si>
    <t>Edkey Inc. - Pathfinder Academy at Eastmark</t>
  </si>
  <si>
    <t>078742004</t>
  </si>
  <si>
    <t>Edkey, Inc. - Pathfinder Academy - Sequoia Lehi</t>
  </si>
  <si>
    <t>078742003</t>
  </si>
  <si>
    <t>Edkey, Inc. - Precision Learning Center</t>
  </si>
  <si>
    <t>078705206</t>
  </si>
  <si>
    <t>Edkey, Inc. - Sequoia Deaf School</t>
  </si>
  <si>
    <t>078744001</t>
  </si>
  <si>
    <t>George Washington Academy</t>
  </si>
  <si>
    <t>078917004</t>
  </si>
  <si>
    <t>KELLY</t>
  </si>
  <si>
    <t>078744003</t>
  </si>
  <si>
    <t>Pathfinder Academy</t>
  </si>
  <si>
    <t>078742001</t>
  </si>
  <si>
    <t>Sequoia Elementary School</t>
  </si>
  <si>
    <t>078915005</t>
  </si>
  <si>
    <t>Sequoia Pathway Academy</t>
  </si>
  <si>
    <t>078246002</t>
  </si>
  <si>
    <t>Sequoia Secondary School</t>
  </si>
  <si>
    <t>078915001</t>
  </si>
  <si>
    <t>Sequoia Village High School</t>
  </si>
  <si>
    <t>078917005</t>
  </si>
  <si>
    <t>Sequoia Village School</t>
  </si>
  <si>
    <t>078917001</t>
  </si>
  <si>
    <t>078717000</t>
  </si>
  <si>
    <t>EduPreneurship Student Center (ESC) Phoenix</t>
  </si>
  <si>
    <t>078717102</t>
  </si>
  <si>
    <t>020412000</t>
  </si>
  <si>
    <t>Elfrida Elementary School</t>
  </si>
  <si>
    <t>020412101</t>
  </si>
  <si>
    <t>110411000</t>
  </si>
  <si>
    <t>Curiel School</t>
  </si>
  <si>
    <t>110411103</t>
  </si>
  <si>
    <t>Eloy Intermediate School</t>
  </si>
  <si>
    <t>110411104</t>
  </si>
  <si>
    <t>Eloy Junior High School</t>
  </si>
  <si>
    <t>110411105</t>
  </si>
  <si>
    <t>078401000</t>
  </si>
  <si>
    <t>Empower College Prep</t>
  </si>
  <si>
    <t>078401001</t>
  </si>
  <si>
    <t>Empower College Prep High School</t>
  </si>
  <si>
    <t>078401002</t>
  </si>
  <si>
    <t>078711000</t>
  </si>
  <si>
    <t>NFL YET College Prep Academy</t>
  </si>
  <si>
    <t>078711001</t>
  </si>
  <si>
    <t>078103000</t>
  </si>
  <si>
    <t>Reyes Maria Ruiz Leadership Academy</t>
  </si>
  <si>
    <t>078103001</t>
  </si>
  <si>
    <t>078275000</t>
  </si>
  <si>
    <t>AIM Higher College Prep Academy</t>
  </si>
  <si>
    <t>078275001</t>
  </si>
  <si>
    <t>078254000</t>
  </si>
  <si>
    <t>Ethos Academy- A Challenge Foundation Academy</t>
  </si>
  <si>
    <t>078254001</t>
  </si>
  <si>
    <t>078901000</t>
  </si>
  <si>
    <t>Avalon Elementary</t>
  </si>
  <si>
    <t>078901003</t>
  </si>
  <si>
    <t>099104000</t>
  </si>
  <si>
    <t>First Mesa Elementary</t>
  </si>
  <si>
    <t>093906004</t>
  </si>
  <si>
    <t>078785000</t>
  </si>
  <si>
    <t>Champion Chandler</t>
  </si>
  <si>
    <t>078785103</t>
  </si>
  <si>
    <t>Champion San Tan</t>
  </si>
  <si>
    <t>078785104</t>
  </si>
  <si>
    <t>Champion Schools</t>
  </si>
  <si>
    <t>078785101</t>
  </si>
  <si>
    <t>030201000</t>
  </si>
  <si>
    <t>Charles W Sechrist Elementary School</t>
  </si>
  <si>
    <t>030201117</t>
  </si>
  <si>
    <t>Coconino High School</t>
  </si>
  <si>
    <t>030201282</t>
  </si>
  <si>
    <t>Eva Marshall Elementary School</t>
  </si>
  <si>
    <t>030201113</t>
  </si>
  <si>
    <t>Flagstaff High School</t>
  </si>
  <si>
    <t>030201281</t>
  </si>
  <si>
    <t>John Q Thomas Elementary School</t>
  </si>
  <si>
    <t>030201118</t>
  </si>
  <si>
    <t>Leupp Public School</t>
  </si>
  <si>
    <t>030201120</t>
  </si>
  <si>
    <t>Lura Kinsey Elementary School</t>
  </si>
  <si>
    <t>030201112</t>
  </si>
  <si>
    <t>Manuel DeMiguel Elementary School</t>
  </si>
  <si>
    <t>030201110</t>
  </si>
  <si>
    <t>Mount Elden Middle School</t>
  </si>
  <si>
    <t>030201124</t>
  </si>
  <si>
    <t>Sinagua Middle School</t>
  </si>
  <si>
    <t>030201126</t>
  </si>
  <si>
    <t>Sturgeon Cromer Elementary School</t>
  </si>
  <si>
    <t>030201111</t>
  </si>
  <si>
    <t>Summit High School</t>
  </si>
  <si>
    <t>030201066</t>
  </si>
  <si>
    <t>Thomas M Knoles Elementary School</t>
  </si>
  <si>
    <t>030201122</t>
  </si>
  <si>
    <t>W F Killip Elementary School</t>
  </si>
  <si>
    <t>030201114</t>
  </si>
  <si>
    <t>Weitzel's Puente de Hozho Bilingual Magnet School</t>
  </si>
  <si>
    <t>030201121</t>
  </si>
  <si>
    <t>072795000</t>
  </si>
  <si>
    <t>Florence Crittenton Therapeutic Group Home</t>
  </si>
  <si>
    <t>072795001</t>
  </si>
  <si>
    <t>078608000</t>
  </si>
  <si>
    <t>Girls Leadership Academy of Arizona</t>
  </si>
  <si>
    <t>078608001</t>
  </si>
  <si>
    <t>110201000</t>
  </si>
  <si>
    <t>Anthem Elementary School</t>
  </si>
  <si>
    <t>110201105</t>
  </si>
  <si>
    <t>Circle Cross K8 STEM Academy</t>
  </si>
  <si>
    <t>110201106</t>
  </si>
  <si>
    <t>Copper Basin</t>
  </si>
  <si>
    <t>110201103</t>
  </si>
  <si>
    <t>Florence High School</t>
  </si>
  <si>
    <t>110201201</t>
  </si>
  <si>
    <t>Florence K-8</t>
  </si>
  <si>
    <t>110201101</t>
  </si>
  <si>
    <t>Magma Ranch K8 School</t>
  </si>
  <si>
    <t>110201107</t>
  </si>
  <si>
    <t>Mountain Vista Academy</t>
  </si>
  <si>
    <t>110201503</t>
  </si>
  <si>
    <t>Poston Butte High School</t>
  </si>
  <si>
    <t>110201202</t>
  </si>
  <si>
    <t>San Tan Foothills High School</t>
  </si>
  <si>
    <t>110201203</t>
  </si>
  <si>
    <t>San Tan Heights Elementary</t>
  </si>
  <si>
    <t>110201108</t>
  </si>
  <si>
    <t>Skyline Ranch Elementary School</t>
  </si>
  <si>
    <t>110201104</t>
  </si>
  <si>
    <t>Walker Butte K-8</t>
  </si>
  <si>
    <t>110201102</t>
  </si>
  <si>
    <t>100208000</t>
  </si>
  <si>
    <t>Centennial Elementary School</t>
  </si>
  <si>
    <t>100208110</t>
  </si>
  <si>
    <t>Flowing Wells High School</t>
  </si>
  <si>
    <t>100208210</t>
  </si>
  <si>
    <t>Flowing Wells Junior High School</t>
  </si>
  <si>
    <t>100208170</t>
  </si>
  <si>
    <t>Homer Davis Elementary School</t>
  </si>
  <si>
    <t>100208120</t>
  </si>
  <si>
    <t>J Robert Hendricks Elementary School</t>
  </si>
  <si>
    <t>100208140</t>
  </si>
  <si>
    <t>Laguna Elementary School</t>
  </si>
  <si>
    <t>100208150</t>
  </si>
  <si>
    <t>Robert Richardson Elementary School</t>
  </si>
  <si>
    <t>100208160</t>
  </si>
  <si>
    <t>Sentinel Peak High School</t>
  </si>
  <si>
    <t>100208020</t>
  </si>
  <si>
    <t>Walter Douglas Elementary School</t>
  </si>
  <si>
    <t>100208130</t>
  </si>
  <si>
    <t>020100000</t>
  </si>
  <si>
    <t>Colonel Johnston Elementary School</t>
  </si>
  <si>
    <t>020100102</t>
  </si>
  <si>
    <t>Colonel Smith Middle School</t>
  </si>
  <si>
    <t>020100103</t>
  </si>
  <si>
    <t>General Myer Elementary School</t>
  </si>
  <si>
    <t>020100101</t>
  </si>
  <si>
    <t>050207000</t>
  </si>
  <si>
    <t>Fort Thomas Elementary School</t>
  </si>
  <si>
    <t>050207101</t>
  </si>
  <si>
    <t>Fort Thomas High School</t>
  </si>
  <si>
    <t>050207202</t>
  </si>
  <si>
    <t>Mt. Turnbull Academy</t>
  </si>
  <si>
    <t>050207204</t>
  </si>
  <si>
    <t>Mt. Turnbull Elementary School</t>
  </si>
  <si>
    <t>050207103</t>
  </si>
  <si>
    <t>070298000</t>
  </si>
  <si>
    <t>Fountain Hills High School</t>
  </si>
  <si>
    <t>070298205</t>
  </si>
  <si>
    <t>Fountain Hills Middle School</t>
  </si>
  <si>
    <t>070298104</t>
  </si>
  <si>
    <t>McDowell Mountain Elementary School</t>
  </si>
  <si>
    <t>070298102</t>
  </si>
  <si>
    <t>070445000</t>
  </si>
  <si>
    <t>Fowler Elementary School</t>
  </si>
  <si>
    <t>070445101</t>
  </si>
  <si>
    <t>Santa Maria Middle School</t>
  </si>
  <si>
    <t>070445103</t>
  </si>
  <si>
    <t>Sun Canyon School</t>
  </si>
  <si>
    <t>070445104</t>
  </si>
  <si>
    <t>Sunridge Elementary School</t>
  </si>
  <si>
    <t>070445102</t>
  </si>
  <si>
    <t>Tuscano Elementary School</t>
  </si>
  <si>
    <t>070445107</t>
  </si>
  <si>
    <t>Western Valley Elementary School</t>
  </si>
  <si>
    <t>070445105</t>
  </si>
  <si>
    <t>Western Valley Middle School</t>
  </si>
  <si>
    <t>070445106</t>
  </si>
  <si>
    <t>138751000</t>
  </si>
  <si>
    <t>Franklin Phonetic Primary School</t>
  </si>
  <si>
    <t>138751001</t>
  </si>
  <si>
    <t>Franklin Phonetic Primary School-Sunnyslope</t>
  </si>
  <si>
    <t>078263001</t>
  </si>
  <si>
    <t>030206000</t>
  </si>
  <si>
    <t>Fredonia Elementary School</t>
  </si>
  <si>
    <t>030206101</t>
  </si>
  <si>
    <t>Fredonia High School</t>
  </si>
  <si>
    <t>030206203</t>
  </si>
  <si>
    <t>078611000</t>
  </si>
  <si>
    <t>Friendly House Academia Del Pueblo Elem</t>
  </si>
  <si>
    <t>078611001</t>
  </si>
  <si>
    <t>140432000</t>
  </si>
  <si>
    <t>Arizona Desert Elementary School</t>
  </si>
  <si>
    <t>140432105</t>
  </si>
  <si>
    <t>Cesar Chavez Elementary</t>
  </si>
  <si>
    <t>140432106</t>
  </si>
  <si>
    <t>Desert View Elementary</t>
  </si>
  <si>
    <t>140432108</t>
  </si>
  <si>
    <t>Ed Pastor Elementary 4</t>
  </si>
  <si>
    <t>140432109</t>
  </si>
  <si>
    <t>Gadsden Elementary School</t>
  </si>
  <si>
    <t>140432101</t>
  </si>
  <si>
    <t>Rio Colorado Elementary School</t>
  </si>
  <si>
    <t>140432102</t>
  </si>
  <si>
    <t>San Luis Middle School</t>
  </si>
  <si>
    <t>140432103</t>
  </si>
  <si>
    <t>Southwest Jr. High School</t>
  </si>
  <si>
    <t>140432107</t>
  </si>
  <si>
    <t>010220000</t>
  </si>
  <si>
    <t>Ganado High School</t>
  </si>
  <si>
    <t>010220204</t>
  </si>
  <si>
    <t>Ganado Intermediate School</t>
  </si>
  <si>
    <t>010220102</t>
  </si>
  <si>
    <t>Ganado Middle School</t>
  </si>
  <si>
    <t>010220103</t>
  </si>
  <si>
    <t>Ganado Primary School</t>
  </si>
  <si>
    <t>010220101</t>
  </si>
  <si>
    <t>102707000</t>
  </si>
  <si>
    <t>Splash 10</t>
  </si>
  <si>
    <t>102707013</t>
  </si>
  <si>
    <t>*</t>
  </si>
  <si>
    <t>Splash 11</t>
  </si>
  <si>
    <t>102707014</t>
  </si>
  <si>
    <t>Splash 13</t>
  </si>
  <si>
    <t>102707016</t>
  </si>
  <si>
    <t>Splash House 1</t>
  </si>
  <si>
    <t>102707011</t>
  </si>
  <si>
    <t>Splash House 3</t>
  </si>
  <si>
    <t>102707004</t>
  </si>
  <si>
    <t>Splash House 4</t>
  </si>
  <si>
    <t>102707005</t>
  </si>
  <si>
    <t>Splash House 6</t>
  </si>
  <si>
    <t>102707007</t>
  </si>
  <si>
    <t>Splash House 9</t>
  </si>
  <si>
    <t>102707010</t>
  </si>
  <si>
    <t>078585000</t>
  </si>
  <si>
    <t>George Gervin Prep Academy</t>
  </si>
  <si>
    <t>078585001</t>
  </si>
  <si>
    <t>070224000</t>
  </si>
  <si>
    <t>Gila Bend Elementary</t>
  </si>
  <si>
    <t>070224001</t>
  </si>
  <si>
    <t>073901000</t>
  </si>
  <si>
    <t>Gila Crossing Community School</t>
  </si>
  <si>
    <t>073901001</t>
  </si>
  <si>
    <t>070241000</t>
  </si>
  <si>
    <t>ACES-Gilbert</t>
  </si>
  <si>
    <t>072190004</t>
  </si>
  <si>
    <t>Ashland Elementary</t>
  </si>
  <si>
    <t>070241161</t>
  </si>
  <si>
    <t>Augusta Ranch Elementary</t>
  </si>
  <si>
    <t>070241162</t>
  </si>
  <si>
    <t>Boulder Creek Elementary</t>
  </si>
  <si>
    <t>070241160</t>
  </si>
  <si>
    <t>Burk Elementary School</t>
  </si>
  <si>
    <t>070241147</t>
  </si>
  <si>
    <t>Campo Verde High School</t>
  </si>
  <si>
    <t>070241214</t>
  </si>
  <si>
    <t>Canyon Rim Elementary</t>
  </si>
  <si>
    <t>070241163</t>
  </si>
  <si>
    <t>Carol Rae Ranch Elementary</t>
  </si>
  <si>
    <t>070241159</t>
  </si>
  <si>
    <t>Desert Ridge High</t>
  </si>
  <si>
    <t>070241213</t>
  </si>
  <si>
    <t>Desert Ridge Jr. High</t>
  </si>
  <si>
    <t>070241124</t>
  </si>
  <si>
    <t>Finley Farms Elementary</t>
  </si>
  <si>
    <t>070241156</t>
  </si>
  <si>
    <t>Gilbert Classical Academy Jr.</t>
  </si>
  <si>
    <t>070241134</t>
  </si>
  <si>
    <t>Gilbert Elementary School</t>
  </si>
  <si>
    <t>070241140</t>
  </si>
  <si>
    <t>Gilbert High School</t>
  </si>
  <si>
    <t>070241210</t>
  </si>
  <si>
    <t>Greenfield Elementary School</t>
  </si>
  <si>
    <t>070241141</t>
  </si>
  <si>
    <t>Greenfield Junior High School</t>
  </si>
  <si>
    <t>070241122</t>
  </si>
  <si>
    <t>Harris Elementary School</t>
  </si>
  <si>
    <t>070241150</t>
  </si>
  <si>
    <t>Highland High School</t>
  </si>
  <si>
    <t>070241211</t>
  </si>
  <si>
    <t>Highland Jr High School</t>
  </si>
  <si>
    <t>070241123</t>
  </si>
  <si>
    <t>Highland Park Elementary</t>
  </si>
  <si>
    <t>070241166</t>
  </si>
  <si>
    <t>Houston Elementary School</t>
  </si>
  <si>
    <t>070241146</t>
  </si>
  <si>
    <t>Islands Elementary School</t>
  </si>
  <si>
    <t>070241145</t>
  </si>
  <si>
    <t>Meridian</t>
  </si>
  <si>
    <t>070241165</t>
  </si>
  <si>
    <t>070241149</t>
  </si>
  <si>
    <t>Mesquite High School</t>
  </si>
  <si>
    <t>070241212</t>
  </si>
  <si>
    <t>Mesquite Jr High School</t>
  </si>
  <si>
    <t>070241121</t>
  </si>
  <si>
    <t>Neely Traditional Academy</t>
  </si>
  <si>
    <t>070241143</t>
  </si>
  <si>
    <t>Oak Tree Elementary</t>
  </si>
  <si>
    <t>070241157</t>
  </si>
  <si>
    <t>Patterson Elementary School</t>
  </si>
  <si>
    <t>070241142</t>
  </si>
  <si>
    <t>Pioneer Elementary School</t>
  </si>
  <si>
    <t>070241144</t>
  </si>
  <si>
    <t>Playa del Rey Elementary School</t>
  </si>
  <si>
    <t>070241151</t>
  </si>
  <si>
    <t>Quartz Hill Elementary</t>
  </si>
  <si>
    <t>070241167</t>
  </si>
  <si>
    <t>Settlers Point Elementary</t>
  </si>
  <si>
    <t>070241158</t>
  </si>
  <si>
    <t>Sonoma Ranch Elementary School</t>
  </si>
  <si>
    <t>070241154</t>
  </si>
  <si>
    <t>South Valley Jr. High</t>
  </si>
  <si>
    <t>070241125</t>
  </si>
  <si>
    <t>Spectrum Elementary</t>
  </si>
  <si>
    <t>070241164</t>
  </si>
  <si>
    <t>Superstition Springs Elementary</t>
  </si>
  <si>
    <t>070241155</t>
  </si>
  <si>
    <t>Towne Meadows Elementary School</t>
  </si>
  <si>
    <t>070241152</t>
  </si>
  <si>
    <t>Val Vista Lakes Elementary School</t>
  </si>
  <si>
    <t>070241148</t>
  </si>
  <si>
    <t>070440000</t>
  </si>
  <si>
    <t>Bicentennial North School</t>
  </si>
  <si>
    <t>070440109</t>
  </si>
  <si>
    <t>Bicentennial South School</t>
  </si>
  <si>
    <t>070440112</t>
  </si>
  <si>
    <t>Challenger Middle School</t>
  </si>
  <si>
    <t>070440111</t>
  </si>
  <si>
    <t>Coyote Ridge</t>
  </si>
  <si>
    <t>070440115</t>
  </si>
  <si>
    <t>Desert Garden Elementary School</t>
  </si>
  <si>
    <t>070440114</t>
  </si>
  <si>
    <t>Desert Spirit</t>
  </si>
  <si>
    <t>070440116</t>
  </si>
  <si>
    <t>Discovery School</t>
  </si>
  <si>
    <t>070440113</t>
  </si>
  <si>
    <t>Don Mensendick School</t>
  </si>
  <si>
    <t>070440106</t>
  </si>
  <si>
    <t>Glendale American School</t>
  </si>
  <si>
    <t>070440108</t>
  </si>
  <si>
    <t>Glendale Landmark School</t>
  </si>
  <si>
    <t>070440101</t>
  </si>
  <si>
    <t>Glenn F Burton School</t>
  </si>
  <si>
    <t>070440107</t>
  </si>
  <si>
    <t>Harold W Smith School</t>
  </si>
  <si>
    <t>070440103</t>
  </si>
  <si>
    <t>Horizon School</t>
  </si>
  <si>
    <t>070440110</t>
  </si>
  <si>
    <t>Isaac E Imes School</t>
  </si>
  <si>
    <t>070440102</t>
  </si>
  <si>
    <t>Melvin E Sine School</t>
  </si>
  <si>
    <t>070440104</t>
  </si>
  <si>
    <t>Sunset Vista</t>
  </si>
  <si>
    <t>070440117</t>
  </si>
  <si>
    <t>The Childrens Center for Neurodevelopmental Studies</t>
  </si>
  <si>
    <t>072167001</t>
  </si>
  <si>
    <t>William C Jack School</t>
  </si>
  <si>
    <t>070440105</t>
  </si>
  <si>
    <t>070505000</t>
  </si>
  <si>
    <t>Apollo High School</t>
  </si>
  <si>
    <t>070505206</t>
  </si>
  <si>
    <t>Cortez High School</t>
  </si>
  <si>
    <t>070505204</t>
  </si>
  <si>
    <t>Glendale High School</t>
  </si>
  <si>
    <t>070505201</t>
  </si>
  <si>
    <t>Greenway High School</t>
  </si>
  <si>
    <t>070505208</t>
  </si>
  <si>
    <t>Independence High School</t>
  </si>
  <si>
    <t>070505209</t>
  </si>
  <si>
    <t>Moon Valley High School</t>
  </si>
  <si>
    <t>070505205</t>
  </si>
  <si>
    <t>Sunnyslope High School</t>
  </si>
  <si>
    <t>070505202</t>
  </si>
  <si>
    <t>Thunderbird High School</t>
  </si>
  <si>
    <t>070505207</t>
  </si>
  <si>
    <t>Washington High School</t>
  </si>
  <si>
    <t>070505203</t>
  </si>
  <si>
    <t>040201000</t>
  </si>
  <si>
    <t>Copper Rim Elementary School</t>
  </si>
  <si>
    <t>040201003</t>
  </si>
  <si>
    <t>Globe High School</t>
  </si>
  <si>
    <t>040201004</t>
  </si>
  <si>
    <t>High Desert Middle School</t>
  </si>
  <si>
    <t>040201105</t>
  </si>
  <si>
    <t>030204000</t>
  </si>
  <si>
    <t>Grand Canyon Elementary</t>
  </si>
  <si>
    <t>030204001</t>
  </si>
  <si>
    <t>Grand Canyon High School</t>
  </si>
  <si>
    <t>030204002</t>
  </si>
  <si>
    <t>094001000</t>
  </si>
  <si>
    <t>Greasewood Springs Community School</t>
  </si>
  <si>
    <t>014005012</t>
  </si>
  <si>
    <t>033903000</t>
  </si>
  <si>
    <t>Greyhills Academy High School</t>
  </si>
  <si>
    <t>033904003</t>
  </si>
  <si>
    <t>108789000</t>
  </si>
  <si>
    <t>Children Reaching for the Sky Preparatory</t>
  </si>
  <si>
    <t>108789101</t>
  </si>
  <si>
    <t>Future Investment Middle School</t>
  </si>
  <si>
    <t>108789102</t>
  </si>
  <si>
    <t>108726000</t>
  </si>
  <si>
    <t>Ha:san Preparatory &amp;amp; Leadership School</t>
  </si>
  <si>
    <t>108726001</t>
  </si>
  <si>
    <t>080303000</t>
  </si>
  <si>
    <t>Cedar Hills School</t>
  </si>
  <si>
    <t>080303002</t>
  </si>
  <si>
    <t>078594000</t>
  </si>
  <si>
    <t>Happy Valley School East Campus</t>
  </si>
  <si>
    <t>078594001</t>
  </si>
  <si>
    <t>078998000</t>
  </si>
  <si>
    <t>Burke Basic School</t>
  </si>
  <si>
    <t>078989101</t>
  </si>
  <si>
    <t>Happy Valley School</t>
  </si>
  <si>
    <t>078998001</t>
  </si>
  <si>
    <t>148760000</t>
  </si>
  <si>
    <t>Harvest Preparatory Academy</t>
  </si>
  <si>
    <t>148760101</t>
  </si>
  <si>
    <t>Harvest Preparatory Academy, San Luis AZ</t>
  </si>
  <si>
    <t>148760102</t>
  </si>
  <si>
    <t>099107000</t>
  </si>
  <si>
    <t>Havasupai Elementary School</t>
  </si>
  <si>
    <t>104001011</t>
  </si>
  <si>
    <t>040241000</t>
  </si>
  <si>
    <t>Leonor Hambly K-8</t>
  </si>
  <si>
    <t>040241001</t>
  </si>
  <si>
    <t>090206000</t>
  </si>
  <si>
    <t>Capps Elementary School</t>
  </si>
  <si>
    <t>090206102</t>
  </si>
  <si>
    <t>Mogollon High School</t>
  </si>
  <si>
    <t>090206201</t>
  </si>
  <si>
    <t>Mountain Meadows Primary</t>
  </si>
  <si>
    <t>090206101</t>
  </si>
  <si>
    <t>078985000</t>
  </si>
  <si>
    <t>Heritage Elementary - Williams</t>
  </si>
  <si>
    <t>078985103</t>
  </si>
  <si>
    <t>Heritage Elementary School</t>
  </si>
  <si>
    <t>078985101</t>
  </si>
  <si>
    <t>Liberty Traditional Charter School</t>
  </si>
  <si>
    <t>078784101</t>
  </si>
  <si>
    <t>Liberty Traditional Charter School - Saddleback</t>
  </si>
  <si>
    <t>078784104</t>
  </si>
  <si>
    <t>078244000</t>
  </si>
  <si>
    <t>Highland Prep</t>
  </si>
  <si>
    <t>078244001</t>
  </si>
  <si>
    <t>070260000</t>
  </si>
  <si>
    <t>Bridges Elementary School</t>
  </si>
  <si>
    <t>070260112</t>
  </si>
  <si>
    <t>070260108</t>
  </si>
  <si>
    <t>Chaparral Elementary School</t>
  </si>
  <si>
    <t>070260107</t>
  </si>
  <si>
    <t>Cooley Middle School</t>
  </si>
  <si>
    <t>070260150</t>
  </si>
  <si>
    <t>Coronado Elementary School</t>
  </si>
  <si>
    <t>070260102</t>
  </si>
  <si>
    <t>Cortina Elementary</t>
  </si>
  <si>
    <t>070260106</t>
  </si>
  <si>
    <t>Elona P. Cooley Early Child Development Center</t>
  </si>
  <si>
    <t>070260121</t>
  </si>
  <si>
    <t>Gateway Pointe Elementary</t>
  </si>
  <si>
    <t>070260105</t>
  </si>
  <si>
    <t>Higley High School</t>
  </si>
  <si>
    <t>070260201</t>
  </si>
  <si>
    <t>Higley Traditional Academy</t>
  </si>
  <si>
    <t>070260101</t>
  </si>
  <si>
    <t>Power Ranch Elementary</t>
  </si>
  <si>
    <t>070260104</t>
  </si>
  <si>
    <t>San Tan Elementary</t>
  </si>
  <si>
    <t>070260103</t>
  </si>
  <si>
    <t>Sossaman Middle School</t>
  </si>
  <si>
    <t>070260151</t>
  </si>
  <si>
    <t>Sue Sossaman Early Childhood Development Center</t>
  </si>
  <si>
    <t>070260122</t>
  </si>
  <si>
    <t>Williams Field High School</t>
  </si>
  <si>
    <t>070260202</t>
  </si>
  <si>
    <t>078204000</t>
  </si>
  <si>
    <t>Hirsch Academy A Challenge Foundation</t>
  </si>
  <si>
    <t>078204001</t>
  </si>
  <si>
    <t>090203000</t>
  </si>
  <si>
    <t>Holbrook High School</t>
  </si>
  <si>
    <t>090203207</t>
  </si>
  <si>
    <t>Holbrook Junior High School</t>
  </si>
  <si>
    <t>090203106</t>
  </si>
  <si>
    <t>Hulet Elementary School</t>
  </si>
  <si>
    <t>090203102</t>
  </si>
  <si>
    <t>Indian Wells Elementary</t>
  </si>
  <si>
    <t>090203104</t>
  </si>
  <si>
    <t>Navajo County Instruction for Success (NCIS)</t>
  </si>
  <si>
    <t>090199001</t>
  </si>
  <si>
    <t>Park Elementary School</t>
  </si>
  <si>
    <t>090203103</t>
  </si>
  <si>
    <t>099101000</t>
  </si>
  <si>
    <t>Hopi Day School</t>
  </si>
  <si>
    <t>093906005</t>
  </si>
  <si>
    <t>099103000</t>
  </si>
  <si>
    <t>Hopi Jr. / Sr. High School</t>
  </si>
  <si>
    <t>093906002</t>
  </si>
  <si>
    <t>099106000</t>
  </si>
  <si>
    <t>Hotevilla Bacavi Community School</t>
  </si>
  <si>
    <t>093906006</t>
  </si>
  <si>
    <t>130222000</t>
  </si>
  <si>
    <t>Bradshaw Mountain High School</t>
  </si>
  <si>
    <t>130222230</t>
  </si>
  <si>
    <t>Bradshaw Mountain Middle School</t>
  </si>
  <si>
    <t>130222120</t>
  </si>
  <si>
    <t>Coyote Springs Elementary School</t>
  </si>
  <si>
    <t>130222133</t>
  </si>
  <si>
    <t>Glassford Hill Middle School</t>
  </si>
  <si>
    <t>130222125</t>
  </si>
  <si>
    <t>Granville Elementary School</t>
  </si>
  <si>
    <t>130222135</t>
  </si>
  <si>
    <t>Humboldt Elementary School</t>
  </si>
  <si>
    <t>130222131</t>
  </si>
  <si>
    <t>Lake Valley Elementary School</t>
  </si>
  <si>
    <t>130222110</t>
  </si>
  <si>
    <t>Liberty Traditional School</t>
  </si>
  <si>
    <t>130222134</t>
  </si>
  <si>
    <t>Mountain View Elementary School</t>
  </si>
  <si>
    <t>130222132</t>
  </si>
  <si>
    <t>014006000</t>
  </si>
  <si>
    <t>Hunters Point Boarding School</t>
  </si>
  <si>
    <t>014012002</t>
  </si>
  <si>
    <t>140416000</t>
  </si>
  <si>
    <t>Dateland Elementary School</t>
  </si>
  <si>
    <t>140416101</t>
  </si>
  <si>
    <t>078535000</t>
  </si>
  <si>
    <t>Imagine Avondale Elementary</t>
  </si>
  <si>
    <t>078535101</t>
  </si>
  <si>
    <t>078553000</t>
  </si>
  <si>
    <t>Imagine Avondale Middle</t>
  </si>
  <si>
    <t>078553001</t>
  </si>
  <si>
    <t>078531000</t>
  </si>
  <si>
    <t>Imagine Camelback Middle</t>
  </si>
  <si>
    <t>078531101</t>
  </si>
  <si>
    <t>078519000</t>
  </si>
  <si>
    <t>Imagine Camelback Elementary</t>
  </si>
  <si>
    <t>078519101</t>
  </si>
  <si>
    <t>078520000</t>
  </si>
  <si>
    <t>Imagine Desert West Elementary</t>
  </si>
  <si>
    <t>078520101</t>
  </si>
  <si>
    <t>078536000</t>
  </si>
  <si>
    <t>Imagine Coolidge Elementary</t>
  </si>
  <si>
    <t>078536101</t>
  </si>
  <si>
    <t>078532000</t>
  </si>
  <si>
    <t>Imagine Desert West Middle</t>
  </si>
  <si>
    <t>078532101</t>
  </si>
  <si>
    <t>078521000</t>
  </si>
  <si>
    <t>Imagine East Mesa Middle</t>
  </si>
  <si>
    <t>078521001</t>
  </si>
  <si>
    <t>078522000</t>
  </si>
  <si>
    <t>Imagine Surprise Middle</t>
  </si>
  <si>
    <t>078522101</t>
  </si>
  <si>
    <t>078547000</t>
  </si>
  <si>
    <t>Imagine Prep Coolidge</t>
  </si>
  <si>
    <t>078547101</t>
  </si>
  <si>
    <t>078537000</t>
  </si>
  <si>
    <t>Imagine Prep Superstition</t>
  </si>
  <si>
    <t>078537101</t>
  </si>
  <si>
    <t>078538000</t>
  </si>
  <si>
    <t>Imagine Prep Surprise</t>
  </si>
  <si>
    <t>078538101</t>
  </si>
  <si>
    <t>078552000</t>
  </si>
  <si>
    <t>Imagine Superstition Middle</t>
  </si>
  <si>
    <t>078552001</t>
  </si>
  <si>
    <t>142002000</t>
  </si>
  <si>
    <t>Immaculate Conception School</t>
  </si>
  <si>
    <t>142002001</t>
  </si>
  <si>
    <t>078210000</t>
  </si>
  <si>
    <t>Incito Schools</t>
  </si>
  <si>
    <t>078210001</t>
  </si>
  <si>
    <t>Incito Schools-Phoenix</t>
  </si>
  <si>
    <t>078210002</t>
  </si>
  <si>
    <t>108735000</t>
  </si>
  <si>
    <t>Changemaker High School</t>
  </si>
  <si>
    <t>108735001</t>
  </si>
  <si>
    <t>078751000</t>
  </si>
  <si>
    <t>Integrity Education Centre</t>
  </si>
  <si>
    <t>078751001</t>
  </si>
  <si>
    <t>102142000</t>
  </si>
  <si>
    <t>Intermountain Academy</t>
  </si>
  <si>
    <t>102142001</t>
  </si>
  <si>
    <t>070405000</t>
  </si>
  <si>
    <t>Alta E Butler School</t>
  </si>
  <si>
    <t>070405103</t>
  </si>
  <si>
    <t>070405108</t>
  </si>
  <si>
    <t>Isaac Middle School</t>
  </si>
  <si>
    <t>070405101</t>
  </si>
  <si>
    <t>J B Sutton Elementary School</t>
  </si>
  <si>
    <t>070405102</t>
  </si>
  <si>
    <t>Joseph Zito Elementary School</t>
  </si>
  <si>
    <t>070405105</t>
  </si>
  <si>
    <t>Mitchell Elementary School</t>
  </si>
  <si>
    <t>070405106</t>
  </si>
  <si>
    <t>Morris K. Udall Escuela de Bellas Artes</t>
  </si>
  <si>
    <t>070405112</t>
  </si>
  <si>
    <t>Moya Elementary</t>
  </si>
  <si>
    <t>070405114</t>
  </si>
  <si>
    <t>P T Coe Elementary School</t>
  </si>
  <si>
    <t>070405104</t>
  </si>
  <si>
    <t>Pueblo Del Sol Middle School</t>
  </si>
  <si>
    <t>070405111</t>
  </si>
  <si>
    <t>110244000</t>
  </si>
  <si>
    <t>Combs High School</t>
  </si>
  <si>
    <t>110244201</t>
  </si>
  <si>
    <t>Combs Traditional Academy</t>
  </si>
  <si>
    <t>110244101</t>
  </si>
  <si>
    <t>Ellsworth Elementary School</t>
  </si>
  <si>
    <t>110244105</t>
  </si>
  <si>
    <t>J. O. Combs Middle School</t>
  </si>
  <si>
    <t>110244103</t>
  </si>
  <si>
    <t>Jack Harmon Elementary School</t>
  </si>
  <si>
    <t>110244104</t>
  </si>
  <si>
    <t>Kathryn Sue Simonton Elementary</t>
  </si>
  <si>
    <t>110244102</t>
  </si>
  <si>
    <t>Ranch Elementary School</t>
  </si>
  <si>
    <t>110244106</t>
  </si>
  <si>
    <t>094014000</t>
  </si>
  <si>
    <t>Jeehdeez'a Elementary</t>
  </si>
  <si>
    <t>094014001</t>
  </si>
  <si>
    <t>044015000</t>
  </si>
  <si>
    <t>John F. Kennedy Day School</t>
  </si>
  <si>
    <t>104001007</t>
  </si>
  <si>
    <t>090202000</t>
  </si>
  <si>
    <t>Joseph City Elementary School</t>
  </si>
  <si>
    <t>090202001</t>
  </si>
  <si>
    <t>Joseph City High School</t>
  </si>
  <si>
    <t>090202002</t>
  </si>
  <si>
    <t>148759000</t>
  </si>
  <si>
    <t>Desert View Academy</t>
  </si>
  <si>
    <t>148759101</t>
  </si>
  <si>
    <t>034003000</t>
  </si>
  <si>
    <t>Kaibeto Boarding School</t>
  </si>
  <si>
    <t>033904004</t>
  </si>
  <si>
    <t>078240000</t>
  </si>
  <si>
    <t>South Mountain Preparatory Academy</t>
  </si>
  <si>
    <t>078240001</t>
  </si>
  <si>
    <t>128704000</t>
  </si>
  <si>
    <t>Colegio Petite Arizona</t>
  </si>
  <si>
    <t>128704001</t>
  </si>
  <si>
    <t>078230000</t>
  </si>
  <si>
    <t>Desert Mirage Preparatory Academy</t>
  </si>
  <si>
    <t>078230001</t>
  </si>
  <si>
    <t>078718000</t>
  </si>
  <si>
    <t>Glenview College Preparatory High School</t>
  </si>
  <si>
    <t>078718215</t>
  </si>
  <si>
    <t>Kaizen Education Foundation dba El Dorado High School</t>
  </si>
  <si>
    <t>078718212</t>
  </si>
  <si>
    <t>078570000</t>
  </si>
  <si>
    <t>Kaizen Education Foundation dba Gilbert Arts Academy</t>
  </si>
  <si>
    <t>078570001</t>
  </si>
  <si>
    <t>078580000</t>
  </si>
  <si>
    <t>Havasu Preparatory Academy</t>
  </si>
  <si>
    <t>078580001</t>
  </si>
  <si>
    <t>078571000</t>
  </si>
  <si>
    <t>Liberty Arts Academy</t>
  </si>
  <si>
    <t>078571001</t>
  </si>
  <si>
    <t>078949000</t>
  </si>
  <si>
    <t>Kaizen Education Foundation dba Maya High School</t>
  </si>
  <si>
    <t>078949001</t>
  </si>
  <si>
    <t>078576000</t>
  </si>
  <si>
    <t>Mission Heights Preparatory High School</t>
  </si>
  <si>
    <t>078576001</t>
  </si>
  <si>
    <t>108706000</t>
  </si>
  <si>
    <t>Skyview High School</t>
  </si>
  <si>
    <t>108706001</t>
  </si>
  <si>
    <t>078999000</t>
  </si>
  <si>
    <t>Kaizen Education Foundation dba South Pointe Elementary School</t>
  </si>
  <si>
    <t>078999001</t>
  </si>
  <si>
    <t>078765000</t>
  </si>
  <si>
    <t>South Pointe Junior High School</t>
  </si>
  <si>
    <t>078765103</t>
  </si>
  <si>
    <t>078952000</t>
  </si>
  <si>
    <t>Kaizen Education Foundation dba Summit High School</t>
  </si>
  <si>
    <t>078952001</t>
  </si>
  <si>
    <t>078954000</t>
  </si>
  <si>
    <t>Kaizen Education Foundation dba Quest High School</t>
  </si>
  <si>
    <t>078954001</t>
  </si>
  <si>
    <t>078567000</t>
  </si>
  <si>
    <t>Kaizen Education Foundation dba Vista Grove Preparatory Academy Elementary</t>
  </si>
  <si>
    <t>078567001</t>
  </si>
  <si>
    <t>078946000</t>
  </si>
  <si>
    <t>Vista Grove Preparatory Academy Middle School</t>
  </si>
  <si>
    <t>078946001</t>
  </si>
  <si>
    <t>094008000</t>
  </si>
  <si>
    <t>Kayenta Community School</t>
  </si>
  <si>
    <t>014011004</t>
  </si>
  <si>
    <t>090227000</t>
  </si>
  <si>
    <t>Kayenta Elementary School</t>
  </si>
  <si>
    <t>090227103</t>
  </si>
  <si>
    <t>Kayenta Middle School</t>
  </si>
  <si>
    <t>090227102</t>
  </si>
  <si>
    <t>Monument Valley High School</t>
  </si>
  <si>
    <t>090227201</t>
  </si>
  <si>
    <t>099109000</t>
  </si>
  <si>
    <t>Keams Canyon Elementary</t>
  </si>
  <si>
    <t>093906001</t>
  </si>
  <si>
    <t>019112000</t>
  </si>
  <si>
    <t>Kin Dah Lichi'i Olta</t>
  </si>
  <si>
    <t>014012007</t>
  </si>
  <si>
    <t>072151000</t>
  </si>
  <si>
    <t>Kingdom Preparatory Academy</t>
  </si>
  <si>
    <t>072151001</t>
  </si>
  <si>
    <t>080220000</t>
  </si>
  <si>
    <t>080220116</t>
  </si>
  <si>
    <t>Cerbat Elementary</t>
  </si>
  <si>
    <t>080220115</t>
  </si>
  <si>
    <t>080220119</t>
  </si>
  <si>
    <t>Hualapai Elementary</t>
  </si>
  <si>
    <t>080220110</t>
  </si>
  <si>
    <t>Kingman High School</t>
  </si>
  <si>
    <t>080220202</t>
  </si>
  <si>
    <t>Kingman Middle School</t>
  </si>
  <si>
    <t>080220114</t>
  </si>
  <si>
    <t>La Senita Elementary</t>
  </si>
  <si>
    <t>080220111</t>
  </si>
  <si>
    <t>Lee Williams High School</t>
  </si>
  <si>
    <t>080220203</t>
  </si>
  <si>
    <t>Manzanita Elementary</t>
  </si>
  <si>
    <t>080220112</t>
  </si>
  <si>
    <t>Mt Tipton Elementary School</t>
  </si>
  <si>
    <t>080220117</t>
  </si>
  <si>
    <t>White Cliffs Middle School</t>
  </si>
  <si>
    <t>080220118</t>
  </si>
  <si>
    <t>130323000</t>
  </si>
  <si>
    <t>Kirkland Elementary School</t>
  </si>
  <si>
    <t>130323001</t>
  </si>
  <si>
    <t>070428000</t>
  </si>
  <si>
    <t>ACES-Tempe</t>
  </si>
  <si>
    <t>072190002</t>
  </si>
  <si>
    <t>C I Waggoner School</t>
  </si>
  <si>
    <t>070428142</t>
  </si>
  <si>
    <t>Kyrene Akimel A-Al Middle School</t>
  </si>
  <si>
    <t>070428138</t>
  </si>
  <si>
    <t>Kyrene Altadena Middle School</t>
  </si>
  <si>
    <t>070428137</t>
  </si>
  <si>
    <t>Kyrene Aprende Middle School</t>
  </si>
  <si>
    <t>070428136</t>
  </si>
  <si>
    <t>Kyrene Centennial Middle School</t>
  </si>
  <si>
    <t>070428139</t>
  </si>
  <si>
    <t>Kyrene de la Colina School</t>
  </si>
  <si>
    <t>070428148</t>
  </si>
  <si>
    <t>Kyrene de la Esperanza School</t>
  </si>
  <si>
    <t>070428155</t>
  </si>
  <si>
    <t>Kyrene de la Estrella Elementary School</t>
  </si>
  <si>
    <t>070428158</t>
  </si>
  <si>
    <t>Kyrene de la Mariposa School</t>
  </si>
  <si>
    <t>070428150</t>
  </si>
  <si>
    <t>Kyrene de la Mirada School</t>
  </si>
  <si>
    <t>070428154</t>
  </si>
  <si>
    <t>Kyrene de la Paloma School</t>
  </si>
  <si>
    <t>070428147</t>
  </si>
  <si>
    <t>Kyrene de la Sierra School</t>
  </si>
  <si>
    <t>070428153</t>
  </si>
  <si>
    <t>Kyrene de las Brisas School</t>
  </si>
  <si>
    <t>070428156</t>
  </si>
  <si>
    <t>Kyrene de las Lomas School</t>
  </si>
  <si>
    <t>070428144</t>
  </si>
  <si>
    <t>Kyrene de las Manitas School</t>
  </si>
  <si>
    <t>070428159</t>
  </si>
  <si>
    <t>Kyrene de los Cerritos School</t>
  </si>
  <si>
    <t>070428157</t>
  </si>
  <si>
    <t>Kyrene De Los Lagos School</t>
  </si>
  <si>
    <t>070428151</t>
  </si>
  <si>
    <t>Kyrene de los Ninos School</t>
  </si>
  <si>
    <t>070428145</t>
  </si>
  <si>
    <t>Kyrene del Cielo School</t>
  </si>
  <si>
    <t>070428146</t>
  </si>
  <si>
    <t>Kyrene del Milenio</t>
  </si>
  <si>
    <t>070428160</t>
  </si>
  <si>
    <t>Kyrene del Norte School</t>
  </si>
  <si>
    <t>070428143</t>
  </si>
  <si>
    <t>Kyrene del Pueblo Middle School</t>
  </si>
  <si>
    <t>070428140</t>
  </si>
  <si>
    <t>Kyrene Middle School</t>
  </si>
  <si>
    <t>070428141</t>
  </si>
  <si>
    <t>Kyrene Monte Vista School</t>
  </si>
  <si>
    <t>070428152</t>
  </si>
  <si>
    <t>Kyrene Traditional Academy</t>
  </si>
  <si>
    <t>070428149</t>
  </si>
  <si>
    <t>102133000</t>
  </si>
  <si>
    <t>Amparo</t>
  </si>
  <si>
    <t>102133010</t>
  </si>
  <si>
    <t>Diamondback</t>
  </si>
  <si>
    <t>102133011</t>
  </si>
  <si>
    <t>080201000</t>
  </si>
  <si>
    <t>080201103</t>
  </si>
  <si>
    <t>Jamaica Elementary School</t>
  </si>
  <si>
    <t>080201109</t>
  </si>
  <si>
    <t>Lake Havasu High School</t>
  </si>
  <si>
    <t>080201207</t>
  </si>
  <si>
    <t>Nautilus Elementary School</t>
  </si>
  <si>
    <t>080201105</t>
  </si>
  <si>
    <t>Oro Grande Classical Academy</t>
  </si>
  <si>
    <t>080201106</t>
  </si>
  <si>
    <t>Smoketree Elementary School</t>
  </si>
  <si>
    <t>080201101</t>
  </si>
  <si>
    <t>Starline Elementary School</t>
  </si>
  <si>
    <t>080201104</t>
  </si>
  <si>
    <t>Thunderbolt Middle School</t>
  </si>
  <si>
    <t>080201102</t>
  </si>
  <si>
    <t>070459000</t>
  </si>
  <si>
    <t>Cheatham Elementary School</t>
  </si>
  <si>
    <t>070459104</t>
  </si>
  <si>
    <t>Desert Meadows Elementary School</t>
  </si>
  <si>
    <t>070459106</t>
  </si>
  <si>
    <t>Laveen Elementary School</t>
  </si>
  <si>
    <t>070459101</t>
  </si>
  <si>
    <t>Maurice C. Cash Elementary School</t>
  </si>
  <si>
    <t>070459102</t>
  </si>
  <si>
    <t>Paseo Pointe School</t>
  </si>
  <si>
    <t>070459108</t>
  </si>
  <si>
    <t>Rogers Ranch School</t>
  </si>
  <si>
    <t>070459107</t>
  </si>
  <si>
    <t>Trailside Point Performing Arts Academy</t>
  </si>
  <si>
    <t>070459105</t>
  </si>
  <si>
    <t>Vista del Sur Accelerated</t>
  </si>
  <si>
    <t>070459103</t>
  </si>
  <si>
    <t>078968000</t>
  </si>
  <si>
    <t>Leading Edge Academy at East Mesa</t>
  </si>
  <si>
    <t>078968103</t>
  </si>
  <si>
    <t>Leading Edge Academy Gilbert Early College</t>
  </si>
  <si>
    <t>078968201</t>
  </si>
  <si>
    <t>Leading Edge Academy Gilbert Elementary</t>
  </si>
  <si>
    <t>078968101</t>
  </si>
  <si>
    <t>118708000</t>
  </si>
  <si>
    <t>Leading Edge Academy Maricopa</t>
  </si>
  <si>
    <t>118708001</t>
  </si>
  <si>
    <t>078101000</t>
  </si>
  <si>
    <t>Leading Edge Academy Mountain View</t>
  </si>
  <si>
    <t>078101001</t>
  </si>
  <si>
    <t>078409000</t>
  </si>
  <si>
    <t>Legacy Traditional School - Avondale</t>
  </si>
  <si>
    <t>078416001</t>
  </si>
  <si>
    <t>Legacy Traditional School - Casa Grande</t>
  </si>
  <si>
    <t>118718001</t>
  </si>
  <si>
    <t>Legacy Traditional School - East Mesa</t>
  </si>
  <si>
    <t>078413001</t>
  </si>
  <si>
    <t>Legacy Traditional School - Glendale</t>
  </si>
  <si>
    <t>078408001</t>
  </si>
  <si>
    <t>Legacy Traditional School - Goodyear</t>
  </si>
  <si>
    <t>078635101</t>
  </si>
  <si>
    <t>Legacy Traditional School - Laveen Village</t>
  </si>
  <si>
    <t>078215001</t>
  </si>
  <si>
    <t>Legacy Traditional School - North Chandler</t>
  </si>
  <si>
    <t>078409001</t>
  </si>
  <si>
    <t>Legacy Traditional School - Phoenix</t>
  </si>
  <si>
    <t>078415001</t>
  </si>
  <si>
    <t>093902000</t>
  </si>
  <si>
    <t>Leupp Schools</t>
  </si>
  <si>
    <t>033904010</t>
  </si>
  <si>
    <t>070425000</t>
  </si>
  <si>
    <t>Estrella Mountain Elementary School</t>
  </si>
  <si>
    <t>070425102</t>
  </si>
  <si>
    <t>Freedom Elementary School</t>
  </si>
  <si>
    <t>070425105</t>
  </si>
  <si>
    <t>Las Brisas Academy</t>
  </si>
  <si>
    <t>070425106</t>
  </si>
  <si>
    <t>Liberty Elementary School</t>
  </si>
  <si>
    <t>070425101</t>
  </si>
  <si>
    <t>Rainbow Valley Elementary School</t>
  </si>
  <si>
    <t>070425103</t>
  </si>
  <si>
    <t>Westar Elementary School</t>
  </si>
  <si>
    <t>070425104</t>
  </si>
  <si>
    <t>070479000</t>
  </si>
  <si>
    <t>Barbara B. Robey Elementary School</t>
  </si>
  <si>
    <t>070479111</t>
  </si>
  <si>
    <t>Belen Soto Elementary School</t>
  </si>
  <si>
    <t>070479116</t>
  </si>
  <si>
    <t>Corte Sierra Elementary School</t>
  </si>
  <si>
    <t>070479108</t>
  </si>
  <si>
    <t>Dreaming Summit Elementary</t>
  </si>
  <si>
    <t>070479109</t>
  </si>
  <si>
    <t>L. Thomas Heck Middle School</t>
  </si>
  <si>
    <t>070479112</t>
  </si>
  <si>
    <t>Litchfield Elementary School</t>
  </si>
  <si>
    <t>070479101</t>
  </si>
  <si>
    <t>Mabel Padgett Elementary School</t>
  </si>
  <si>
    <t>070479114</t>
  </si>
  <si>
    <t>Palm Valley Elementary</t>
  </si>
  <si>
    <t>070479104</t>
  </si>
  <si>
    <t>Rancho Santa Fe Elementary School</t>
  </si>
  <si>
    <t>070479105</t>
  </si>
  <si>
    <t>Scott L Libby Elementary School</t>
  </si>
  <si>
    <t>070479102</t>
  </si>
  <si>
    <t>Verrado Elementary School</t>
  </si>
  <si>
    <t>070479113</t>
  </si>
  <si>
    <t>Verrado Heritage Elementary School</t>
  </si>
  <si>
    <t>070479115</t>
  </si>
  <si>
    <t>Verrado Middle School</t>
  </si>
  <si>
    <t>070479110</t>
  </si>
  <si>
    <t>Western Sky Middle School</t>
  </si>
  <si>
    <t>070479103</t>
  </si>
  <si>
    <t>White Tanks Learning Center</t>
  </si>
  <si>
    <t>070479106</t>
  </si>
  <si>
    <t>Wigwam Creek Middle School</t>
  </si>
  <si>
    <t>070479107</t>
  </si>
  <si>
    <t>099110000</t>
  </si>
  <si>
    <t>Little Singer Community School</t>
  </si>
  <si>
    <t>033904001</t>
  </si>
  <si>
    <t>080209000</t>
  </si>
  <si>
    <t>Beaver Dam Elementary</t>
  </si>
  <si>
    <t>080209001</t>
  </si>
  <si>
    <t>Beaver Dam High School</t>
  </si>
  <si>
    <t>080209201</t>
  </si>
  <si>
    <t>070465000</t>
  </si>
  <si>
    <t>ACES-Peoria</t>
  </si>
  <si>
    <t>072190001</t>
  </si>
  <si>
    <t>ACES-Phoenix West</t>
  </si>
  <si>
    <t>072190003</t>
  </si>
  <si>
    <t>Collier Elementary School</t>
  </si>
  <si>
    <t>070465104</t>
  </si>
  <si>
    <t>Country Place Elementary</t>
  </si>
  <si>
    <t>070465106</t>
  </si>
  <si>
    <t>Estrella Vista Elementary School</t>
  </si>
  <si>
    <t>070465107</t>
  </si>
  <si>
    <t>Fine Arts Academy</t>
  </si>
  <si>
    <t>070465109</t>
  </si>
  <si>
    <t>Littleton Elementary School</t>
  </si>
  <si>
    <t>070465101</t>
  </si>
  <si>
    <t>Quentin Elementary School</t>
  </si>
  <si>
    <t>070465105</t>
  </si>
  <si>
    <t>Tres Rios Elementary School</t>
  </si>
  <si>
    <t>070465108</t>
  </si>
  <si>
    <t>Underdown Learning Center</t>
  </si>
  <si>
    <t>070465102</t>
  </si>
  <si>
    <t>149103000</t>
  </si>
  <si>
    <t>Loretto School</t>
  </si>
  <si>
    <t>142003202</t>
  </si>
  <si>
    <t>122001000</t>
  </si>
  <si>
    <t>Lourdes Catholic School</t>
  </si>
  <si>
    <t>122001001</t>
  </si>
  <si>
    <t>Provision 3 Non-Base Year</t>
  </si>
  <si>
    <t>070438000</t>
  </si>
  <si>
    <t>Madison #1 Elementary School</t>
  </si>
  <si>
    <t>070438110</t>
  </si>
  <si>
    <t>Madison Camelview Elementary</t>
  </si>
  <si>
    <t>070438120</t>
  </si>
  <si>
    <t>Madison Heights Elementary School</t>
  </si>
  <si>
    <t>070438180</t>
  </si>
  <si>
    <t>Madison Highland Prep</t>
  </si>
  <si>
    <t>078219001</t>
  </si>
  <si>
    <t>Madison Meadows School</t>
  </si>
  <si>
    <t>070438160</t>
  </si>
  <si>
    <t>Madison Park School</t>
  </si>
  <si>
    <t>070438150</t>
  </si>
  <si>
    <t>Madison Richard Simis School</t>
  </si>
  <si>
    <t>070438130</t>
  </si>
  <si>
    <t>Madison Rose Lane School</t>
  </si>
  <si>
    <t>070438140</t>
  </si>
  <si>
    <t>Madison Traditional Academy</t>
  </si>
  <si>
    <t>070438111</t>
  </si>
  <si>
    <t>030310000</t>
  </si>
  <si>
    <t>Maine Consolidated School</t>
  </si>
  <si>
    <t>030310101</t>
  </si>
  <si>
    <t>110208000</t>
  </si>
  <si>
    <t>San Manuel High School</t>
  </si>
  <si>
    <t>110208281</t>
  </si>
  <si>
    <t>013903000</t>
  </si>
  <si>
    <t>Many Farms Community School</t>
  </si>
  <si>
    <t>013903001</t>
  </si>
  <si>
    <t>014002000</t>
  </si>
  <si>
    <t>Many Farms High School</t>
  </si>
  <si>
    <t>014005006</t>
  </si>
  <si>
    <t>100206000</t>
  </si>
  <si>
    <t>Butterfield Elementary School</t>
  </si>
  <si>
    <t>100206114</t>
  </si>
  <si>
    <t>Coyote Trail Elementary School</t>
  </si>
  <si>
    <t>100206119</t>
  </si>
  <si>
    <t>Degrazia Elementary School</t>
  </si>
  <si>
    <t>100206111</t>
  </si>
  <si>
    <t>Dove Mountain K-8</t>
  </si>
  <si>
    <t>100206124</t>
  </si>
  <si>
    <t>Gladden Farms Elementary</t>
  </si>
  <si>
    <t>100206123</t>
  </si>
  <si>
    <t>Ironwood Elementary School</t>
  </si>
  <si>
    <t>100206117</t>
  </si>
  <si>
    <t>Marana High School</t>
  </si>
  <si>
    <t>100206240</t>
  </si>
  <si>
    <t>Marana Middle School</t>
  </si>
  <si>
    <t>100206130</t>
  </si>
  <si>
    <t>Marjorie W Estes Elementary School</t>
  </si>
  <si>
    <t>100206112</t>
  </si>
  <si>
    <t>Mountain View High School</t>
  </si>
  <si>
    <t>100206241</t>
  </si>
  <si>
    <t>Picture Rocks Elementary</t>
  </si>
  <si>
    <t>100206116</t>
  </si>
  <si>
    <t>Quail Run Elementary School</t>
  </si>
  <si>
    <t>100206118</t>
  </si>
  <si>
    <t>Rattlesnake Ridge Elementary</t>
  </si>
  <si>
    <t>100206122</t>
  </si>
  <si>
    <t>Roadrunner Elementary School</t>
  </si>
  <si>
    <t>100206115</t>
  </si>
  <si>
    <t>Tortolita Middle School</t>
  </si>
  <si>
    <t>100206131</t>
  </si>
  <si>
    <t>Twin Peaks Elementary School</t>
  </si>
  <si>
    <t>100206121</t>
  </si>
  <si>
    <t>078647000</t>
  </si>
  <si>
    <t>Gateway Early College High School</t>
  </si>
  <si>
    <t>078647201</t>
  </si>
  <si>
    <t>070199000</t>
  </si>
  <si>
    <t>Esperanza Prep</t>
  </si>
  <si>
    <t>070199009</t>
  </si>
  <si>
    <t>Hope College and Career Readiness Academy</t>
  </si>
  <si>
    <t>070199008</t>
  </si>
  <si>
    <t>071001000</t>
  </si>
  <si>
    <t>Durango Juvenile Detention Facility</t>
  </si>
  <si>
    <t>071001002</t>
  </si>
  <si>
    <t>MARICOPA DET-H</t>
  </si>
  <si>
    <t>071001001</t>
  </si>
  <si>
    <t>110220000</t>
  </si>
  <si>
    <t>110220108</t>
  </si>
  <si>
    <t>Desert Wind Middle School</t>
  </si>
  <si>
    <t>110220134</t>
  </si>
  <si>
    <t>Maricopa Elementary School</t>
  </si>
  <si>
    <t>110220101</t>
  </si>
  <si>
    <t>Maricopa High School</t>
  </si>
  <si>
    <t>110220202</t>
  </si>
  <si>
    <t>Maricopa Wells Middle School</t>
  </si>
  <si>
    <t>110220133</t>
  </si>
  <si>
    <t>Pima Butte Elementary School</t>
  </si>
  <si>
    <t>110220105</t>
  </si>
  <si>
    <t>Saddleback Elementary School</t>
  </si>
  <si>
    <t>110220109</t>
  </si>
  <si>
    <t>Santa Cruz Elementary School</t>
  </si>
  <si>
    <t>110220106</t>
  </si>
  <si>
    <t>Santa Rosa Elementary School</t>
  </si>
  <si>
    <t>110220104</t>
  </si>
  <si>
    <t>110100000</t>
  </si>
  <si>
    <t>Mary C  O'Brien Elementary School</t>
  </si>
  <si>
    <t>110100001</t>
  </si>
  <si>
    <t>Villa Oasis Interscholastic Center For Education (voice)</t>
  </si>
  <si>
    <t>110100003</t>
  </si>
  <si>
    <t>078592000</t>
  </si>
  <si>
    <t>Great Hearts Academies - Maryvale Prep</t>
  </si>
  <si>
    <t>078592001</t>
  </si>
  <si>
    <t>108798000</t>
  </si>
  <si>
    <t>Math and Science Success Academy</t>
  </si>
  <si>
    <t>108798101</t>
  </si>
  <si>
    <t>130243000</t>
  </si>
  <si>
    <t>Mayer Elementary School</t>
  </si>
  <si>
    <t>130243101</t>
  </si>
  <si>
    <t>Mayer High School</t>
  </si>
  <si>
    <t>130243203</t>
  </si>
  <si>
    <t>078743000</t>
  </si>
  <si>
    <t>Phoenix College Preparatory Academy</t>
  </si>
  <si>
    <t>078743201</t>
  </si>
  <si>
    <t>010323000</t>
  </si>
  <si>
    <t>Mcnary Elementary School</t>
  </si>
  <si>
    <t>010323101</t>
  </si>
  <si>
    <t>020355000</t>
  </si>
  <si>
    <t>Mcneal Elementary School</t>
  </si>
  <si>
    <t>020355001</t>
  </si>
  <si>
    <t>070204000</t>
  </si>
  <si>
    <t>Adams Elementary School</t>
  </si>
  <si>
    <t>070204101</t>
  </si>
  <si>
    <t>Brinton Elementary</t>
  </si>
  <si>
    <t>070204156</t>
  </si>
  <si>
    <t>Bush Elementary</t>
  </si>
  <si>
    <t>070204149</t>
  </si>
  <si>
    <t>Carson Junior  High School</t>
  </si>
  <si>
    <t>070204252</t>
  </si>
  <si>
    <t>Crismon Elementary School</t>
  </si>
  <si>
    <t>070204133</t>
  </si>
  <si>
    <t>Crossroads</t>
  </si>
  <si>
    <t>070204282</t>
  </si>
  <si>
    <t>Dobson High School</t>
  </si>
  <si>
    <t>070204274</t>
  </si>
  <si>
    <t>Eagleridge Enrichment Program</t>
  </si>
  <si>
    <t>070204195</t>
  </si>
  <si>
    <t>East Valley Academy</t>
  </si>
  <si>
    <t>070204278</t>
  </si>
  <si>
    <t>Edison Elementary School</t>
  </si>
  <si>
    <t>070204103</t>
  </si>
  <si>
    <t>Eisenhower Center for Innovation</t>
  </si>
  <si>
    <t>070204120</t>
  </si>
  <si>
    <t>Emerson Elementary School</t>
  </si>
  <si>
    <t>070204104</t>
  </si>
  <si>
    <t>Entz Elementary School</t>
  </si>
  <si>
    <t>070204147</t>
  </si>
  <si>
    <t>Falcon Hill Elementary School</t>
  </si>
  <si>
    <t>070204144</t>
  </si>
  <si>
    <t>Field Elementary School</t>
  </si>
  <si>
    <t>070204125</t>
  </si>
  <si>
    <t>Franklin at Alma Elementary</t>
  </si>
  <si>
    <t>070204158</t>
  </si>
  <si>
    <t>Franklin at Brimhall Elementary</t>
  </si>
  <si>
    <t>070204159</t>
  </si>
  <si>
    <t>Franklin East Elementary School</t>
  </si>
  <si>
    <t>070204105</t>
  </si>
  <si>
    <t>Franklin Junior High School</t>
  </si>
  <si>
    <t>070204264</t>
  </si>
  <si>
    <t>Franklin West Elementary</t>
  </si>
  <si>
    <t>070204114</t>
  </si>
  <si>
    <t>Fremont Junior High School</t>
  </si>
  <si>
    <t>070204254</t>
  </si>
  <si>
    <t>Guerrero Elementary School</t>
  </si>
  <si>
    <t>070204155</t>
  </si>
  <si>
    <t>Hale Elementary School</t>
  </si>
  <si>
    <t>070204119</t>
  </si>
  <si>
    <t>Hermosa Vista Elementary School</t>
  </si>
  <si>
    <t>070204143</t>
  </si>
  <si>
    <t>Highland Elementary School</t>
  </si>
  <si>
    <t>070204132</t>
  </si>
  <si>
    <t>Holmes Elementary School</t>
  </si>
  <si>
    <t>070204107</t>
  </si>
  <si>
    <t>Irving Elementary School</t>
  </si>
  <si>
    <t>070204108</t>
  </si>
  <si>
    <t>Ishikawa Elementary School</t>
  </si>
  <si>
    <t>070204140</t>
  </si>
  <si>
    <t>Jefferson Elementary School</t>
  </si>
  <si>
    <t>070204109</t>
  </si>
  <si>
    <t>Johnson Elementary School</t>
  </si>
  <si>
    <t>070204136</t>
  </si>
  <si>
    <t>Keller Elementary School</t>
  </si>
  <si>
    <t>070204128</t>
  </si>
  <si>
    <t>Kerr Elementary School</t>
  </si>
  <si>
    <t>070204146</t>
  </si>
  <si>
    <t>Kino Junior High School</t>
  </si>
  <si>
    <t>070204253</t>
  </si>
  <si>
    <t>Las Sendas Elementary School</t>
  </si>
  <si>
    <t>070204150</t>
  </si>
  <si>
    <t>Lehi Elementary School</t>
  </si>
  <si>
    <t>070204110</t>
  </si>
  <si>
    <t>Lincoln Elementary School</t>
  </si>
  <si>
    <t>070204111</t>
  </si>
  <si>
    <t>Lindbergh Elementary School</t>
  </si>
  <si>
    <t>070204122</t>
  </si>
  <si>
    <t>Longfellow Elementary School</t>
  </si>
  <si>
    <t>070204112</t>
  </si>
  <si>
    <t>Lowell Elementary School</t>
  </si>
  <si>
    <t>070204113</t>
  </si>
  <si>
    <t>MacArthur Elementary School</t>
  </si>
  <si>
    <t>070204129</t>
  </si>
  <si>
    <t>Madison Elementary School</t>
  </si>
  <si>
    <t>070204141</t>
  </si>
  <si>
    <t>Mendoza Elementary School</t>
  </si>
  <si>
    <t>070204139</t>
  </si>
  <si>
    <t>Mesa Academy for Advanced Studies</t>
  </si>
  <si>
    <t>070204192</t>
  </si>
  <si>
    <t>Mesa Center for Success at Jordan</t>
  </si>
  <si>
    <t>070204161</t>
  </si>
  <si>
    <t>Mesa High School</t>
  </si>
  <si>
    <t>070204271</t>
  </si>
  <si>
    <t>Michael T. Hughes Elementary School</t>
  </si>
  <si>
    <t>070204106</t>
  </si>
  <si>
    <t>070204273</t>
  </si>
  <si>
    <t>O'Connor Elementary School</t>
  </si>
  <si>
    <t>070204137</t>
  </si>
  <si>
    <t>Patterson Elementary</t>
  </si>
  <si>
    <t>070204153</t>
  </si>
  <si>
    <t>Pomeroy Elementary School</t>
  </si>
  <si>
    <t>070204131</t>
  </si>
  <si>
    <t>Porter Elementary School</t>
  </si>
  <si>
    <t>070204145</t>
  </si>
  <si>
    <t>Poston Junior High School</t>
  </si>
  <si>
    <t>070204256</t>
  </si>
  <si>
    <t>Red Mountain High School</t>
  </si>
  <si>
    <t>070204275</t>
  </si>
  <si>
    <t>Red Mountain Ranch Elementary</t>
  </si>
  <si>
    <t>070204148</t>
  </si>
  <si>
    <t>Redbird Elementary School</t>
  </si>
  <si>
    <t>070204123</t>
  </si>
  <si>
    <t>Rhodes Junior High School</t>
  </si>
  <si>
    <t>070204257</t>
  </si>
  <si>
    <t>Riverview High School</t>
  </si>
  <si>
    <t>070204184</t>
  </si>
  <si>
    <t>Robson Elementary School</t>
  </si>
  <si>
    <t>070204134</t>
  </si>
  <si>
    <t>Roosevelt Elementary School</t>
  </si>
  <si>
    <t>070204121</t>
  </si>
  <si>
    <t>S H A R P</t>
  </si>
  <si>
    <t>070204183</t>
  </si>
  <si>
    <t>Salk Elementary School</t>
  </si>
  <si>
    <t>070204124</t>
  </si>
  <si>
    <t>Shepherd Junior High School</t>
  </si>
  <si>
    <t>070204260</t>
  </si>
  <si>
    <t>Sirrine Elementary School</t>
  </si>
  <si>
    <t>070204135</t>
  </si>
  <si>
    <t>Skyline High School</t>
  </si>
  <si>
    <t>070204276</t>
  </si>
  <si>
    <t>Smith Junior High School</t>
  </si>
  <si>
    <t>070204263</t>
  </si>
  <si>
    <t>Sousa Elementary School</t>
  </si>
  <si>
    <t>070204142</t>
  </si>
  <si>
    <t>Stapley Junior High School</t>
  </si>
  <si>
    <t>070204262</t>
  </si>
  <si>
    <t>070204127</t>
  </si>
  <si>
    <t>Summit Academy</t>
  </si>
  <si>
    <t>070204193</t>
  </si>
  <si>
    <t>Superstition High School</t>
  </si>
  <si>
    <t>070204280</t>
  </si>
  <si>
    <t>Taft Elementary School</t>
  </si>
  <si>
    <t>070204118</t>
  </si>
  <si>
    <t>Taylor Junior High School</t>
  </si>
  <si>
    <t>070204258</t>
  </si>
  <si>
    <t>Washington Elementary School</t>
  </si>
  <si>
    <t>070204126</t>
  </si>
  <si>
    <t>Webster Elementary School</t>
  </si>
  <si>
    <t>070204115</t>
  </si>
  <si>
    <t>Westwood High School</t>
  </si>
  <si>
    <t>070204272</t>
  </si>
  <si>
    <t>Whitman Elementary School</t>
  </si>
  <si>
    <t>070204117</t>
  </si>
  <si>
    <t>Whittier Elementary School</t>
  </si>
  <si>
    <t>070204116</t>
  </si>
  <si>
    <t>Wilson Elementary School</t>
  </si>
  <si>
    <t>070204151</t>
  </si>
  <si>
    <t>Zaharis Elementary</t>
  </si>
  <si>
    <t>070204157</t>
  </si>
  <si>
    <t>128703000</t>
  </si>
  <si>
    <t>Mexicayotl Academy</t>
  </si>
  <si>
    <t>128703002</t>
  </si>
  <si>
    <t>Mexicayotl Charter School</t>
  </si>
  <si>
    <t>128703001</t>
  </si>
  <si>
    <t>040240000</t>
  </si>
  <si>
    <t>Dr. Charles A. Bejarano Elementary School</t>
  </si>
  <si>
    <t>040240108</t>
  </si>
  <si>
    <t>Lee Kornegay Intermediate School</t>
  </si>
  <si>
    <t>040240105</t>
  </si>
  <si>
    <t>Miami Junior Senior High School</t>
  </si>
  <si>
    <t>040240206</t>
  </si>
  <si>
    <t>078976000</t>
  </si>
  <si>
    <t>Midtown Primary School</t>
  </si>
  <si>
    <t>078976101</t>
  </si>
  <si>
    <t>Pinnacle Charter High School</t>
  </si>
  <si>
    <t>078920008</t>
  </si>
  <si>
    <t>Pinnacle High School - Tempe</t>
  </si>
  <si>
    <t>078726001</t>
  </si>
  <si>
    <t>078791000</t>
  </si>
  <si>
    <t>AAEC - SMCC Campus</t>
  </si>
  <si>
    <t>078993201</t>
  </si>
  <si>
    <t>Career Success School - Sage Campus</t>
  </si>
  <si>
    <t>078524001</t>
  </si>
  <si>
    <t>Milestones Charter School</t>
  </si>
  <si>
    <t>078791101</t>
  </si>
  <si>
    <t>Painted Desert Montessori, LLC</t>
  </si>
  <si>
    <t>078278001</t>
  </si>
  <si>
    <t>Pleasantview Christian Elementary</t>
  </si>
  <si>
    <t>071980001</t>
  </si>
  <si>
    <t>Robert L. Duffy High School</t>
  </si>
  <si>
    <t>078524203</t>
  </si>
  <si>
    <t>SABIS International</t>
  </si>
  <si>
    <t>078716001</t>
  </si>
  <si>
    <t>Tech Campus</t>
  </si>
  <si>
    <t>078524201</t>
  </si>
  <si>
    <t>132116000</t>
  </si>
  <si>
    <t>Mingus Mountain Academy</t>
  </si>
  <si>
    <t>132116001</t>
  </si>
  <si>
    <t>138712000</t>
  </si>
  <si>
    <t>Mingus Springs Charter School</t>
  </si>
  <si>
    <t>138712101</t>
  </si>
  <si>
    <t>130504000</t>
  </si>
  <si>
    <t>Mingus Union High School</t>
  </si>
  <si>
    <t>130504201</t>
  </si>
  <si>
    <t>070386000</t>
  </si>
  <si>
    <t>Mobile Elementary School</t>
  </si>
  <si>
    <t>070386101</t>
  </si>
  <si>
    <t>099108000</t>
  </si>
  <si>
    <t>Moencopi Day School</t>
  </si>
  <si>
    <t>093906007</t>
  </si>
  <si>
    <t>088758000</t>
  </si>
  <si>
    <t>Mohave Accelerated Elementary School</t>
  </si>
  <si>
    <t>088703101</t>
  </si>
  <si>
    <t>Mohave Accelerated Elementary School East</t>
  </si>
  <si>
    <t>088703102</t>
  </si>
  <si>
    <t>Mohave Accelerated Learning Center</t>
  </si>
  <si>
    <t>088758001</t>
  </si>
  <si>
    <t>211019000</t>
  </si>
  <si>
    <t>The Gloria Dusek Compass School</t>
  </si>
  <si>
    <t>211019001</t>
  </si>
  <si>
    <t>080416000</t>
  </si>
  <si>
    <t>Camp Mohave Elementary School</t>
  </si>
  <si>
    <t>080416105</t>
  </si>
  <si>
    <t>Fort Mohave Elementary School</t>
  </si>
  <si>
    <t>080416104</t>
  </si>
  <si>
    <t>Mohave Valley Junior High School</t>
  </si>
  <si>
    <t>080416103</t>
  </si>
  <si>
    <t>140417000</t>
  </si>
  <si>
    <t>Mohawk Valley School</t>
  </si>
  <si>
    <t>140417101</t>
  </si>
  <si>
    <t>060218000</t>
  </si>
  <si>
    <t>Fairbanks Middle School</t>
  </si>
  <si>
    <t>060218102</t>
  </si>
  <si>
    <t>Metcalf Elementary School</t>
  </si>
  <si>
    <t>060218101</t>
  </si>
  <si>
    <t>Morenci High School</t>
  </si>
  <si>
    <t>060218002</t>
  </si>
  <si>
    <t>078556000</t>
  </si>
  <si>
    <t>Sun Valley Academy</t>
  </si>
  <si>
    <t>078556001</t>
  </si>
  <si>
    <t>070375000</t>
  </si>
  <si>
    <t>Morristown Elementary School</t>
  </si>
  <si>
    <t>070375101</t>
  </si>
  <si>
    <t>072032000</t>
  </si>
  <si>
    <t>Most Holy Trinity Catholic School</t>
  </si>
  <si>
    <t>072032001</t>
  </si>
  <si>
    <t>070421000</t>
  </si>
  <si>
    <t>Arthur M Hamilton School</t>
  </si>
  <si>
    <t>070421101</t>
  </si>
  <si>
    <t>Jack L Kuban Elementary School</t>
  </si>
  <si>
    <t>070421102</t>
  </si>
  <si>
    <t>St. Matthew School</t>
  </si>
  <si>
    <t>072015001</t>
  </si>
  <si>
    <t>William R Sullivan Elementary School</t>
  </si>
  <si>
    <t>070421103</t>
  </si>
  <si>
    <t>020323000</t>
  </si>
  <si>
    <t>Naco Elementary School</t>
  </si>
  <si>
    <t>020323001</t>
  </si>
  <si>
    <t>070381000</t>
  </si>
  <si>
    <t>Desert Oasis Elementary School</t>
  </si>
  <si>
    <t>070381102</t>
  </si>
  <si>
    <t>Nadaburg Elementary School</t>
  </si>
  <si>
    <t>070381101</t>
  </si>
  <si>
    <t>092006000</t>
  </si>
  <si>
    <t>Native American Christian Academy</t>
  </si>
  <si>
    <t>092006001</t>
  </si>
  <si>
    <t>012002000</t>
  </si>
  <si>
    <t>Navajo Christian Preparatory Academy</t>
  </si>
  <si>
    <t>012002001</t>
  </si>
  <si>
    <t>013902000</t>
  </si>
  <si>
    <t>Nazlini Community School</t>
  </si>
  <si>
    <t>013902001</t>
  </si>
  <si>
    <t>078617000</t>
  </si>
  <si>
    <t>Providence High School</t>
  </si>
  <si>
    <t>078617201</t>
  </si>
  <si>
    <t>078771000</t>
  </si>
  <si>
    <t>New Horizon School for the Performing Arts</t>
  </si>
  <si>
    <t>078771001</t>
  </si>
  <si>
    <t>078760000</t>
  </si>
  <si>
    <t>New World Educational Center</t>
  </si>
  <si>
    <t>078760001</t>
  </si>
  <si>
    <t>Pillar Academy Online</t>
  </si>
  <si>
    <t>078504202</t>
  </si>
  <si>
    <t>078930000</t>
  </si>
  <si>
    <t>Noah Webster Schools- Mesa</t>
  </si>
  <si>
    <t>078930101</t>
  </si>
  <si>
    <t>078261000</t>
  </si>
  <si>
    <t>Noah Webster Schools-Pima</t>
  </si>
  <si>
    <t>078261001</t>
  </si>
  <si>
    <t>120201000</t>
  </si>
  <si>
    <t>A J Mitchell Elementary School</t>
  </si>
  <si>
    <t>120201114</t>
  </si>
  <si>
    <t>Challenger Elementary School</t>
  </si>
  <si>
    <t>120201119</t>
  </si>
  <si>
    <t>Desert Shadows Middle School</t>
  </si>
  <si>
    <t>120201104</t>
  </si>
  <si>
    <t>Francisco Vasquez De Coronado Elementary School</t>
  </si>
  <si>
    <t>120201108</t>
  </si>
  <si>
    <t>120201113</t>
  </si>
  <si>
    <t>Mary L Welty Elementary School</t>
  </si>
  <si>
    <t>120201115</t>
  </si>
  <si>
    <t>Nogales High School</t>
  </si>
  <si>
    <t>120201210</t>
  </si>
  <si>
    <t>Pierson High School</t>
  </si>
  <si>
    <t>120201209</t>
  </si>
  <si>
    <t>Robert Bracker Elementary</t>
  </si>
  <si>
    <t>120201103</t>
  </si>
  <si>
    <t>Wade Carpenter Middle School</t>
  </si>
  <si>
    <t>120201111</t>
  </si>
  <si>
    <t>108707000</t>
  </si>
  <si>
    <t>Nosotros Academy</t>
  </si>
  <si>
    <t>108707001</t>
  </si>
  <si>
    <t>028751000</t>
  </si>
  <si>
    <t>Omega Alpha Academy School</t>
  </si>
  <si>
    <t>028751002</t>
  </si>
  <si>
    <t>110302000</t>
  </si>
  <si>
    <t>Mountain Vista School</t>
  </si>
  <si>
    <t>110302102</t>
  </si>
  <si>
    <t>070408000</t>
  </si>
  <si>
    <t>Clarendon School</t>
  </si>
  <si>
    <t>070408102</t>
  </si>
  <si>
    <t>Encanto School</t>
  </si>
  <si>
    <t>070408103</t>
  </si>
  <si>
    <t>Longview Elementary School</t>
  </si>
  <si>
    <t>070408107</t>
  </si>
  <si>
    <t>Montecito Community School</t>
  </si>
  <si>
    <t>070408105</t>
  </si>
  <si>
    <t>Osborn Middle School</t>
  </si>
  <si>
    <t>070408104</t>
  </si>
  <si>
    <t>Solano School</t>
  </si>
  <si>
    <t>070408106</t>
  </si>
  <si>
    <t>072008000</t>
  </si>
  <si>
    <t>Our Lady of Perpetual Help School</t>
  </si>
  <si>
    <t>072008001</t>
  </si>
  <si>
    <t>102041000</t>
  </si>
  <si>
    <t>Our Mother of Sorrows School</t>
  </si>
  <si>
    <t>102041001</t>
  </si>
  <si>
    <t>080306000</t>
  </si>
  <si>
    <t>Owens Elementary School</t>
  </si>
  <si>
    <t>080306101</t>
  </si>
  <si>
    <t>078907000</t>
  </si>
  <si>
    <t>Arts Academy at Estrella Mountain</t>
  </si>
  <si>
    <t>078907103</t>
  </si>
  <si>
    <t>030208000</t>
  </si>
  <si>
    <t>Desert View Elementary Intermediate</t>
  </si>
  <si>
    <t>030208101</t>
  </si>
  <si>
    <t>Lake View Elementary Primary</t>
  </si>
  <si>
    <t>030208102</t>
  </si>
  <si>
    <t>Manson Mesa High School</t>
  </si>
  <si>
    <t>030208210</t>
  </si>
  <si>
    <t>Page High School</t>
  </si>
  <si>
    <t>030208209</t>
  </si>
  <si>
    <t>Page Middle School</t>
  </si>
  <si>
    <t>030208106</t>
  </si>
  <si>
    <t>Tse'yaato' High School</t>
  </si>
  <si>
    <t>030199006</t>
  </si>
  <si>
    <t>038753000</t>
  </si>
  <si>
    <t>STAR Charter School</t>
  </si>
  <si>
    <t>038753101</t>
  </si>
  <si>
    <t>070449000</t>
  </si>
  <si>
    <t>Palo Verde Elementary School</t>
  </si>
  <si>
    <t>070449101</t>
  </si>
  <si>
    <t>070394000</t>
  </si>
  <si>
    <t>Kiser Elementary School</t>
  </si>
  <si>
    <t>070394001</t>
  </si>
  <si>
    <t>020349000</t>
  </si>
  <si>
    <t>020349102</t>
  </si>
  <si>
    <t>Palominas Elementary School</t>
  </si>
  <si>
    <t>020349101</t>
  </si>
  <si>
    <t>Valley View Elementary School</t>
  </si>
  <si>
    <t>020349103</t>
  </si>
  <si>
    <t>078940000</t>
  </si>
  <si>
    <t>Pan-American Charter School</t>
  </si>
  <si>
    <t>078940101</t>
  </si>
  <si>
    <t>070269000</t>
  </si>
  <si>
    <t>Boulder Creek Elementary School</t>
  </si>
  <si>
    <t>070269144</t>
  </si>
  <si>
    <t>Cactus View Elementary School</t>
  </si>
  <si>
    <t>070269127</t>
  </si>
  <si>
    <t>Campo Bello Elementary School</t>
  </si>
  <si>
    <t>070269115</t>
  </si>
  <si>
    <t>Copper Canyon Elementary School</t>
  </si>
  <si>
    <t>070269128</t>
  </si>
  <si>
    <t>Desert Cove Elementary School</t>
  </si>
  <si>
    <t>070269125</t>
  </si>
  <si>
    <t>Desert Shadows Elementary School</t>
  </si>
  <si>
    <t>070269130</t>
  </si>
  <si>
    <t>070269170</t>
  </si>
  <si>
    <t>Desert Springs Preparatory Elementary School</t>
  </si>
  <si>
    <t>070269159</t>
  </si>
  <si>
    <t>Desert Trails Elementary School</t>
  </si>
  <si>
    <t>070269138</t>
  </si>
  <si>
    <t>Eagle Ridge Elementary School</t>
  </si>
  <si>
    <t>070269123</t>
  </si>
  <si>
    <t>Echo Mountain Intermediate School</t>
  </si>
  <si>
    <t>070269136</t>
  </si>
  <si>
    <t>Echo Mountain Primary School</t>
  </si>
  <si>
    <t>070269146</t>
  </si>
  <si>
    <t>Explorer Middle School</t>
  </si>
  <si>
    <t>070269177</t>
  </si>
  <si>
    <t>Fireside Elementary School</t>
  </si>
  <si>
    <t>070269113</t>
  </si>
  <si>
    <t>Grayhawk Elementary School</t>
  </si>
  <si>
    <t>070269141</t>
  </si>
  <si>
    <t>Greenway Middle School</t>
  </si>
  <si>
    <t>070269175</t>
  </si>
  <si>
    <t>Hidden Hills Elementary School</t>
  </si>
  <si>
    <t>070269124</t>
  </si>
  <si>
    <t>Horizon High School</t>
  </si>
  <si>
    <t>070269293</t>
  </si>
  <si>
    <t>Indian Bend Elementary School</t>
  </si>
  <si>
    <t>070269135</t>
  </si>
  <si>
    <t>Larkspur Elementary School</t>
  </si>
  <si>
    <t>070269140</t>
  </si>
  <si>
    <t>070269143</t>
  </si>
  <si>
    <t>Mercury Mine Elementary School</t>
  </si>
  <si>
    <t>070269145</t>
  </si>
  <si>
    <t>Mountain Trail Middle School</t>
  </si>
  <si>
    <t>070269173</t>
  </si>
  <si>
    <t>North Canyon High School</t>
  </si>
  <si>
    <t>070269294</t>
  </si>
  <si>
    <t>North Ranch Elementary School</t>
  </si>
  <si>
    <t>070269122</t>
  </si>
  <si>
    <t>Palomino Intermediate School</t>
  </si>
  <si>
    <t>070269151</t>
  </si>
  <si>
    <t>Palomino Primary School</t>
  </si>
  <si>
    <t>070269150</t>
  </si>
  <si>
    <t>Paradise Valley High School</t>
  </si>
  <si>
    <t>070269290</t>
  </si>
  <si>
    <t>Pinnacle High School</t>
  </si>
  <si>
    <t>070269292</t>
  </si>
  <si>
    <t>Pinnacle Peak Preparatory</t>
  </si>
  <si>
    <t>070269148</t>
  </si>
  <si>
    <t>070269126</t>
  </si>
  <si>
    <t>Roadrunner School</t>
  </si>
  <si>
    <t>070269055</t>
  </si>
  <si>
    <t>Sandpiper Elementary School</t>
  </si>
  <si>
    <t>070269156</t>
  </si>
  <si>
    <t>Shadow Mountain High School</t>
  </si>
  <si>
    <t>070269295</t>
  </si>
  <si>
    <t>Shea Middle School</t>
  </si>
  <si>
    <t>070269180</t>
  </si>
  <si>
    <t>Sonoran Sky Elementary School</t>
  </si>
  <si>
    <t>070269129</t>
  </si>
  <si>
    <t>Sunrise Middle School</t>
  </si>
  <si>
    <t>070269178</t>
  </si>
  <si>
    <t>Sunset Canyon School</t>
  </si>
  <si>
    <t>070269142</t>
  </si>
  <si>
    <t>Sweetwater Community School</t>
  </si>
  <si>
    <t>070269065</t>
  </si>
  <si>
    <t>Vista Verde Middle School</t>
  </si>
  <si>
    <t>070269171</t>
  </si>
  <si>
    <t>Whispering Wind Academy</t>
  </si>
  <si>
    <t>070269139</t>
  </si>
  <si>
    <t>Wildfire Elementary School</t>
  </si>
  <si>
    <t>070269132</t>
  </si>
  <si>
    <t>078912000</t>
  </si>
  <si>
    <t>Paradise Honors Elementary School</t>
  </si>
  <si>
    <t>078912101</t>
  </si>
  <si>
    <t>Paradise Honors High School</t>
  </si>
  <si>
    <t>078912103</t>
  </si>
  <si>
    <t>078905000</t>
  </si>
  <si>
    <t>Paramount Academy</t>
  </si>
  <si>
    <t>078905102</t>
  </si>
  <si>
    <t>150227000</t>
  </si>
  <si>
    <t>Blake Primary School</t>
  </si>
  <si>
    <t>150227101</t>
  </si>
  <si>
    <t>Le Pera Elementary School</t>
  </si>
  <si>
    <t>150227103</t>
  </si>
  <si>
    <t>Parker High School</t>
  </si>
  <si>
    <t>150227204</t>
  </si>
  <si>
    <t>Wallace Elementary School</t>
  </si>
  <si>
    <t>150227102</t>
  </si>
  <si>
    <t>Wallace Jr High School</t>
  </si>
  <si>
    <t>150227105</t>
  </si>
  <si>
    <t>120520000</t>
  </si>
  <si>
    <t>Patagonia Elementary School</t>
  </si>
  <si>
    <t>120406101</t>
  </si>
  <si>
    <t>Patagonia Union High School</t>
  </si>
  <si>
    <t>120520201</t>
  </si>
  <si>
    <t>078792000</t>
  </si>
  <si>
    <t>Imagine Cortez Park Elementary</t>
  </si>
  <si>
    <t>078792101</t>
  </si>
  <si>
    <t>040210000</t>
  </si>
  <si>
    <t>Julia Randall Elementary School</t>
  </si>
  <si>
    <t>040210103</t>
  </si>
  <si>
    <t>Payson Elementary School</t>
  </si>
  <si>
    <t>040210104</t>
  </si>
  <si>
    <t>Payson High School</t>
  </si>
  <si>
    <t>040210201</t>
  </si>
  <si>
    <t>Rim Country Middle School</t>
  </si>
  <si>
    <t>040210102</t>
  </si>
  <si>
    <t>080208000</t>
  </si>
  <si>
    <t>Peach Springs School</t>
  </si>
  <si>
    <t>080208001</t>
  </si>
  <si>
    <t>038702000</t>
  </si>
  <si>
    <t>The Peak School</t>
  </si>
  <si>
    <t>038702101</t>
  </si>
  <si>
    <t>020422000</t>
  </si>
  <si>
    <t>Pearce Elementary School</t>
  </si>
  <si>
    <t>020422001</t>
  </si>
  <si>
    <t>070492000</t>
  </si>
  <si>
    <t>Amberlea Elementary School</t>
  </si>
  <si>
    <t>070492024</t>
  </si>
  <si>
    <t>Canyon Breeze Elementary</t>
  </si>
  <si>
    <t>070492019</t>
  </si>
  <si>
    <t>Copper King Elementary</t>
  </si>
  <si>
    <t>070492018</t>
  </si>
  <si>
    <t>Desert Horizon Elementary School</t>
  </si>
  <si>
    <t>070492013</t>
  </si>
  <si>
    <t>Desert Mirage Elementary School</t>
  </si>
  <si>
    <t>070492017</t>
  </si>
  <si>
    <t>Garden Lakes Elementary School</t>
  </si>
  <si>
    <t>070492016</t>
  </si>
  <si>
    <t>Pendergast Elementary School</t>
  </si>
  <si>
    <t>070492012</t>
  </si>
  <si>
    <t>Rio Vista Elementary</t>
  </si>
  <si>
    <t>070492021</t>
  </si>
  <si>
    <t>070492020</t>
  </si>
  <si>
    <t>Sunset Ridge Elementary School</t>
  </si>
  <si>
    <t>070492022</t>
  </si>
  <si>
    <t>Villa De Paz Elementary School</t>
  </si>
  <si>
    <t>070492015</t>
  </si>
  <si>
    <t>Westwind Elementary School</t>
  </si>
  <si>
    <t>070492023</t>
  </si>
  <si>
    <t>078238000</t>
  </si>
  <si>
    <t>Pensar Academy</t>
  </si>
  <si>
    <t>078238001</t>
  </si>
  <si>
    <t>070211000</t>
  </si>
  <si>
    <t>Alta Loma School</t>
  </si>
  <si>
    <t>070211106</t>
  </si>
  <si>
    <t>Apache Elementary School</t>
  </si>
  <si>
    <t>070211118</t>
  </si>
  <si>
    <t>Aurora Day School West</t>
  </si>
  <si>
    <t>072119003</t>
  </si>
  <si>
    <t>Cactus High School</t>
  </si>
  <si>
    <t>070211261</t>
  </si>
  <si>
    <t>Canyon Elementary School</t>
  </si>
  <si>
    <t>070211119</t>
  </si>
  <si>
    <t>Centennial High School</t>
  </si>
  <si>
    <t>070211263</t>
  </si>
  <si>
    <t>Cheyenne Elementary School</t>
  </si>
  <si>
    <t>070211124</t>
  </si>
  <si>
    <t>Copperwood School</t>
  </si>
  <si>
    <t>070211109</t>
  </si>
  <si>
    <t>Cotton Boll School</t>
  </si>
  <si>
    <t>070211111</t>
  </si>
  <si>
    <t>Country Meadows Elementary School</t>
  </si>
  <si>
    <t>070211126</t>
  </si>
  <si>
    <t>Coyote Hills Elementary School</t>
  </si>
  <si>
    <t>070211127</t>
  </si>
  <si>
    <t>Desert Harbor Elementary School</t>
  </si>
  <si>
    <t>070211123</t>
  </si>
  <si>
    <t>Desert Palms Elementary School</t>
  </si>
  <si>
    <t>070211107</t>
  </si>
  <si>
    <t>Desert Valley Elementary School</t>
  </si>
  <si>
    <t>070211113</t>
  </si>
  <si>
    <t>Foothills Elementary School</t>
  </si>
  <si>
    <t>070211108</t>
  </si>
  <si>
    <t>Frontier Elementary School</t>
  </si>
  <si>
    <t>070211125</t>
  </si>
  <si>
    <t>Heritage School</t>
  </si>
  <si>
    <t>070211104</t>
  </si>
  <si>
    <t>Ira A Murphy</t>
  </si>
  <si>
    <t>070211102</t>
  </si>
  <si>
    <t>Ironwood High School</t>
  </si>
  <si>
    <t>070211262</t>
  </si>
  <si>
    <t>Kachina Elementary School</t>
  </si>
  <si>
    <t>070211103</t>
  </si>
  <si>
    <t>Lake Pleasant Elementary</t>
  </si>
  <si>
    <t>070211131</t>
  </si>
  <si>
    <t>Liberty High School</t>
  </si>
  <si>
    <t>070211267</t>
  </si>
  <si>
    <t>Marshall Ranch Elementary School</t>
  </si>
  <si>
    <t>070211120</t>
  </si>
  <si>
    <t>Oakwood Elementary School</t>
  </si>
  <si>
    <t>070211112</t>
  </si>
  <si>
    <t>Oasis Elementary School</t>
  </si>
  <si>
    <t>070211115</t>
  </si>
  <si>
    <t>Parkridge Elementary</t>
  </si>
  <si>
    <t>070211129</t>
  </si>
  <si>
    <t>Paseo Verde Elementary School</t>
  </si>
  <si>
    <t>070211122</t>
  </si>
  <si>
    <t>Peoria Elementary School</t>
  </si>
  <si>
    <t>070211101</t>
  </si>
  <si>
    <t>Peoria Flex Academy</t>
  </si>
  <si>
    <t>070211266</t>
  </si>
  <si>
    <t>Peoria High School</t>
  </si>
  <si>
    <t>070211260</t>
  </si>
  <si>
    <t>Peoria Traditional School</t>
  </si>
  <si>
    <t>070211132</t>
  </si>
  <si>
    <t>070211105</t>
  </si>
  <si>
    <t>Raymond S. Kellis</t>
  </si>
  <si>
    <t>070211265</t>
  </si>
  <si>
    <t>Sahuaro Ranch Elementary School</t>
  </si>
  <si>
    <t>070211114</t>
  </si>
  <si>
    <t>Santa Fe Elementary School</t>
  </si>
  <si>
    <t>070211121</t>
  </si>
  <si>
    <t>Sky View Elementary School</t>
  </si>
  <si>
    <t>070211117</t>
  </si>
  <si>
    <t>Sun Valley Elementary School</t>
  </si>
  <si>
    <t>070211116</t>
  </si>
  <si>
    <t>Sundance Elementary School</t>
  </si>
  <si>
    <t>070211110</t>
  </si>
  <si>
    <t>Sunflower School</t>
  </si>
  <si>
    <t>070211134</t>
  </si>
  <si>
    <t>Sunrise Mountain High School</t>
  </si>
  <si>
    <t>070211264</t>
  </si>
  <si>
    <t>Sunset Heights Elementary School</t>
  </si>
  <si>
    <t>070211133</t>
  </si>
  <si>
    <t>Vistancia Elementary School</t>
  </si>
  <si>
    <t>070211130</t>
  </si>
  <si>
    <t>Zuni Hills Elementary School</t>
  </si>
  <si>
    <t>070211128</t>
  </si>
  <si>
    <t>042002000</t>
  </si>
  <si>
    <t>Peridot Lutheran Elementary School</t>
  </si>
  <si>
    <t>042002001</t>
  </si>
  <si>
    <t>078714000</t>
  </si>
  <si>
    <t>Phoenix Advantage Charter School</t>
  </si>
  <si>
    <t>078714001</t>
  </si>
  <si>
    <t>104001000</t>
  </si>
  <si>
    <t>San Simon School</t>
  </si>
  <si>
    <t>104001001</t>
  </si>
  <si>
    <t>Santa Rosa Boarding School</t>
  </si>
  <si>
    <t>104001002</t>
  </si>
  <si>
    <t>Santa Rosa Ranch School</t>
  </si>
  <si>
    <t>104001003</t>
  </si>
  <si>
    <t>Tohono O'dham High School</t>
  </si>
  <si>
    <t>104001101</t>
  </si>
  <si>
    <t>070401000</t>
  </si>
  <si>
    <t>Augustus H. Shaw Montessori</t>
  </si>
  <si>
    <t>070401130</t>
  </si>
  <si>
    <t>Capitol Elementary School</t>
  </si>
  <si>
    <t>070401102</t>
  </si>
  <si>
    <t>Garfield School</t>
  </si>
  <si>
    <t>070401108</t>
  </si>
  <si>
    <t>Kenilworth Elementary School</t>
  </si>
  <si>
    <t>070401115</t>
  </si>
  <si>
    <t>070401118</t>
  </si>
  <si>
    <t>Magnet Traditional School</t>
  </si>
  <si>
    <t>070401109</t>
  </si>
  <si>
    <t>Maie Bartlett Heard School</t>
  </si>
  <si>
    <t>070401112</t>
  </si>
  <si>
    <t>Mary Mcleod Bethune School</t>
  </si>
  <si>
    <t>070401101</t>
  </si>
  <si>
    <t>Paul Dunbar Lawrence School</t>
  </si>
  <si>
    <t>070401104</t>
  </si>
  <si>
    <t>Ralph Waldo Emerson Elementary School</t>
  </si>
  <si>
    <t>070401106</t>
  </si>
  <si>
    <t>Silvestre S Herrera School</t>
  </si>
  <si>
    <t>070401113</t>
  </si>
  <si>
    <t>Thomas A Edison School</t>
  </si>
  <si>
    <t>070401105</t>
  </si>
  <si>
    <t>070401125</t>
  </si>
  <si>
    <t>072097000</t>
  </si>
  <si>
    <t>Phoenix Hebrew Academy</t>
  </si>
  <si>
    <t>072097001</t>
  </si>
  <si>
    <t>078693000</t>
  </si>
  <si>
    <t>Phoenix International Academy</t>
  </si>
  <si>
    <t>078693101</t>
  </si>
  <si>
    <t>070510000</t>
  </si>
  <si>
    <t>Alhambra High School</t>
  </si>
  <si>
    <t>070510210</t>
  </si>
  <si>
    <t>Betty Fairfax High School</t>
  </si>
  <si>
    <t>070510290</t>
  </si>
  <si>
    <t>Bostrom Alternative Center</t>
  </si>
  <si>
    <t>070510214</t>
  </si>
  <si>
    <t>Camelback High School</t>
  </si>
  <si>
    <t>070510225</t>
  </si>
  <si>
    <t>Carl Hayden High School</t>
  </si>
  <si>
    <t>070510245</t>
  </si>
  <si>
    <t>Central High School</t>
  </si>
  <si>
    <t>070510230</t>
  </si>
  <si>
    <t>Cesar Chavez High School</t>
  </si>
  <si>
    <t>070510270</t>
  </si>
  <si>
    <t>Franklin Police and Fire High School</t>
  </si>
  <si>
    <t>070510281</t>
  </si>
  <si>
    <t>Linda Abril Educational Academy</t>
  </si>
  <si>
    <t>070510280</t>
  </si>
  <si>
    <t>Maryvale High School</t>
  </si>
  <si>
    <t>070510250</t>
  </si>
  <si>
    <t>Metro Tech High School</t>
  </si>
  <si>
    <t>070510212</t>
  </si>
  <si>
    <t>North High School</t>
  </si>
  <si>
    <t>070510255</t>
  </si>
  <si>
    <t>Phoenix Coding Academy</t>
  </si>
  <si>
    <t>070510283</t>
  </si>
  <si>
    <t>Phoenix Union Bioscience High School</t>
  </si>
  <si>
    <t>070510284</t>
  </si>
  <si>
    <t>Phoenix Union-Wilson College Preparatory</t>
  </si>
  <si>
    <t>070510011</t>
  </si>
  <si>
    <t>South Mountain High School</t>
  </si>
  <si>
    <t>070510260</t>
  </si>
  <si>
    <t>Trevor Browne High School</t>
  </si>
  <si>
    <t>070510220</t>
  </si>
  <si>
    <t>110433000</t>
  </si>
  <si>
    <t>Picacho School</t>
  </si>
  <si>
    <t>110433133</t>
  </si>
  <si>
    <t>101002000</t>
  </si>
  <si>
    <t>Pima County Jail</t>
  </si>
  <si>
    <t>101002001</t>
  </si>
  <si>
    <t>101001000</t>
  </si>
  <si>
    <t>Pima County Juvenile Court</t>
  </si>
  <si>
    <t>101001001</t>
  </si>
  <si>
    <t>108507000</t>
  </si>
  <si>
    <t>Arizona Collegiate High School</t>
  </si>
  <si>
    <t>108507001</t>
  </si>
  <si>
    <t>108799000</t>
  </si>
  <si>
    <t>Pima Partnership Academy</t>
  </si>
  <si>
    <t>108799101</t>
  </si>
  <si>
    <t>108711000</t>
  </si>
  <si>
    <t>Pima Partnership School, The</t>
  </si>
  <si>
    <t>108711201</t>
  </si>
  <si>
    <t>050206000</t>
  </si>
  <si>
    <t>Dan Hinton Accommodation School</t>
  </si>
  <si>
    <t>050199001</t>
  </si>
  <si>
    <t>Pima Elementary School</t>
  </si>
  <si>
    <t>050206101</t>
  </si>
  <si>
    <t>Pima High School</t>
  </si>
  <si>
    <t>050206202</t>
  </si>
  <si>
    <t>Pima Junior High School</t>
  </si>
  <si>
    <t>050206203</t>
  </si>
  <si>
    <t>211022000</t>
  </si>
  <si>
    <t>Hope School</t>
  </si>
  <si>
    <t>111099001</t>
  </si>
  <si>
    <t>014009000</t>
  </si>
  <si>
    <t>Pine Springs Day School</t>
  </si>
  <si>
    <t>014012001</t>
  </si>
  <si>
    <t>040312000</t>
  </si>
  <si>
    <t>Pine Strawberry Elementary School</t>
  </si>
  <si>
    <t>040312001</t>
  </si>
  <si>
    <t>093915000</t>
  </si>
  <si>
    <t>Pinon Community School</t>
  </si>
  <si>
    <t>093915001</t>
  </si>
  <si>
    <t>090204000</t>
  </si>
  <si>
    <t>Pinon Accelerated Middle School</t>
  </si>
  <si>
    <t>090204102</t>
  </si>
  <si>
    <t>Pinon Elementary School</t>
  </si>
  <si>
    <t>090204101</t>
  </si>
  <si>
    <t>Pinon High School</t>
  </si>
  <si>
    <t>090204203</t>
  </si>
  <si>
    <t>020364000</t>
  </si>
  <si>
    <t>Pomerene Elementary School</t>
  </si>
  <si>
    <t>020364101</t>
  </si>
  <si>
    <t>108744000</t>
  </si>
  <si>
    <t>PPEP TEC - Alice S. Paul Learning Center</t>
  </si>
  <si>
    <t>108744204</t>
  </si>
  <si>
    <t>PPEP TEC - Celestino Fernandez Learning Center</t>
  </si>
  <si>
    <t>108744201</t>
  </si>
  <si>
    <t>PPEP TEC - Cesar Chavez Learning Center</t>
  </si>
  <si>
    <t>108744206</t>
  </si>
  <si>
    <t>PPEP TEC - Colin L. Powell Learning Center</t>
  </si>
  <si>
    <t>108744208</t>
  </si>
  <si>
    <t>PPEP TEC - Jose Yepez Learning Center</t>
  </si>
  <si>
    <t>108744207</t>
  </si>
  <si>
    <t>PPEP TEC - Raul H. Castro Learning Center</t>
  </si>
  <si>
    <t>108744205</t>
  </si>
  <si>
    <t>078939000</t>
  </si>
  <si>
    <t>Premier Charter High School</t>
  </si>
  <si>
    <t>078939201</t>
  </si>
  <si>
    <t>130201000</t>
  </si>
  <si>
    <t>Abia Judd Elementary School</t>
  </si>
  <si>
    <t>130201016</t>
  </si>
  <si>
    <t>Granite Mountain Middle School</t>
  </si>
  <si>
    <t>130201060</t>
  </si>
  <si>
    <t>130201012</t>
  </si>
  <si>
    <t>Prescott High School</t>
  </si>
  <si>
    <t>130201070</t>
  </si>
  <si>
    <t>Prescott Mile High Middle School</t>
  </si>
  <si>
    <t>130201050</t>
  </si>
  <si>
    <t>Sacred Heart Parish School</t>
  </si>
  <si>
    <t>139101017</t>
  </si>
  <si>
    <t>Taylor Hicks School</t>
  </si>
  <si>
    <t>130201014</t>
  </si>
  <si>
    <t>078516000</t>
  </si>
  <si>
    <t>Prescott Valley School</t>
  </si>
  <si>
    <t>078516002</t>
  </si>
  <si>
    <t>108778000</t>
  </si>
  <si>
    <t>Presidio School</t>
  </si>
  <si>
    <t>108778201</t>
  </si>
  <si>
    <t>150404000</t>
  </si>
  <si>
    <t>Ehrenberg Elementary School</t>
  </si>
  <si>
    <t>150404101</t>
  </si>
  <si>
    <t>Quartzsite Elementary School</t>
  </si>
  <si>
    <t>150404102</t>
  </si>
  <si>
    <t>070295000</t>
  </si>
  <si>
    <t>Desert Mountain Elementary</t>
  </si>
  <si>
    <t>070295102</t>
  </si>
  <si>
    <t>Eastmark High School</t>
  </si>
  <si>
    <t>070295202</t>
  </si>
  <si>
    <t>Faith Mather Sossaman Elementary School</t>
  </si>
  <si>
    <t>070295107</t>
  </si>
  <si>
    <t>Frances Brandon-Pickett Elementary</t>
  </si>
  <si>
    <t>070295104</t>
  </si>
  <si>
    <t>Gateway Polytechnic Academy</t>
  </si>
  <si>
    <t>070295105</t>
  </si>
  <si>
    <t>Jack Barnes Elementary School</t>
  </si>
  <si>
    <t>070295103</t>
  </si>
  <si>
    <t>Newell Barney Middle School</t>
  </si>
  <si>
    <t>070295121</t>
  </si>
  <si>
    <t>Queen Creek Elementary School</t>
  </si>
  <si>
    <t>070295101</t>
  </si>
  <si>
    <t>Queen Creek High School</t>
  </si>
  <si>
    <t>070295201</t>
  </si>
  <si>
    <t>Queen Creek Middle School</t>
  </si>
  <si>
    <t>070295106</t>
  </si>
  <si>
    <t>Silver Valley Elementary</t>
  </si>
  <si>
    <t>070295108</t>
  </si>
  <si>
    <t>072026000</t>
  </si>
  <si>
    <t>Queen of Peace School</t>
  </si>
  <si>
    <t>072026001</t>
  </si>
  <si>
    <t>110203000</t>
  </si>
  <si>
    <t>Ray Elementary School</t>
  </si>
  <si>
    <t>110203103</t>
  </si>
  <si>
    <t>Ray JR/SR High School</t>
  </si>
  <si>
    <t>110203202</t>
  </si>
  <si>
    <t>010227000</t>
  </si>
  <si>
    <t>Red Mesa Elementary School</t>
  </si>
  <si>
    <t>010227101</t>
  </si>
  <si>
    <t>Red Mesa High School</t>
  </si>
  <si>
    <t>010227204</t>
  </si>
  <si>
    <t>Red Mesa Junior High School</t>
  </si>
  <si>
    <t>010227103</t>
  </si>
  <si>
    <t>Red Valley/Cove High School</t>
  </si>
  <si>
    <t>010227205</t>
  </si>
  <si>
    <t>Round Rock Elementary School</t>
  </si>
  <si>
    <t>010227102</t>
  </si>
  <si>
    <t>014304000</t>
  </si>
  <si>
    <t>Red Rock Day School</t>
  </si>
  <si>
    <t>014304001</t>
  </si>
  <si>
    <t>110405000</t>
  </si>
  <si>
    <t>Red Rock Elementary School</t>
  </si>
  <si>
    <t>110405101</t>
  </si>
  <si>
    <t>078560000</t>
  </si>
  <si>
    <t>Paulden Community School</t>
  </si>
  <si>
    <t>078560001</t>
  </si>
  <si>
    <t>078609000</t>
  </si>
  <si>
    <t>Ridgeline Academy, Inc.</t>
  </si>
  <si>
    <t>078609101</t>
  </si>
  <si>
    <t>070402000</t>
  </si>
  <si>
    <t>Kings Ridge School</t>
  </si>
  <si>
    <t>070402102</t>
  </si>
  <si>
    <t>Maricopa Institute of Technology</t>
  </si>
  <si>
    <t>078239001</t>
  </si>
  <si>
    <t>Maricopa Institute of Technology (MIT)</t>
  </si>
  <si>
    <t>070402103</t>
  </si>
  <si>
    <t>Riverside Traditional School</t>
  </si>
  <si>
    <t>070402101</t>
  </si>
  <si>
    <t>013904000</t>
  </si>
  <si>
    <t>Rock Point Community School</t>
  </si>
  <si>
    <t>013904001</t>
  </si>
  <si>
    <t>094002000</t>
  </si>
  <si>
    <t>Rocky Ridge Boarding School</t>
  </si>
  <si>
    <t>033904006</t>
  </si>
  <si>
    <t>070466000</t>
  </si>
  <si>
    <t>Amy L. Houston Academy</t>
  </si>
  <si>
    <t>070466015</t>
  </si>
  <si>
    <t>Bernard Black Elementary School</t>
  </si>
  <si>
    <t>070466024</t>
  </si>
  <si>
    <t>C J Jorgensen School</t>
  </si>
  <si>
    <t>070466007</t>
  </si>
  <si>
    <t>C O Greenfield School</t>
  </si>
  <si>
    <t>070466016</t>
  </si>
  <si>
    <t>Cesar E Chavez Community School</t>
  </si>
  <si>
    <t>070466002</t>
  </si>
  <si>
    <t>Cloves C Campbell Sr Elementary School</t>
  </si>
  <si>
    <t>070466022</t>
  </si>
  <si>
    <t>Ed &amp;amp; Verma Pastor Elementary School</t>
  </si>
  <si>
    <t>070466021</t>
  </si>
  <si>
    <t>Ignacio Conchos School</t>
  </si>
  <si>
    <t>070466017</t>
  </si>
  <si>
    <t>Irene Lopez School</t>
  </si>
  <si>
    <t>070466009</t>
  </si>
  <si>
    <t>John F Kennedy Elementary School</t>
  </si>
  <si>
    <t>070466014</t>
  </si>
  <si>
    <t>John R Davis School</t>
  </si>
  <si>
    <t>070466018</t>
  </si>
  <si>
    <t>Martin Luther King Early Childhood Center</t>
  </si>
  <si>
    <t>070466011</t>
  </si>
  <si>
    <t>Maxine O Bush Elementary School</t>
  </si>
  <si>
    <t>070466019</t>
  </si>
  <si>
    <t>Percy L Julian School</t>
  </si>
  <si>
    <t>070466003</t>
  </si>
  <si>
    <t>Southwest Elementary School</t>
  </si>
  <si>
    <t>070466020</t>
  </si>
  <si>
    <t>Sunland Elementary School</t>
  </si>
  <si>
    <t>070466004</t>
  </si>
  <si>
    <t>T G Barr School</t>
  </si>
  <si>
    <t>070466012</t>
  </si>
  <si>
    <t>V H Lassen Elementary School</t>
  </si>
  <si>
    <t>070466013</t>
  </si>
  <si>
    <t>Valley View School</t>
  </si>
  <si>
    <t>070466006</t>
  </si>
  <si>
    <t>078508000</t>
  </si>
  <si>
    <t>Imagine Rosefield</t>
  </si>
  <si>
    <t>078508101</t>
  </si>
  <si>
    <t>014001000</t>
  </si>
  <si>
    <t>Rough Rock Elementary School</t>
  </si>
  <si>
    <t>014001203</t>
  </si>
  <si>
    <t>Rough Rock High School</t>
  </si>
  <si>
    <t>014001201</t>
  </si>
  <si>
    <t>Rough Rock Middle School</t>
  </si>
  <si>
    <t>014001202</t>
  </si>
  <si>
    <t>010210000</t>
  </si>
  <si>
    <t>Round Valley Elementary School</t>
  </si>
  <si>
    <t>010210102</t>
  </si>
  <si>
    <t>Round Valley High School</t>
  </si>
  <si>
    <t>010210210</t>
  </si>
  <si>
    <t>Round Valley Middle School</t>
  </si>
  <si>
    <t>010210103</t>
  </si>
  <si>
    <t>110418000</t>
  </si>
  <si>
    <t>Sacaton Elementary</t>
  </si>
  <si>
    <t>110418001</t>
  </si>
  <si>
    <t>Sacaton Middle School</t>
  </si>
  <si>
    <t>110418002</t>
  </si>
  <si>
    <t>122002000</t>
  </si>
  <si>
    <t>Sacred Heart School</t>
  </si>
  <si>
    <t>122002001</t>
  </si>
  <si>
    <t>070290000</t>
  </si>
  <si>
    <t>Ruth Fisher Middle School</t>
  </si>
  <si>
    <t>070290101</t>
  </si>
  <si>
    <t>Tartesso Elementary School</t>
  </si>
  <si>
    <t>070290102</t>
  </si>
  <si>
    <t>Tonopah Valley High School</t>
  </si>
  <si>
    <t>070290002</t>
  </si>
  <si>
    <t>Winters Well Elementary School</t>
  </si>
  <si>
    <t>070290104</t>
  </si>
  <si>
    <t>050201000</t>
  </si>
  <si>
    <t>Dorothy Stinson School</t>
  </si>
  <si>
    <t>050201100</t>
  </si>
  <si>
    <t>Lafe Nelson School</t>
  </si>
  <si>
    <t>050201101</t>
  </si>
  <si>
    <t>Mt Graham High School</t>
  </si>
  <si>
    <t>050201201</t>
  </si>
  <si>
    <t>Ruth Powell Elementary School</t>
  </si>
  <si>
    <t>050201103</t>
  </si>
  <si>
    <t>Safford High School</t>
  </si>
  <si>
    <t>050201200</t>
  </si>
  <si>
    <t>Safford Middle School</t>
  </si>
  <si>
    <t>050201102</t>
  </si>
  <si>
    <t>078688000</t>
  </si>
  <si>
    <t>Sage Academy</t>
  </si>
  <si>
    <t>078688101</t>
  </si>
  <si>
    <t>100230000</t>
  </si>
  <si>
    <t>Anza Trail</t>
  </si>
  <si>
    <t>100230106</t>
  </si>
  <si>
    <t>Copper View Elementary School</t>
  </si>
  <si>
    <t>100230104</t>
  </si>
  <si>
    <t>Sahuarita High School</t>
  </si>
  <si>
    <t>100230204</t>
  </si>
  <si>
    <t>Sahuarita Intermediate School</t>
  </si>
  <si>
    <t>100230105</t>
  </si>
  <si>
    <t>Sahuarita Middle School</t>
  </si>
  <si>
    <t>100230103</t>
  </si>
  <si>
    <t>Sahuarita Primary School</t>
  </si>
  <si>
    <t>100230101</t>
  </si>
  <si>
    <t>Sopori Elementary School</t>
  </si>
  <si>
    <t>100230102</t>
  </si>
  <si>
    <t>Walden Grove High School</t>
  </si>
  <si>
    <t>100230205</t>
  </si>
  <si>
    <t>Wrightson Ridge K-8 School</t>
  </si>
  <si>
    <t>100230108</t>
  </si>
  <si>
    <t>150430000</t>
  </si>
  <si>
    <t>Salome Elementary School</t>
  </si>
  <si>
    <t>150430101</t>
  </si>
  <si>
    <t>078656000</t>
  </si>
  <si>
    <t>Early Childhood Education Center</t>
  </si>
  <si>
    <t>079101001</t>
  </si>
  <si>
    <t>Salt River Accelerated Learning Academy</t>
  </si>
  <si>
    <t>078656002</t>
  </si>
  <si>
    <t>Salt River Elementary School</t>
  </si>
  <si>
    <t>093906013</t>
  </si>
  <si>
    <t>Salt River High School</t>
  </si>
  <si>
    <t>078656001</t>
  </si>
  <si>
    <t>040220000</t>
  </si>
  <si>
    <t>Rice Elementary School</t>
  </si>
  <si>
    <t>040220104</t>
  </si>
  <si>
    <t>San Carlos Alternative High School</t>
  </si>
  <si>
    <t>040220203</t>
  </si>
  <si>
    <t>San Carlos High School</t>
  </si>
  <si>
    <t>040220103</t>
  </si>
  <si>
    <t>San Carlos Middle School</t>
  </si>
  <si>
    <t>040220102</t>
  </si>
  <si>
    <t>101908000</t>
  </si>
  <si>
    <t>San Miguel Catholic High School</t>
  </si>
  <si>
    <t>101908001</t>
  </si>
  <si>
    <t>020218000</t>
  </si>
  <si>
    <t>020218001</t>
  </si>
  <si>
    <t>102007000</t>
  </si>
  <si>
    <t>San Xavier Mission School</t>
  </si>
  <si>
    <t>102007001</t>
  </si>
  <si>
    <t>010218000</t>
  </si>
  <si>
    <t>Sanders Elementary School</t>
  </si>
  <si>
    <t>010218001</t>
  </si>
  <si>
    <t>Sanders Middle School</t>
  </si>
  <si>
    <t>010218002</t>
  </si>
  <si>
    <t>Valley High School</t>
  </si>
  <si>
    <t>010218003</t>
  </si>
  <si>
    <t>102008000</t>
  </si>
  <si>
    <t>Santa Cruz Catholic School</t>
  </si>
  <si>
    <t>102008001</t>
  </si>
  <si>
    <t>120328000</t>
  </si>
  <si>
    <t>Little Red Schoolhouse</t>
  </si>
  <si>
    <t>120328101</t>
  </si>
  <si>
    <t>120235000</t>
  </si>
  <si>
    <t>Calabasas School</t>
  </si>
  <si>
    <t>120235130</t>
  </si>
  <si>
    <t>Coatimundi Middle School</t>
  </si>
  <si>
    <t>120235140</t>
  </si>
  <si>
    <t>Mountain View School</t>
  </si>
  <si>
    <t>120235120</t>
  </si>
  <si>
    <t>Rio Rico High School</t>
  </si>
  <si>
    <t>120235200</t>
  </si>
  <si>
    <t>San Cayetano Elementary School</t>
  </si>
  <si>
    <t>120235110</t>
  </si>
  <si>
    <t>110540000</t>
  </si>
  <si>
    <t>Santa Cruz Valley Union High School</t>
  </si>
  <si>
    <t>110540001</t>
  </si>
  <si>
    <t>070248000</t>
  </si>
  <si>
    <t>Anasazi Elementary</t>
  </si>
  <si>
    <t>070248128</t>
  </si>
  <si>
    <t>Arcadia High School</t>
  </si>
  <si>
    <t>070248292</t>
  </si>
  <si>
    <t>Chaparral High School</t>
  </si>
  <si>
    <t>070248295</t>
  </si>
  <si>
    <t>Cherokee Elementary School</t>
  </si>
  <si>
    <t>070248121</t>
  </si>
  <si>
    <t>Cheyenne Traditional School</t>
  </si>
  <si>
    <t>070248127</t>
  </si>
  <si>
    <t>070248102</t>
  </si>
  <si>
    <t>Cocopah Middle School</t>
  </si>
  <si>
    <t>070248169</t>
  </si>
  <si>
    <t>Copper Ridge School</t>
  </si>
  <si>
    <t>070248130</t>
  </si>
  <si>
    <t>Coronado High School</t>
  </si>
  <si>
    <t>070248293</t>
  </si>
  <si>
    <t>Desert Canyon Elementary</t>
  </si>
  <si>
    <t>070248129</t>
  </si>
  <si>
    <t>Desert Canyon Middle School</t>
  </si>
  <si>
    <t>070248164</t>
  </si>
  <si>
    <t>Desert Mountain High School</t>
  </si>
  <si>
    <t>070248296</t>
  </si>
  <si>
    <t>Echo Canyon K-8</t>
  </si>
  <si>
    <t>070248108</t>
  </si>
  <si>
    <t>Hohokam Elementary School</t>
  </si>
  <si>
    <t>070248114</t>
  </si>
  <si>
    <t>Hopi Elementary School</t>
  </si>
  <si>
    <t>070248112</t>
  </si>
  <si>
    <t>Ingleside Middle School</t>
  </si>
  <si>
    <t>070248165</t>
  </si>
  <si>
    <t>Kiva Elementary School</t>
  </si>
  <si>
    <t>070248107</t>
  </si>
  <si>
    <t>070248123</t>
  </si>
  <si>
    <t>Mohave Middle School</t>
  </si>
  <si>
    <t>070248167</t>
  </si>
  <si>
    <t>Mountainside Middle School</t>
  </si>
  <si>
    <t>070248166</t>
  </si>
  <si>
    <t>Navajo Elementary School</t>
  </si>
  <si>
    <t>070248113</t>
  </si>
  <si>
    <t>070248110</t>
  </si>
  <si>
    <t>070248120</t>
  </si>
  <si>
    <t>Redfield Elementary School</t>
  </si>
  <si>
    <t>070248125</t>
  </si>
  <si>
    <t>Saguaro High School</t>
  </si>
  <si>
    <t>070248294</t>
  </si>
  <si>
    <t>Sequoya Elementary School</t>
  </si>
  <si>
    <t>070248124</t>
  </si>
  <si>
    <t>Tavan Elementary School</t>
  </si>
  <si>
    <t>070248103</t>
  </si>
  <si>
    <t>Tonalea K-8</t>
  </si>
  <si>
    <t>070248109</t>
  </si>
  <si>
    <t>Yavapai Elementary School</t>
  </si>
  <si>
    <t>070248115</t>
  </si>
  <si>
    <t>094013000</t>
  </si>
  <si>
    <t>Seba Dalkai School</t>
  </si>
  <si>
    <t>033904014</t>
  </si>
  <si>
    <t>099102000</t>
  </si>
  <si>
    <t>Second Mesa Day</t>
  </si>
  <si>
    <t>093906003</t>
  </si>
  <si>
    <t>130209000</t>
  </si>
  <si>
    <t>Sedona Red Rock Junior/Senior High School</t>
  </si>
  <si>
    <t>130209210</t>
  </si>
  <si>
    <t>West Sedona Elementary School</t>
  </si>
  <si>
    <t>130209120</t>
  </si>
  <si>
    <t>078256000</t>
  </si>
  <si>
    <t>Self Development Academy-Phoenix</t>
  </si>
  <si>
    <t>078256101</t>
  </si>
  <si>
    <t>Self Development Scottsdale Academy</t>
  </si>
  <si>
    <t>078695101</t>
  </si>
  <si>
    <t>130240000</t>
  </si>
  <si>
    <t>Seligman Elementary School</t>
  </si>
  <si>
    <t>130240101</t>
  </si>
  <si>
    <t>Seligman High School</t>
  </si>
  <si>
    <t>130240202</t>
  </si>
  <si>
    <t>070371000</t>
  </si>
  <si>
    <t>Sentinel Elementary School</t>
  </si>
  <si>
    <t>070371101</t>
  </si>
  <si>
    <t>093917000</t>
  </si>
  <si>
    <t>Shonto Preparatory School</t>
  </si>
  <si>
    <t>093917001</t>
  </si>
  <si>
    <t>Shonto Preparatory Technology High School</t>
  </si>
  <si>
    <t>098746001</t>
  </si>
  <si>
    <t>090210000</t>
  </si>
  <si>
    <t>Linden Elementary School</t>
  </si>
  <si>
    <t>090210116</t>
  </si>
  <si>
    <t>Nikolaus Homestead Elementary School</t>
  </si>
  <si>
    <t>090210115</t>
  </si>
  <si>
    <t>Show Low High School</t>
  </si>
  <si>
    <t>090210225</t>
  </si>
  <si>
    <t>Show Low Junior High School</t>
  </si>
  <si>
    <t>090210120</t>
  </si>
  <si>
    <t>Whipple Ranch Elementary School</t>
  </si>
  <si>
    <t>090210111</t>
  </si>
  <si>
    <t>020268000</t>
  </si>
  <si>
    <t>Bella Vista Elementary School</t>
  </si>
  <si>
    <t>020268110</t>
  </si>
  <si>
    <t>Buena High School</t>
  </si>
  <si>
    <t>020268260</t>
  </si>
  <si>
    <t>Carmichael Elementary School</t>
  </si>
  <si>
    <t>020268115</t>
  </si>
  <si>
    <t>Huachuca Mountain Elementary School</t>
  </si>
  <si>
    <t>020268120</t>
  </si>
  <si>
    <t>Joyce Clark Middle School</t>
  </si>
  <si>
    <t>020268150</t>
  </si>
  <si>
    <t>Pueblo Del Sol Elementary School</t>
  </si>
  <si>
    <t>020268125</t>
  </si>
  <si>
    <t>Town &amp;amp; Country Elementary School</t>
  </si>
  <si>
    <t>020268130</t>
  </si>
  <si>
    <t>020268135</t>
  </si>
  <si>
    <t>130315000</t>
  </si>
  <si>
    <t>Skull Valley Elementary School</t>
  </si>
  <si>
    <t>130315101</t>
  </si>
  <si>
    <t>078914000</t>
  </si>
  <si>
    <t>AZ Compass Prep School</t>
  </si>
  <si>
    <t>078542101</t>
  </si>
  <si>
    <t>Skyline D5</t>
  </si>
  <si>
    <t>078566001</t>
  </si>
  <si>
    <t>Skyline Prep High School</t>
  </si>
  <si>
    <t>078914201</t>
  </si>
  <si>
    <t>South Phoenix Prep and Arts Academy</t>
  </si>
  <si>
    <t>078599301</t>
  </si>
  <si>
    <t>South Valley Prep and Arts School</t>
  </si>
  <si>
    <t>078578301</t>
  </si>
  <si>
    <t>Vector Prep and Arts Academy</t>
  </si>
  <si>
    <t>078562001</t>
  </si>
  <si>
    <t>090205000</t>
  </si>
  <si>
    <t>Highland Primary School</t>
  </si>
  <si>
    <t>090205006</t>
  </si>
  <si>
    <t>Snowflake High School</t>
  </si>
  <si>
    <t>090205005</t>
  </si>
  <si>
    <t>Snowflake Intermediate School</t>
  </si>
  <si>
    <t>090205001</t>
  </si>
  <si>
    <t>Snowflake Junior High School</t>
  </si>
  <si>
    <t>090205003</t>
  </si>
  <si>
    <t>Taylor Elementary School</t>
  </si>
  <si>
    <t>090205002</t>
  </si>
  <si>
    <t>Taylor Intermediate School</t>
  </si>
  <si>
    <t>090205004</t>
  </si>
  <si>
    <t>050305000</t>
  </si>
  <si>
    <t>Solomon Elementary School</t>
  </si>
  <si>
    <t>050305101</t>
  </si>
  <si>
    <t>078622000</t>
  </si>
  <si>
    <t>Somerset Academy Skyway Campus</t>
  </si>
  <si>
    <t>078622101</t>
  </si>
  <si>
    <t>≤ 2%</t>
  </si>
  <si>
    <t>140411000</t>
  </si>
  <si>
    <t>Desert Sonora Elementary School</t>
  </si>
  <si>
    <t>140411103</t>
  </si>
  <si>
    <t>Orange Grove Elementary School</t>
  </si>
  <si>
    <t>140411102</t>
  </si>
  <si>
    <t>Somerton Middle School</t>
  </si>
  <si>
    <t>140411101</t>
  </si>
  <si>
    <t>Tierra Del Sol Elementary School</t>
  </si>
  <si>
    <t>140411104</t>
  </si>
  <si>
    <t>Valle Del Encanto Learning Center</t>
  </si>
  <si>
    <t>140411105</t>
  </si>
  <si>
    <t>120425000</t>
  </si>
  <si>
    <t>Elgin Elementary School</t>
  </si>
  <si>
    <t>120425101</t>
  </si>
  <si>
    <t>108779000</t>
  </si>
  <si>
    <t>Southgate Academy</t>
  </si>
  <si>
    <t>108779101</t>
  </si>
  <si>
    <t>072146000</t>
  </si>
  <si>
    <t>Southwest Education Center - Casa Grande</t>
  </si>
  <si>
    <t>072146002</t>
  </si>
  <si>
    <t>072781000</t>
  </si>
  <si>
    <t>Campbell</t>
  </si>
  <si>
    <t>072781001</t>
  </si>
  <si>
    <t>Casa Kokopeli</t>
  </si>
  <si>
    <t>072781008</t>
  </si>
  <si>
    <t>Casa Las Palmas</t>
  </si>
  <si>
    <t>072781006</t>
  </si>
  <si>
    <t>Casa Phoenix</t>
  </si>
  <si>
    <t>072781005</t>
  </si>
  <si>
    <t>Estrella Del Norte</t>
  </si>
  <si>
    <t>072781007</t>
  </si>
  <si>
    <t>Lighthouse</t>
  </si>
  <si>
    <t>072781002</t>
  </si>
  <si>
    <t>Myrtle</t>
  </si>
  <si>
    <t>072781003</t>
  </si>
  <si>
    <t>078228000</t>
  </si>
  <si>
    <t>Southwest Leadership Academy</t>
  </si>
  <si>
    <t>078228001</t>
  </si>
  <si>
    <t>020221000</t>
  </si>
  <si>
    <t>St David Elementary School</t>
  </si>
  <si>
    <t>020221101</t>
  </si>
  <si>
    <t>St David High School</t>
  </si>
  <si>
    <t>020221202</t>
  </si>
  <si>
    <t>010201000</t>
  </si>
  <si>
    <t>010201102</t>
  </si>
  <si>
    <t>St Johns High School</t>
  </si>
  <si>
    <t>010201205</t>
  </si>
  <si>
    <t>St Johns Middle School</t>
  </si>
  <si>
    <t>010201104</t>
  </si>
  <si>
    <t>072034000</t>
  </si>
  <si>
    <t>St. Agnes School</t>
  </si>
  <si>
    <t>072034101</t>
  </si>
  <si>
    <t>131912000</t>
  </si>
  <si>
    <t>St. Ambrose Catholic School</t>
  </si>
  <si>
    <t>131912001</t>
  </si>
  <si>
    <t>112002000</t>
  </si>
  <si>
    <t>St. Anthony of Padua Catholic School</t>
  </si>
  <si>
    <t>112002001</t>
  </si>
  <si>
    <t>072013000</t>
  </si>
  <si>
    <t>St. Catherine's School</t>
  </si>
  <si>
    <t>072013001</t>
  </si>
  <si>
    <t>042003000</t>
  </si>
  <si>
    <t>St. Charles School</t>
  </si>
  <si>
    <t>042003001</t>
  </si>
  <si>
    <t>102004000</t>
  </si>
  <si>
    <t>St. John School</t>
  </si>
  <si>
    <t>102004001</t>
  </si>
  <si>
    <t>072094000</t>
  </si>
  <si>
    <t>St. Louis the King Catholic School</t>
  </si>
  <si>
    <t>072094001</t>
  </si>
  <si>
    <t>012003000</t>
  </si>
  <si>
    <t>St. Michaels School</t>
  </si>
  <si>
    <t>012003001</t>
  </si>
  <si>
    <t>012101000</t>
  </si>
  <si>
    <t>ST MICHAELS ASSOC FOR SPEC ED</t>
  </si>
  <si>
    <t>012101001</t>
  </si>
  <si>
    <t>112001000</t>
  </si>
  <si>
    <t>St. Peter Indian Mission School</t>
  </si>
  <si>
    <t>112001001</t>
  </si>
  <si>
    <t>072017000</t>
  </si>
  <si>
    <t>St. Thomas the Apostle</t>
  </si>
  <si>
    <t>072017001</t>
  </si>
  <si>
    <t>110424000</t>
  </si>
  <si>
    <t>Stanfield Elementary School</t>
  </si>
  <si>
    <t>110424001</t>
  </si>
  <si>
    <t>078634000</t>
  </si>
  <si>
    <t>STEP UP SCHOOL</t>
  </si>
  <si>
    <t>078634202</t>
  </si>
  <si>
    <t>108227000</t>
  </si>
  <si>
    <t>Las Puertas Community School</t>
  </si>
  <si>
    <t>108227001</t>
  </si>
  <si>
    <t>078924000</t>
  </si>
  <si>
    <t>Arizona Charter Academy</t>
  </si>
  <si>
    <t>078924001</t>
  </si>
  <si>
    <t>100212000</t>
  </si>
  <si>
    <t>Apollo Middle School</t>
  </si>
  <si>
    <t>100212106</t>
  </si>
  <si>
    <t>Billy Lane Lauffer Middle School</t>
  </si>
  <si>
    <t>100212133</t>
  </si>
  <si>
    <t>100212132</t>
  </si>
  <si>
    <t>Craycroft Elementary School</t>
  </si>
  <si>
    <t>100212108</t>
  </si>
  <si>
    <t>Desert View High School</t>
  </si>
  <si>
    <t>100212211</t>
  </si>
  <si>
    <t>Drexel Elementary School</t>
  </si>
  <si>
    <t>100212112</t>
  </si>
  <si>
    <t>Elvira Elementary School</t>
  </si>
  <si>
    <t>100212114</t>
  </si>
  <si>
    <t>100212115</t>
  </si>
  <si>
    <t>Gallego Intermediate Fine Arts Magnet School</t>
  </si>
  <si>
    <t>100212105</t>
  </si>
  <si>
    <t>Gallego Primary Fine Arts Magnet</t>
  </si>
  <si>
    <t>100212117</t>
  </si>
  <si>
    <t>100212116</t>
  </si>
  <si>
    <t>Los Amigos Elementary School</t>
  </si>
  <si>
    <t>100212119</t>
  </si>
  <si>
    <t>Los Ninos Elementary School</t>
  </si>
  <si>
    <t>100212118</t>
  </si>
  <si>
    <t>Mission Manor Elementary School</t>
  </si>
  <si>
    <t>100212122</t>
  </si>
  <si>
    <t>Ocotillo Early Learning Elementary School</t>
  </si>
  <si>
    <t>100212134</t>
  </si>
  <si>
    <t>Rivera Elementary</t>
  </si>
  <si>
    <t>100212124</t>
  </si>
  <si>
    <t>Santa Clara Elementary School</t>
  </si>
  <si>
    <t>100212126</t>
  </si>
  <si>
    <t>Sierra 2-8 School</t>
  </si>
  <si>
    <t>100212131</t>
  </si>
  <si>
    <t>STAR Academic High School</t>
  </si>
  <si>
    <t>100212513</t>
  </si>
  <si>
    <t>Summit View Elementary</t>
  </si>
  <si>
    <t>100212123</t>
  </si>
  <si>
    <t>Sunnyside High School</t>
  </si>
  <si>
    <t>100212230</t>
  </si>
  <si>
    <t>110215000</t>
  </si>
  <si>
    <t>John F Kennedy School</t>
  </si>
  <si>
    <t>110215101</t>
  </si>
  <si>
    <t>Superior Junior High School</t>
  </si>
  <si>
    <t>110215102</t>
  </si>
  <si>
    <t>Superior Junior/Senior High School</t>
  </si>
  <si>
    <t>110215205</t>
  </si>
  <si>
    <t>078237000</t>
  </si>
  <si>
    <t>Synergy Public School</t>
  </si>
  <si>
    <t>078237001</t>
  </si>
  <si>
    <t>100213000</t>
  </si>
  <si>
    <t>Agua Caliente School</t>
  </si>
  <si>
    <t>100213105</t>
  </si>
  <si>
    <t>Emily Gray Junior High School</t>
  </si>
  <si>
    <t>100213002</t>
  </si>
  <si>
    <t>Tanque Verde Elementary School</t>
  </si>
  <si>
    <t>100213103</t>
  </si>
  <si>
    <t>Tanque Verde High School</t>
  </si>
  <si>
    <t>100213201</t>
  </si>
  <si>
    <t>088702000</t>
  </si>
  <si>
    <t>Telesis Preparatory</t>
  </si>
  <si>
    <t>088702002</t>
  </si>
  <si>
    <t>Telesis Preparatory Academy</t>
  </si>
  <si>
    <t>088702001</t>
  </si>
  <si>
    <t>070403000</t>
  </si>
  <si>
    <t>Aguilar School</t>
  </si>
  <si>
    <t>070403128</t>
  </si>
  <si>
    <t>Arredondo Elementary School</t>
  </si>
  <si>
    <t>070403123</t>
  </si>
  <si>
    <t>Broadmor Elementary School</t>
  </si>
  <si>
    <t>070403113</t>
  </si>
  <si>
    <t>Carminati School</t>
  </si>
  <si>
    <t>070403111</t>
  </si>
  <si>
    <t>Connolly Middle School</t>
  </si>
  <si>
    <t>070403144</t>
  </si>
  <si>
    <t>Curry Elementary School</t>
  </si>
  <si>
    <t>070403122</t>
  </si>
  <si>
    <t>Desert Choice Schools - Evans Learning Center</t>
  </si>
  <si>
    <t>072112007</t>
  </si>
  <si>
    <t>Fees College Preparatory Middle School</t>
  </si>
  <si>
    <t>070403145</t>
  </si>
  <si>
    <t>Flora Thew Elementary School</t>
  </si>
  <si>
    <t>070403114</t>
  </si>
  <si>
    <t>Frank Elementary School</t>
  </si>
  <si>
    <t>070403110</t>
  </si>
  <si>
    <t>Fuller Elementary School</t>
  </si>
  <si>
    <t>070403130</t>
  </si>
  <si>
    <t>Gililland Middle School</t>
  </si>
  <si>
    <t>070403143</t>
  </si>
  <si>
    <t>Holdeman Elementary School</t>
  </si>
  <si>
    <t>070403115</t>
  </si>
  <si>
    <t>Hudson Elementary School</t>
  </si>
  <si>
    <t>070403120</t>
  </si>
  <si>
    <t>Laird Elementary School</t>
  </si>
  <si>
    <t>070403117</t>
  </si>
  <si>
    <t>Meyer Montessori</t>
  </si>
  <si>
    <t>070403118</t>
  </si>
  <si>
    <t>Nevitt Elementary School</t>
  </si>
  <si>
    <t>070403126</t>
  </si>
  <si>
    <t>Rover Elementary School</t>
  </si>
  <si>
    <t>070403129</t>
  </si>
  <si>
    <t>Scales Technology Academy</t>
  </si>
  <si>
    <t>070403121</t>
  </si>
  <si>
    <t>Tempe Academy of International Studies McKemy Campus</t>
  </si>
  <si>
    <t>070403162</t>
  </si>
  <si>
    <t>Ward Traditional Academy</t>
  </si>
  <si>
    <t>070403161</t>
  </si>
  <si>
    <t>Wood School</t>
  </si>
  <si>
    <t>070403127</t>
  </si>
  <si>
    <t>070513000</t>
  </si>
  <si>
    <t>ASU Preparatory Academy - Tempe</t>
  </si>
  <si>
    <t>078285001</t>
  </si>
  <si>
    <t>Compadre High School</t>
  </si>
  <si>
    <t>070513097</t>
  </si>
  <si>
    <t>Corona Del Sol High School</t>
  </si>
  <si>
    <t>070513094</t>
  </si>
  <si>
    <t>Desert Vista High School</t>
  </si>
  <si>
    <t>070513096</t>
  </si>
  <si>
    <t>Marcos De Niza High School</t>
  </si>
  <si>
    <t>070513093</t>
  </si>
  <si>
    <t>Mcclintock High School</t>
  </si>
  <si>
    <t>070513092</t>
  </si>
  <si>
    <t>Mountain Pointe High School</t>
  </si>
  <si>
    <t>070513095</t>
  </si>
  <si>
    <t>Tempe High School</t>
  </si>
  <si>
    <t>070513091</t>
  </si>
  <si>
    <t>050204000</t>
  </si>
  <si>
    <t>Jack Daley Primary School</t>
  </si>
  <si>
    <t>050204100</t>
  </si>
  <si>
    <t>Thatcher Elementary School</t>
  </si>
  <si>
    <t>050204101</t>
  </si>
  <si>
    <t>Thatcher High School</t>
  </si>
  <si>
    <t>050204200</t>
  </si>
  <si>
    <t>Thatcher Middle School</t>
  </si>
  <si>
    <t>050204102</t>
  </si>
  <si>
    <t>108722000</t>
  </si>
  <si>
    <t>AmeriSchools Academy - Camelback</t>
  </si>
  <si>
    <t>108722001</t>
  </si>
  <si>
    <t>AmeriSchools Academy - Country Club</t>
  </si>
  <si>
    <t>108722005</t>
  </si>
  <si>
    <t>118717000</t>
  </si>
  <si>
    <t>The Grande Innovation</t>
  </si>
  <si>
    <t>118717001</t>
  </si>
  <si>
    <t>072135000</t>
  </si>
  <si>
    <t>The New Foundation</t>
  </si>
  <si>
    <t>072135001</t>
  </si>
  <si>
    <t>078206000</t>
  </si>
  <si>
    <t>The Paideia Academy of South Phoenix</t>
  </si>
  <si>
    <t>078206001</t>
  </si>
  <si>
    <t>093905000</t>
  </si>
  <si>
    <t>Theodore Roosevelt School</t>
  </si>
  <si>
    <t>104001006</t>
  </si>
  <si>
    <t>078411000</t>
  </si>
  <si>
    <t>Think Through Academy</t>
  </si>
  <si>
    <t>078411201</t>
  </si>
  <si>
    <t>014308000</t>
  </si>
  <si>
    <t>T'iis Nazbas Community School</t>
  </si>
  <si>
    <t>014308001</t>
  </si>
  <si>
    <t>094012000</t>
  </si>
  <si>
    <t>Tiisyaakin Residential Hall, Inc.</t>
  </si>
  <si>
    <t>094012001</t>
  </si>
  <si>
    <t>070417000</t>
  </si>
  <si>
    <t>070417102</t>
  </si>
  <si>
    <t>070417104</t>
  </si>
  <si>
    <t>Porfirio H. Gonzales Elementary School</t>
  </si>
  <si>
    <t>070417101</t>
  </si>
  <si>
    <t>Sheely Farms Elementary School</t>
  </si>
  <si>
    <t>070417103</t>
  </si>
  <si>
    <t>070514000</t>
  </si>
  <si>
    <t>Copper Canyon High School</t>
  </si>
  <si>
    <t>070514204</t>
  </si>
  <si>
    <t>La Joya Community High School</t>
  </si>
  <si>
    <t>070514203</t>
  </si>
  <si>
    <t>Sierra Linda High School</t>
  </si>
  <si>
    <t>070514205</t>
  </si>
  <si>
    <t>Tolleson Union High School</t>
  </si>
  <si>
    <t>070514201</t>
  </si>
  <si>
    <t>West Point High School</t>
  </si>
  <si>
    <t>070514206</t>
  </si>
  <si>
    <t>Westview High School</t>
  </si>
  <si>
    <t>070514202</t>
  </si>
  <si>
    <t>110422000</t>
  </si>
  <si>
    <t>Arizona City Elementary School</t>
  </si>
  <si>
    <t>110422105</t>
  </si>
  <si>
    <t>Toltec Elementary School</t>
  </si>
  <si>
    <t>110422101</t>
  </si>
  <si>
    <t>020201000</t>
  </si>
  <si>
    <t>Huachuca City School</t>
  </si>
  <si>
    <t>020201101</t>
  </si>
  <si>
    <t>Tombstone High School</t>
  </si>
  <si>
    <t>020201207</t>
  </si>
  <si>
    <t>Walter J Meyer School</t>
  </si>
  <si>
    <t>020201102</t>
  </si>
  <si>
    <t>034001000</t>
  </si>
  <si>
    <t>Tonalea Day School</t>
  </si>
  <si>
    <t>033904005</t>
  </si>
  <si>
    <t>040333000</t>
  </si>
  <si>
    <t>Tonto Basin Elementary</t>
  </si>
  <si>
    <t>040333101</t>
  </si>
  <si>
    <t>080412000</t>
  </si>
  <si>
    <t>Topock Elementary School</t>
  </si>
  <si>
    <t>080412012</t>
  </si>
  <si>
    <t>072078000</t>
  </si>
  <si>
    <t>Torah Day School of Phoenix</t>
  </si>
  <si>
    <t>072078001</t>
  </si>
  <si>
    <t>034002000</t>
  </si>
  <si>
    <t>Tuba City Boarding School</t>
  </si>
  <si>
    <t>033904007</t>
  </si>
  <si>
    <t>030215000</t>
  </si>
  <si>
    <t>Dzil Libei Elementary School</t>
  </si>
  <si>
    <t>030215111</t>
  </si>
  <si>
    <t>Nizhoni Accelerated Academy</t>
  </si>
  <si>
    <t>030215140</t>
  </si>
  <si>
    <t>Tsinaabaas Habitiin Elementary School</t>
  </si>
  <si>
    <t>030215112</t>
  </si>
  <si>
    <t>Tuba City Elementary School</t>
  </si>
  <si>
    <t>030215110</t>
  </si>
  <si>
    <t>Tuba City High School</t>
  </si>
  <si>
    <t>030215240</t>
  </si>
  <si>
    <t>Tuba City Junior High School</t>
  </si>
  <si>
    <t>030215130</t>
  </si>
  <si>
    <t>108773000</t>
  </si>
  <si>
    <t>Tucson Country Day School</t>
  </si>
  <si>
    <t>108773101</t>
  </si>
  <si>
    <t>108714000</t>
  </si>
  <si>
    <t>TIA East</t>
  </si>
  <si>
    <t>108714103</t>
  </si>
  <si>
    <t>TIA West</t>
  </si>
  <si>
    <t>108714104</t>
  </si>
  <si>
    <t>Tucson International Academy</t>
  </si>
  <si>
    <t>108714101</t>
  </si>
  <si>
    <t>Tucson International Academy Midvale</t>
  </si>
  <si>
    <t>108714102</t>
  </si>
  <si>
    <t>100201000</t>
  </si>
  <si>
    <t>Alice Vail Middle School</t>
  </si>
  <si>
    <t>100201555</t>
  </si>
  <si>
    <t>Anna Henry Elementary School</t>
  </si>
  <si>
    <t>100201238</t>
  </si>
  <si>
    <t>Anna Lawrence Intermediate School</t>
  </si>
  <si>
    <t>100201277</t>
  </si>
  <si>
    <t>Annie Kellond Elementary School</t>
  </si>
  <si>
    <t>100201275</t>
  </si>
  <si>
    <t>Blenman Elementary School</t>
  </si>
  <si>
    <t>100201125</t>
  </si>
  <si>
    <t>Bloom Elementary</t>
  </si>
  <si>
    <t>100201128</t>
  </si>
  <si>
    <t>Bonillas Elementary Basic Curriculum Magnet School</t>
  </si>
  <si>
    <t>100201131</t>
  </si>
  <si>
    <t>Booth-Fickett Math/Science Magnet School</t>
  </si>
  <si>
    <t>100201510</t>
  </si>
  <si>
    <t>Borman Elementary School</t>
  </si>
  <si>
    <t>100201140</t>
  </si>
  <si>
    <t>Borton Primary Magnet School</t>
  </si>
  <si>
    <t>100201143</t>
  </si>
  <si>
    <t>C E Rose Elementary School</t>
  </si>
  <si>
    <t>100201371</t>
  </si>
  <si>
    <t>Carrillo Intermediate Magnet School</t>
  </si>
  <si>
    <t>100201161</t>
  </si>
  <si>
    <t>Catalina High School</t>
  </si>
  <si>
    <t>100201610</t>
  </si>
  <si>
    <t>Cavett Elementary School</t>
  </si>
  <si>
    <t>100201167</t>
  </si>
  <si>
    <t>Cholla High School</t>
  </si>
  <si>
    <t>100201615</t>
  </si>
  <si>
    <t>100201170</t>
  </si>
  <si>
    <t>Cragin Elementary School</t>
  </si>
  <si>
    <t>100201179</t>
  </si>
  <si>
    <t>Davidson Elementary School</t>
  </si>
  <si>
    <t>100201185</t>
  </si>
  <si>
    <t>Davis Bilingual Magnet School</t>
  </si>
  <si>
    <t>100201191</t>
  </si>
  <si>
    <t>Dietz K-8 School</t>
  </si>
  <si>
    <t>100201197</t>
  </si>
  <si>
    <t>Doolen Middle School</t>
  </si>
  <si>
    <t>100201505</t>
  </si>
  <si>
    <t>Drachman Primary Magnet School</t>
  </si>
  <si>
    <t>100201203</t>
  </si>
  <si>
    <t>Dunham Elementary School</t>
  </si>
  <si>
    <t>100201211</t>
  </si>
  <si>
    <t>Ford Elementary</t>
  </si>
  <si>
    <t>100201218</t>
  </si>
  <si>
    <t>Frances J Warren Elementary School</t>
  </si>
  <si>
    <t>100201440</t>
  </si>
  <si>
    <t>Fruchthendler Elementary School</t>
  </si>
  <si>
    <t>100201225</t>
  </si>
  <si>
    <t>Gale Elementary School</t>
  </si>
  <si>
    <t>100201228</t>
  </si>
  <si>
    <t>Gridley Middle School</t>
  </si>
  <si>
    <t>100201511</t>
  </si>
  <si>
    <t>Harold Steele Elementary School</t>
  </si>
  <si>
    <t>100201413</t>
  </si>
  <si>
    <t>Harriet Johnson Primary School</t>
  </si>
  <si>
    <t>100201266</t>
  </si>
  <si>
    <t>Henry Hank Oyama</t>
  </si>
  <si>
    <t>100201327</t>
  </si>
  <si>
    <t>Holladay Intermediate Magnet School</t>
  </si>
  <si>
    <t>100201239</t>
  </si>
  <si>
    <t>Hollinger K-8 School</t>
  </si>
  <si>
    <t>100201233</t>
  </si>
  <si>
    <t>Howell Peter Elementary</t>
  </si>
  <si>
    <t>100201245</t>
  </si>
  <si>
    <t>Hudlow Elementary School</t>
  </si>
  <si>
    <t>100201251</t>
  </si>
  <si>
    <t>Ida Flood Dodge Traditional Middle Magnet School</t>
  </si>
  <si>
    <t>100201502</t>
  </si>
  <si>
    <t>Irene Erickson Elementary School</t>
  </si>
  <si>
    <t>100201215</t>
  </si>
  <si>
    <t>John B Wright Elementary School</t>
  </si>
  <si>
    <t>100201461</t>
  </si>
  <si>
    <t>John E White Elementary School</t>
  </si>
  <si>
    <t>100201449</t>
  </si>
  <si>
    <t>Laura N. Banks Elementary</t>
  </si>
  <si>
    <t>100201120</t>
  </si>
  <si>
    <t>Lineweaver Elementary School</t>
  </si>
  <si>
    <t>100201281</t>
  </si>
  <si>
    <t>Lynn Urquides</t>
  </si>
  <si>
    <t>100201287</t>
  </si>
  <si>
    <t>Magee Middle School</t>
  </si>
  <si>
    <t>100201515</t>
  </si>
  <si>
    <t>Maldonado Amelia Elementary School</t>
  </si>
  <si>
    <t>100201290</t>
  </si>
  <si>
    <t>Mansfeld Middle Magnet School</t>
  </si>
  <si>
    <t>100201520</t>
  </si>
  <si>
    <t>Manzo Elementary School</t>
  </si>
  <si>
    <t>100201293</t>
  </si>
  <si>
    <t>Marshall Elementary School</t>
  </si>
  <si>
    <t>100201295</t>
  </si>
  <si>
    <t>Mary Meredith K-12 School</t>
  </si>
  <si>
    <t>100201195</t>
  </si>
  <si>
    <t>McCorkle PK-8</t>
  </si>
  <si>
    <t>100201523</t>
  </si>
  <si>
    <t>Miles-Exploratory Learning Center</t>
  </si>
  <si>
    <t>100201305</t>
  </si>
  <si>
    <t>Miller Elementary School</t>
  </si>
  <si>
    <t>100201308</t>
  </si>
  <si>
    <t>Mission View Elementary School</t>
  </si>
  <si>
    <t>100201311</t>
  </si>
  <si>
    <t>Morgan Maxwell School</t>
  </si>
  <si>
    <t>100201521</t>
  </si>
  <si>
    <t>Myers-Ganoung Elementary School</t>
  </si>
  <si>
    <t>100201317</t>
  </si>
  <si>
    <t>Ochoa Elementary School</t>
  </si>
  <si>
    <t>100201323</t>
  </si>
  <si>
    <t>Palo Verde High Magnet School</t>
  </si>
  <si>
    <t>100201620</t>
  </si>
  <si>
    <t>Pistor Middle School</t>
  </si>
  <si>
    <t>100201527</t>
  </si>
  <si>
    <t>Project More High School</t>
  </si>
  <si>
    <t>100201674</t>
  </si>
  <si>
    <t>Pueblo Gardens Elementary</t>
  </si>
  <si>
    <t>100201329</t>
  </si>
  <si>
    <t>Pueblo High School</t>
  </si>
  <si>
    <t>100201630</t>
  </si>
  <si>
    <t>Raul Grijalva Elementary School</t>
  </si>
  <si>
    <t>100201231</t>
  </si>
  <si>
    <t>Rincon High School</t>
  </si>
  <si>
    <t>100201640</t>
  </si>
  <si>
    <t>Roberts Naylor</t>
  </si>
  <si>
    <t>100201525</t>
  </si>
  <si>
    <t>Robins Elementary School</t>
  </si>
  <si>
    <t>100201351</t>
  </si>
  <si>
    <t>Robison Elementary School</t>
  </si>
  <si>
    <t>100201353</t>
  </si>
  <si>
    <t>Roskruge Bilingual Magnet Middle School</t>
  </si>
  <si>
    <t>100201595</t>
  </si>
  <si>
    <t>Sabino High School</t>
  </si>
  <si>
    <t>100201645</t>
  </si>
  <si>
    <t>Safford K-8 School</t>
  </si>
  <si>
    <t>100201535</t>
  </si>
  <si>
    <t>Sahuaro High School</t>
  </si>
  <si>
    <t>100201650</t>
  </si>
  <si>
    <t>Sam Hughes Elementary</t>
  </si>
  <si>
    <t>100201257</t>
  </si>
  <si>
    <t>Santa Rita High School</t>
  </si>
  <si>
    <t>100201655</t>
  </si>
  <si>
    <t>Secrist Middle School</t>
  </si>
  <si>
    <t>100201537</t>
  </si>
  <si>
    <t>Soleng Tom Elementary School</t>
  </si>
  <si>
    <t>100201410</t>
  </si>
  <si>
    <t>Southwest Alternative Middle School</t>
  </si>
  <si>
    <t>100201580</t>
  </si>
  <si>
    <t>Teenage Parent Program - TAPP</t>
  </si>
  <si>
    <t>100201676</t>
  </si>
  <si>
    <t>Tolson Elementary School</t>
  </si>
  <si>
    <t>100201417</t>
  </si>
  <si>
    <t>Tucson Magnet High School</t>
  </si>
  <si>
    <t>100201660</t>
  </si>
  <si>
    <t>Tully Elementary Accelerated Magnet School</t>
  </si>
  <si>
    <t>100201419</t>
  </si>
  <si>
    <t>Utterback Middle School</t>
  </si>
  <si>
    <t>100201550</t>
  </si>
  <si>
    <t>Valencia Middle School</t>
  </si>
  <si>
    <t>100201557</t>
  </si>
  <si>
    <t>Van Buskirk Elementary School</t>
  </si>
  <si>
    <t>100201431</t>
  </si>
  <si>
    <t>Vesey Elementary School</t>
  </si>
  <si>
    <t>100201435</t>
  </si>
  <si>
    <t>W Arthur Sewel Elementary School</t>
  </si>
  <si>
    <t>100201395</t>
  </si>
  <si>
    <t>W V Whitmore Elementary School</t>
  </si>
  <si>
    <t>100201455</t>
  </si>
  <si>
    <t>Wheeler Elementary School</t>
  </si>
  <si>
    <t>100201443</t>
  </si>
  <si>
    <t>108660000</t>
  </si>
  <si>
    <t>Alternative Computerized Education (ACE) Charter High School</t>
  </si>
  <si>
    <t>108660201</t>
  </si>
  <si>
    <t>Youth Works Charter High School</t>
  </si>
  <si>
    <t>108660202</t>
  </si>
  <si>
    <t>070462000</t>
  </si>
  <si>
    <t>Dos Rios Elementary</t>
  </si>
  <si>
    <t>070462103</t>
  </si>
  <si>
    <t>Hurley Ranch Elementary</t>
  </si>
  <si>
    <t>070462102</t>
  </si>
  <si>
    <t>Union Elementary School</t>
  </si>
  <si>
    <t>070462101</t>
  </si>
  <si>
    <t>100220000</t>
  </si>
  <si>
    <t>Acacia Elementary School</t>
  </si>
  <si>
    <t>100220119</t>
  </si>
  <si>
    <t>Andrada Polytechnic High School</t>
  </si>
  <si>
    <t>100220204</t>
  </si>
  <si>
    <t>Cienega High School</t>
  </si>
  <si>
    <t>100220201</t>
  </si>
  <si>
    <t>Copper Ridge Elementary</t>
  </si>
  <si>
    <t>100220117</t>
  </si>
  <si>
    <t>Corona Foothills Middle School</t>
  </si>
  <si>
    <t>100220110</t>
  </si>
  <si>
    <t>100220107</t>
  </si>
  <si>
    <t>100220108</t>
  </si>
  <si>
    <t>100220105</t>
  </si>
  <si>
    <t>Empire High School</t>
  </si>
  <si>
    <t>100220203</t>
  </si>
  <si>
    <t>Esmond Station School</t>
  </si>
  <si>
    <t>100220115</t>
  </si>
  <si>
    <t>100220120</t>
  </si>
  <si>
    <t>Ocotillo Ridge Elementary</t>
  </si>
  <si>
    <t>100220112</t>
  </si>
  <si>
    <t>Old Vail Middle School</t>
  </si>
  <si>
    <t>100220104</t>
  </si>
  <si>
    <t>Pantano High School</t>
  </si>
  <si>
    <t>100220202</t>
  </si>
  <si>
    <t>Rincon Vista Middle School</t>
  </si>
  <si>
    <t>100220114</t>
  </si>
  <si>
    <t>Senita Valley Elementary School</t>
  </si>
  <si>
    <t>100220113</t>
  </si>
  <si>
    <t>Sycamore Elementary School</t>
  </si>
  <si>
    <t>100220109</t>
  </si>
  <si>
    <t>Vail Academy &amp;amp; High School</t>
  </si>
  <si>
    <t>100220205</t>
  </si>
  <si>
    <t>020522000</t>
  </si>
  <si>
    <t>Valley Union High School</t>
  </si>
  <si>
    <t>020522201</t>
  </si>
  <si>
    <t>010309000</t>
  </si>
  <si>
    <t>Vernon Elementary School</t>
  </si>
  <si>
    <t>010309101</t>
  </si>
  <si>
    <t>078410000</t>
  </si>
  <si>
    <t>Victory Collegiate Academy</t>
  </si>
  <si>
    <t>078410001</t>
  </si>
  <si>
    <t>078224000</t>
  </si>
  <si>
    <t>Vista College Prep - Maryvale</t>
  </si>
  <si>
    <t>078224002</t>
  </si>
  <si>
    <t>Vista College Prep - Middle School</t>
  </si>
  <si>
    <t>078224003</t>
  </si>
  <si>
    <t>Vista College Preparatory</t>
  </si>
  <si>
    <t>078224001</t>
  </si>
  <si>
    <t>070406000</t>
  </si>
  <si>
    <t>Abraham Lincoln Traditional School</t>
  </si>
  <si>
    <t>070406167</t>
  </si>
  <si>
    <t>070406114</t>
  </si>
  <si>
    <t>Alta Vista Elementary School</t>
  </si>
  <si>
    <t>070406116</t>
  </si>
  <si>
    <t>Arroyo Elementary School</t>
  </si>
  <si>
    <t>070406118</t>
  </si>
  <si>
    <t>Cactus Wren Elementary School</t>
  </si>
  <si>
    <t>070406120</t>
  </si>
  <si>
    <t>070406122</t>
  </si>
  <si>
    <t>Cholla Middle School</t>
  </si>
  <si>
    <t>070406124</t>
  </si>
  <si>
    <t>Desert Foothills Middle School</t>
  </si>
  <si>
    <t>070406126</t>
  </si>
  <si>
    <t>Desert View Elementary School</t>
  </si>
  <si>
    <t>070406128</t>
  </si>
  <si>
    <t>070406130</t>
  </si>
  <si>
    <t>John Jacobs Elementary School</t>
  </si>
  <si>
    <t>070406131</t>
  </si>
  <si>
    <t>Lakeview Elementary School</t>
  </si>
  <si>
    <t>070406132</t>
  </si>
  <si>
    <t>Lookout Mountain School</t>
  </si>
  <si>
    <t>070406134</t>
  </si>
  <si>
    <t>Manzanita Elementary School</t>
  </si>
  <si>
    <t>070406136</t>
  </si>
  <si>
    <t>Maryland Elementary School</t>
  </si>
  <si>
    <t>070406138</t>
  </si>
  <si>
    <t>Moon Mountain School</t>
  </si>
  <si>
    <t>070406140</t>
  </si>
  <si>
    <t>Mountain Sky Middle School</t>
  </si>
  <si>
    <t>070406141</t>
  </si>
  <si>
    <t>070406142</t>
  </si>
  <si>
    <t>Ocotillo School</t>
  </si>
  <si>
    <t>070406144</t>
  </si>
  <si>
    <t>Orangewood School</t>
  </si>
  <si>
    <t>070406146</t>
  </si>
  <si>
    <t>Palo Verde Middle School</t>
  </si>
  <si>
    <t>070406148</t>
  </si>
  <si>
    <t>Richard E Miller School</t>
  </si>
  <si>
    <t>070406150</t>
  </si>
  <si>
    <t>070406152</t>
  </si>
  <si>
    <t>Royal Palm Middle School</t>
  </si>
  <si>
    <t>070406154</t>
  </si>
  <si>
    <t>Sahuaro School</t>
  </si>
  <si>
    <t>070406156</t>
  </si>
  <si>
    <t>Shaw Butte School</t>
  </si>
  <si>
    <t>070406160</t>
  </si>
  <si>
    <t>Sunburst School</t>
  </si>
  <si>
    <t>070406162</t>
  </si>
  <si>
    <t>Sunnyslope Elementary School</t>
  </si>
  <si>
    <t>070406164</t>
  </si>
  <si>
    <t>070406165</t>
  </si>
  <si>
    <t>Sweetwater School</t>
  </si>
  <si>
    <t>070406163</t>
  </si>
  <si>
    <t>Tumbleweed Elementary School</t>
  </si>
  <si>
    <t>070406166</t>
  </si>
  <si>
    <t>070406168</t>
  </si>
  <si>
    <t>140424000</t>
  </si>
  <si>
    <t>Wellton Elementary School</t>
  </si>
  <si>
    <t>140424101</t>
  </si>
  <si>
    <t>150419000</t>
  </si>
  <si>
    <t>Wenden Elementary School</t>
  </si>
  <si>
    <t>150419101</t>
  </si>
  <si>
    <t>078935000</t>
  </si>
  <si>
    <t>Imagine West Gilbert Elementary</t>
  </si>
  <si>
    <t>078935102</t>
  </si>
  <si>
    <t>078974000</t>
  </si>
  <si>
    <t>Imagine West Gilbert Middle</t>
  </si>
  <si>
    <t>078974101</t>
  </si>
  <si>
    <t>078548000</t>
  </si>
  <si>
    <t>Riverbend Prep</t>
  </si>
  <si>
    <t>078548101</t>
  </si>
  <si>
    <t>078221000</t>
  </si>
  <si>
    <t>Western School of Science and Technology</t>
  </si>
  <si>
    <t>078221001</t>
  </si>
  <si>
    <t>090220000</t>
  </si>
  <si>
    <t>Alchesay High School</t>
  </si>
  <si>
    <t>090220204</t>
  </si>
  <si>
    <t>Canyon Day Junior High School</t>
  </si>
  <si>
    <t>090220103</t>
  </si>
  <si>
    <t>Cradleboard School</t>
  </si>
  <si>
    <t>090220106</t>
  </si>
  <si>
    <t>Seven Mile School</t>
  </si>
  <si>
    <t>090220107</t>
  </si>
  <si>
    <t>Whiteriver Elementary</t>
  </si>
  <si>
    <t>090220101</t>
  </si>
  <si>
    <t>070209000</t>
  </si>
  <si>
    <t>Festival Foothills Elementary School</t>
  </si>
  <si>
    <t>070209104</t>
  </si>
  <si>
    <t>Hassayampa Elementary School</t>
  </si>
  <si>
    <t>070209102</t>
  </si>
  <si>
    <t>Vulture Peak Middle School</t>
  </si>
  <si>
    <t>070209103</t>
  </si>
  <si>
    <t>Wickenburg High School</t>
  </si>
  <si>
    <t>070209201</t>
  </si>
  <si>
    <t>014010000</t>
  </si>
  <si>
    <t>Wide Ruins Community School</t>
  </si>
  <si>
    <t>014012003</t>
  </si>
  <si>
    <t>020213000</t>
  </si>
  <si>
    <t>Willcox Elementary School</t>
  </si>
  <si>
    <t>020213101</t>
  </si>
  <si>
    <t>Willcox High School</t>
  </si>
  <si>
    <t>020213201</t>
  </si>
  <si>
    <t>Willcox Middle School</t>
  </si>
  <si>
    <t>020213102</t>
  </si>
  <si>
    <t>030202000</t>
  </si>
  <si>
    <t>Williams Elementary/Middle School</t>
  </si>
  <si>
    <t>030202102</t>
  </si>
  <si>
    <t>Williams High School</t>
  </si>
  <si>
    <t>030202201</t>
  </si>
  <si>
    <t>070407000</t>
  </si>
  <si>
    <t>070407101</t>
  </si>
  <si>
    <t>Wilson Primary School</t>
  </si>
  <si>
    <t>070407102</t>
  </si>
  <si>
    <t>010208000</t>
  </si>
  <si>
    <t>Tsehootsooi Dine Bi'Olta</t>
  </si>
  <si>
    <t>010208116</t>
  </si>
  <si>
    <t>Tsehootsooi Intermediate Learning Center</t>
  </si>
  <si>
    <t>010208110</t>
  </si>
  <si>
    <t>Tsehootsooi Middle School</t>
  </si>
  <si>
    <t>010208115</t>
  </si>
  <si>
    <t>Tsehootsooi Primary Learning Center</t>
  </si>
  <si>
    <t>010208112</t>
  </si>
  <si>
    <t>Window Rock High School</t>
  </si>
  <si>
    <t>010208201</t>
  </si>
  <si>
    <t>090201000</t>
  </si>
  <si>
    <t>Bonnie Brennan School</t>
  </si>
  <si>
    <t>090201102</t>
  </si>
  <si>
    <t>090201103</t>
  </si>
  <si>
    <t>Washington School</t>
  </si>
  <si>
    <t>090201104</t>
  </si>
  <si>
    <t>Winslow High School</t>
  </si>
  <si>
    <t>090201206</t>
  </si>
  <si>
    <t>Winslow Junior High School</t>
  </si>
  <si>
    <t>090201105</t>
  </si>
  <si>
    <t>130352000</t>
  </si>
  <si>
    <t>Yarnell Elementary School</t>
  </si>
  <si>
    <t>130352101</t>
  </si>
  <si>
    <t>211024000</t>
  </si>
  <si>
    <t>Prescott Lakes Parkway School</t>
  </si>
  <si>
    <t>211024001</t>
  </si>
  <si>
    <t>040305000</t>
  </si>
  <si>
    <t>Young Elementary School</t>
  </si>
  <si>
    <t>040305001</t>
  </si>
  <si>
    <t>Young High School</t>
  </si>
  <si>
    <t>040305002</t>
  </si>
  <si>
    <t>072155000</t>
  </si>
  <si>
    <t>Youth Development Institute</t>
  </si>
  <si>
    <t>072155001</t>
  </si>
  <si>
    <t>080313000</t>
  </si>
  <si>
    <t>Yucca Elementary School</t>
  </si>
  <si>
    <t>080313101</t>
  </si>
  <si>
    <t>141001000</t>
  </si>
  <si>
    <t>Yuma County Juvenile Court Center</t>
  </si>
  <si>
    <t>141001001</t>
  </si>
  <si>
    <t>140401000</t>
  </si>
  <si>
    <t>Alice Byrne Elementary School</t>
  </si>
  <si>
    <t>140401101</t>
  </si>
  <si>
    <t>C W Mcgraw Elementary School</t>
  </si>
  <si>
    <t>140401103</t>
  </si>
  <si>
    <t>Castle Dome Middle School</t>
  </si>
  <si>
    <t>140401124</t>
  </si>
  <si>
    <t>Desert Mesa Elementary School</t>
  </si>
  <si>
    <t>140401113</t>
  </si>
  <si>
    <t>Dorothy Hall Elementary</t>
  </si>
  <si>
    <t>140401115</t>
  </si>
  <si>
    <t>Fourth Avenue Junior High School</t>
  </si>
  <si>
    <t>140401121</t>
  </si>
  <si>
    <t>George Washington Carver Elementary School</t>
  </si>
  <si>
    <t>140401102</t>
  </si>
  <si>
    <t>Gila Vista Jr High School</t>
  </si>
  <si>
    <t>140401122</t>
  </si>
  <si>
    <t>James B Rolle School</t>
  </si>
  <si>
    <t>140401110</t>
  </si>
  <si>
    <t>Mary A Otondo Elementary School</t>
  </si>
  <si>
    <t>140401112</t>
  </si>
  <si>
    <t>O C Johnson School</t>
  </si>
  <si>
    <t>140401106</t>
  </si>
  <si>
    <t>Palmcroft Elementary School</t>
  </si>
  <si>
    <t>140401107</t>
  </si>
  <si>
    <t>Pecan Grove Elementary School</t>
  </si>
  <si>
    <t>140401108</t>
  </si>
  <si>
    <t>R Pete Woodard Jr High School</t>
  </si>
  <si>
    <t>140401123</t>
  </si>
  <si>
    <t>Ron Watson Middle School</t>
  </si>
  <si>
    <t>140401125</t>
  </si>
  <si>
    <t>Roosevelt School</t>
  </si>
  <si>
    <t>140401109</t>
  </si>
  <si>
    <t>140401114</t>
  </si>
  <si>
    <t>148758000</t>
  </si>
  <si>
    <t>Educational Opportunity Center</t>
  </si>
  <si>
    <t>148758201</t>
  </si>
  <si>
    <t>140570000</t>
  </si>
  <si>
    <t>Cibola High School</t>
  </si>
  <si>
    <t>140570203</t>
  </si>
  <si>
    <t>Gila Ridge High School</t>
  </si>
  <si>
    <t>140570207</t>
  </si>
  <si>
    <t>Kofa High School</t>
  </si>
  <si>
    <t>140570202</t>
  </si>
  <si>
    <t>San Luis High School</t>
  </si>
  <si>
    <t>140570205</t>
  </si>
  <si>
    <t>Vista High School</t>
  </si>
  <si>
    <t>140570204</t>
  </si>
  <si>
    <t>Yuma High School</t>
  </si>
  <si>
    <t>140570201</t>
  </si>
  <si>
    <t>Free and Reduce Lunch Percentage</t>
  </si>
  <si>
    <t>County</t>
  </si>
  <si>
    <t>District Name</t>
  </si>
  <si>
    <t>School Name</t>
  </si>
  <si>
    <t>Apache</t>
  </si>
  <si>
    <t>Chinle Unified District</t>
  </si>
  <si>
    <t>Concho Elementary District</t>
  </si>
  <si>
    <t>Ganado Unified School District</t>
  </si>
  <si>
    <t>Ganado Elementary School</t>
  </si>
  <si>
    <t>Mcnary Elementary District</t>
  </si>
  <si>
    <t>Red Mesa Unified District</t>
  </si>
  <si>
    <t>Round Valley Unified District</t>
  </si>
  <si>
    <t>Sanders Unified District</t>
  </si>
  <si>
    <t>St Johns Unified District</t>
  </si>
  <si>
    <t>Vernon Elementary District</t>
  </si>
  <si>
    <t>Window Rock Unified District</t>
  </si>
  <si>
    <t>Dine Bi'Olta (Immersion School)</t>
  </si>
  <si>
    <t>Tse Ho Tso Intermediate Learning Center</t>
  </si>
  <si>
    <t>Tse Ho Tso Primary Learning Center</t>
  </si>
  <si>
    <t>Cochise</t>
  </si>
  <si>
    <t>Ash Creek Elementary District</t>
  </si>
  <si>
    <t>Benson Unified School District</t>
  </si>
  <si>
    <t>Bisbee Unified District</t>
  </si>
  <si>
    <t>Bowie Unified District</t>
  </si>
  <si>
    <t>Center for Academic Success, Inc.</t>
  </si>
  <si>
    <t>Center for Academic Success  The #1</t>
  </si>
  <si>
    <t>Center for Academic Success  The #2</t>
  </si>
  <si>
    <t>Center for Academic Success  The #3</t>
  </si>
  <si>
    <t>Cochise Community Development Corporation</t>
  </si>
  <si>
    <t>The Berean Schools</t>
  </si>
  <si>
    <t>Double Adobe Elementary District</t>
  </si>
  <si>
    <t>Double Adobe Elementary School</t>
  </si>
  <si>
    <t>Douglas Unified District</t>
  </si>
  <si>
    <t>Elfrida Elementary District</t>
  </si>
  <si>
    <t>Fort Huachuca Accommodation District</t>
  </si>
  <si>
    <t>McNeal Elementary District</t>
  </si>
  <si>
    <t>Naco Elementary District</t>
  </si>
  <si>
    <t>Omega Alpha Academy</t>
  </si>
  <si>
    <t>Page Unified District</t>
  </si>
  <si>
    <t>Palominas Elementary District</t>
  </si>
  <si>
    <t>Pearce Elementary District</t>
  </si>
  <si>
    <t>Pomerene Elementary District</t>
  </si>
  <si>
    <t>San Simon Unified District</t>
  </si>
  <si>
    <t>Sierra Vista Unified District</t>
  </si>
  <si>
    <t>Town &amp; Country Elementary School</t>
  </si>
  <si>
    <t>St David Unified District</t>
  </si>
  <si>
    <t>Tombstone Unified District</t>
  </si>
  <si>
    <t>Valley Union High School District</t>
  </si>
  <si>
    <t>Willcox Unified District</t>
  </si>
  <si>
    <t>Coconino</t>
  </si>
  <si>
    <t>Flagstaff Junior Academy</t>
  </si>
  <si>
    <t>Flagstaff Unified District</t>
  </si>
  <si>
    <t>Grand Canyon Unified District</t>
  </si>
  <si>
    <t>Maine Consolidated School District</t>
  </si>
  <si>
    <t>Painted Desert Demonstration Projects, Inc.</t>
  </si>
  <si>
    <t>PEAK School Inc., The</t>
  </si>
  <si>
    <t>Pine Forest Education Association, Inc.</t>
  </si>
  <si>
    <t>Pine Forest School</t>
  </si>
  <si>
    <t>Tuba City Unified School District #15</t>
  </si>
  <si>
    <t>Williams Unified District</t>
  </si>
  <si>
    <t>Gila</t>
  </si>
  <si>
    <t>Destiny School, Inc.</t>
  </si>
  <si>
    <t>Globe Unified District</t>
  </si>
  <si>
    <t>Hayden-Winkelman Unified District 41</t>
  </si>
  <si>
    <t>Hayden High School</t>
  </si>
  <si>
    <t>Miami Unified District</t>
  </si>
  <si>
    <t>Payson Unified District</t>
  </si>
  <si>
    <t>Pine Strawberry Elementary District</t>
  </si>
  <si>
    <t>San Carlos Unified District</t>
  </si>
  <si>
    <t>San Carlos Unified School District #20 Alternative Center</t>
  </si>
  <si>
    <t>Tonto Basin Elementary District</t>
  </si>
  <si>
    <t>Young Elementary District</t>
  </si>
  <si>
    <t>Graham</t>
  </si>
  <si>
    <t>Fort Thomas Unified District</t>
  </si>
  <si>
    <t>Graham County Special Services</t>
  </si>
  <si>
    <t>Pima Unified District</t>
  </si>
  <si>
    <t>Safford Unified District</t>
  </si>
  <si>
    <t>Solomon Elementary District</t>
  </si>
  <si>
    <t>Thatcher Unified District</t>
  </si>
  <si>
    <t>Greenlee</t>
  </si>
  <si>
    <t>Duncan Unified District</t>
  </si>
  <si>
    <t>Morenci Unified District</t>
  </si>
  <si>
    <t>La Paz</t>
  </si>
  <si>
    <t>Bicentennial Union High School District</t>
  </si>
  <si>
    <t>Bouse Elementary District</t>
  </si>
  <si>
    <t>Parker Unified School District</t>
  </si>
  <si>
    <t>Salome Consolidated Elementary District</t>
  </si>
  <si>
    <t>Wenden Elementary District</t>
  </si>
  <si>
    <t>Maricopa</t>
  </si>
  <si>
    <t>Academy of Mathematics and Science South, Inc.</t>
  </si>
  <si>
    <t>Academy of Mathematics and Science, Inc.</t>
  </si>
  <si>
    <t>Academy with Community Partners  Inc</t>
  </si>
  <si>
    <t>Academy with Community Partners</t>
  </si>
  <si>
    <t>Acclaim Charter School</t>
  </si>
  <si>
    <t>Agua Fria Union High School District</t>
  </si>
  <si>
    <t>Aguila Elementary District</t>
  </si>
  <si>
    <t>AIBT Non-Profit Charter High School - Phoenix</t>
  </si>
  <si>
    <t>RCB Medical Arts Academy</t>
  </si>
  <si>
    <t>Alhambra Elementary District</t>
  </si>
  <si>
    <t>Barcelona Middle School</t>
  </si>
  <si>
    <t>Granada East School</t>
  </si>
  <si>
    <t>Granada Primary School</t>
  </si>
  <si>
    <t>James W. Rice Primary School</t>
  </si>
  <si>
    <t>Sevilla Primary School</t>
  </si>
  <si>
    <t>Sevilla West School</t>
  </si>
  <si>
    <t>Westwood Primary School</t>
  </si>
  <si>
    <t>American Charter Schools Foundation d.b.a. Crestview College Preparatory High Sc</t>
  </si>
  <si>
    <t>American Charter Schools Foundation d.b.a. Desert Hills High School</t>
  </si>
  <si>
    <t>American Charter Schools Foundation d.b.a. Estrella High School</t>
  </si>
  <si>
    <t>American Charter Schools Foundation d.b.a. Peoria Accelerated High School</t>
  </si>
  <si>
    <t>American Charter Schools Foundation d.b.a. South Pointe High School</t>
  </si>
  <si>
    <t>American Charter Schools Foundation d.b.a. South Ridge High School</t>
  </si>
  <si>
    <t>American Charter Schools Foundation d.b.a. Sun Valley High School</t>
  </si>
  <si>
    <t>American Charter Schools Foundation d.b.a. West Phoenix High School</t>
  </si>
  <si>
    <t>American Leadership Academy, Inc.</t>
  </si>
  <si>
    <t>American Leadership Academy - Ironwood</t>
  </si>
  <si>
    <t>American Leadership Academy Anthem South Campus</t>
  </si>
  <si>
    <t>American Leadership Academy Signal Butte</t>
  </si>
  <si>
    <t>Arizona Agribusiness &amp; Equine Center, Inc.</t>
  </si>
  <si>
    <t>AAEC Paradise Valley</t>
  </si>
  <si>
    <t>Arizona Agribusiness &amp; Equine Center - Estrella</t>
  </si>
  <si>
    <t>Arizona Agribusiness &amp; Equine Center - Red Mountain</t>
  </si>
  <si>
    <t>Arizona Autism Charter Schools, Inc.</t>
  </si>
  <si>
    <t>Arizona Autism Charter School</t>
  </si>
  <si>
    <t>Arizona Call-a-Teen Youth Resources, Inc.</t>
  </si>
  <si>
    <t>Arizona Call-a-Teen Center for Excellence</t>
  </si>
  <si>
    <t>Arizona Connections Academy Charter School, Inc.</t>
  </si>
  <si>
    <t>Arizona Connections Academy</t>
  </si>
  <si>
    <t>Arizona Montessori Charter School at Anthem</t>
  </si>
  <si>
    <t>Arizona State School for the Deaf and Blind</t>
  </si>
  <si>
    <t>ASDB/Phoenix Day School</t>
  </si>
  <si>
    <t>ASDB/Tucson Blind School</t>
  </si>
  <si>
    <t>ASDB/Tucson Deaf School</t>
  </si>
  <si>
    <t>Arlington Elementary District</t>
  </si>
  <si>
    <t>ASU Preparatory – South Phoenix High School</t>
  </si>
  <si>
    <t>ASU Preparatory – South Phoenix Intermediate</t>
  </si>
  <si>
    <t>ASU Preparatory – South Phoenix Primary</t>
  </si>
  <si>
    <t>ASU Preparatory Academy</t>
  </si>
  <si>
    <t>Avondale Elementary District</t>
  </si>
  <si>
    <t>Centerra Mirage</t>
  </si>
  <si>
    <t>Wildflower School</t>
  </si>
  <si>
    <t>AZ Compass Schools, Inc.</t>
  </si>
  <si>
    <t>Ball Charter Schools (Dobson)</t>
  </si>
  <si>
    <t>Dobson Academy  The - A Ball Charter School</t>
  </si>
  <si>
    <t>Ball Charter Schools (Hearn)</t>
  </si>
  <si>
    <t>Hearn Academy  The - A Ball Charter School</t>
  </si>
  <si>
    <t>Balsz Elementary District</t>
  </si>
  <si>
    <t>David Crockett School</t>
  </si>
  <si>
    <t>BASIS Schools, Inc.</t>
  </si>
  <si>
    <t>Bell Canyon Charter School, Inc</t>
  </si>
  <si>
    <t>Blueprint Education</t>
  </si>
  <si>
    <t>Hope High School</t>
  </si>
  <si>
    <t>Boys &amp; Girls Clubs of the East Valley dba Mesa Arts Academy</t>
  </si>
  <si>
    <t>Buckeye Elementary District</t>
  </si>
  <si>
    <t>Buckeye Union High School District</t>
  </si>
  <si>
    <t>CAFA, Inc. dba Learning Foundation and Performing Arts Alta Mesa</t>
  </si>
  <si>
    <t>CAFA, Inc. dba Learning Foundation and Performing Arts Gilbert</t>
  </si>
  <si>
    <t>Calibre Academy</t>
  </si>
  <si>
    <t>Camelback Education, Inc</t>
  </si>
  <si>
    <t>Career Success Schools</t>
  </si>
  <si>
    <t>Career Success High School - Main Campus</t>
  </si>
  <si>
    <t>Career Success School -- Sage Campus</t>
  </si>
  <si>
    <t>Cartwright Elementary District</t>
  </si>
  <si>
    <t>Cave Creek Unified District</t>
  </si>
  <si>
    <t>Challenge School, Inc.</t>
  </si>
  <si>
    <t>Chandler Unified District #80</t>
  </si>
  <si>
    <t>Shumway Elementary School</t>
  </si>
  <si>
    <t>Cholla Academy</t>
  </si>
  <si>
    <t>Cortez Park Charter Middle School, Inc.</t>
  </si>
  <si>
    <t>Country Gardens Charter Schools</t>
  </si>
  <si>
    <t>Country Gardens Charter School</t>
  </si>
  <si>
    <t>Creighton Elementary District</t>
  </si>
  <si>
    <t>Daisy Education Corporation dba Paragon Science Academy</t>
  </si>
  <si>
    <t>Daisy Education Corporation dba. Sonoran Science Academy Peoria</t>
  </si>
  <si>
    <t>Sonoran Science Academy - Phoenix Metro</t>
  </si>
  <si>
    <t>Deer Valley Unified District</t>
  </si>
  <si>
    <t>Paseo Hills Elementary</t>
  </si>
  <si>
    <t>Desert Heights Charter Schools</t>
  </si>
  <si>
    <t>Dysart Unified District</t>
  </si>
  <si>
    <t>Luke School</t>
  </si>
  <si>
    <t>EAGLE College Prep Harmony, LLC</t>
  </si>
  <si>
    <t>EAGLE College Prep Harmony</t>
  </si>
  <si>
    <t>EAGLE College Prep Maryvale, LLC</t>
  </si>
  <si>
    <t>EAGLE College Prep Mesa, LLC.</t>
  </si>
  <si>
    <t>EAGLE College Preparatory School-Mesa</t>
  </si>
  <si>
    <t>EAGLE South Mountain Charter, Inc.</t>
  </si>
  <si>
    <t>East Mesa Charter Elementary School, Inc.</t>
  </si>
  <si>
    <t>Edkey, Inc. - Arizona Conservatory for Arts and Academics</t>
  </si>
  <si>
    <t>Edkey, Inc. - Pathfinder Academy</t>
  </si>
  <si>
    <t>Sequoia Lehi</t>
  </si>
  <si>
    <t>Edkey, Inc. - Redwood Academy</t>
  </si>
  <si>
    <t>Sequoia Redwood Charter School</t>
  </si>
  <si>
    <t>Edkey, Inc. - Sequoia Charter School</t>
  </si>
  <si>
    <t>Sequoia Charter Elementary School</t>
  </si>
  <si>
    <t>Edkey, Inc. - Sequoia Choice Schools</t>
  </si>
  <si>
    <t>Sequoia Choice School Arizona Distance Learning School</t>
  </si>
  <si>
    <t>Edkey, Inc. - Sequoia Pathway Academy</t>
  </si>
  <si>
    <t>Edkey, Inc. - Sequoia Village School</t>
  </si>
  <si>
    <t>Educational Options Foundation</t>
  </si>
  <si>
    <t>EdOptions AOI Program</t>
  </si>
  <si>
    <t>EdOptions High School</t>
  </si>
  <si>
    <t>EduPreneurship, Inc.</t>
  </si>
  <si>
    <t>Espiritu Community Development Corp.</t>
  </si>
  <si>
    <t>Espiritu Schools</t>
  </si>
  <si>
    <t>Ethos Academy - A Challenge Foundation Academy</t>
  </si>
  <si>
    <t>Excalibur Charter Schools, Inc.</t>
  </si>
  <si>
    <t>Fit Kids, Inc. dba Champion Schools</t>
  </si>
  <si>
    <t>Florence Crittenton Services of Arizona, Inc.</t>
  </si>
  <si>
    <t>Fountain Hills Unified District</t>
  </si>
  <si>
    <t>Fowler Elementary District</t>
  </si>
  <si>
    <t>Franklin Phonetic Primary School, Inc.</t>
  </si>
  <si>
    <t>Friendly House, Inc.</t>
  </si>
  <si>
    <t>Gem Charter School, Inc.</t>
  </si>
  <si>
    <t>Gem Charter School</t>
  </si>
  <si>
    <t>Genesis Program, Inc.</t>
  </si>
  <si>
    <t>Genesis Academy</t>
  </si>
  <si>
    <t>George Gervin Youth Center, Inc.</t>
  </si>
  <si>
    <t>Gila Bend Unified District</t>
  </si>
  <si>
    <t>Gila Bend High School</t>
  </si>
  <si>
    <t>Gilbert Unified District</t>
  </si>
  <si>
    <t>Glendale Elementary District</t>
  </si>
  <si>
    <t>Glendale Landmark Middle School</t>
  </si>
  <si>
    <t>Glendale Union High School District</t>
  </si>
  <si>
    <t>Higley Unified School District</t>
  </si>
  <si>
    <t>Imagine Avondale Elementary, Inc.</t>
  </si>
  <si>
    <t>Imagine Avondale Middle, Inc.</t>
  </si>
  <si>
    <t>Imagine Camelback Middle, Inc.</t>
  </si>
  <si>
    <t>Imagine Charter Elementary at Camelback, Inc.</t>
  </si>
  <si>
    <t>Imagine Charter Elementary at Desert West, Inc.</t>
  </si>
  <si>
    <t>Imagine Coolidge Elementary, Inc.</t>
  </si>
  <si>
    <t>Imagine Desert West Middle, Inc.</t>
  </si>
  <si>
    <t>Imagine Middle at East Mesa, Inc.</t>
  </si>
  <si>
    <t>Imagine Middle at Surprise, Inc.</t>
  </si>
  <si>
    <t>Imagine Prep Coolidge, Inc.</t>
  </si>
  <si>
    <t>Imagine Prep Superstition, Inc.</t>
  </si>
  <si>
    <t>Imagine Prep Surprise, Inc.</t>
  </si>
  <si>
    <t>Imagine Superstition Middle, Inc.</t>
  </si>
  <si>
    <t>Integrity Education Incorporated</t>
  </si>
  <si>
    <t>Intelli-School, Inc.</t>
  </si>
  <si>
    <t>Intelli-School - Paradise Valley</t>
  </si>
  <si>
    <t>Isaac Elementary District</t>
  </si>
  <si>
    <t>James Sandoval Preparatory High School</t>
  </si>
  <si>
    <t>Crown Point High School</t>
  </si>
  <si>
    <t>Kaizen Education Foundation dba Advance U</t>
  </si>
  <si>
    <t>South Mountain Preparatory Academy Elementary School</t>
  </si>
  <si>
    <t>Kaizen Education Foundation dba Discover U Elementary School</t>
  </si>
  <si>
    <t>Kaizen Education Foundation dba Havasu Preparatory Academy</t>
  </si>
  <si>
    <t>Kaizen Education Foundation dba Liberty Arts Academy</t>
  </si>
  <si>
    <t>Kaizen Education Foundation dba Mission Heights Preparatory High School</t>
  </si>
  <si>
    <t>Kaizen Education Foundation dba South Pointe Junior High School</t>
  </si>
  <si>
    <t>Kaizen Education Foundation dba Tempe Accelerated High School</t>
  </si>
  <si>
    <t>Kaizen Education Foundation dba Vista Grove Preparatory Acad</t>
  </si>
  <si>
    <t>Kaizen Education Foundation dba Vista Grove Preparatory Academy Middle School</t>
  </si>
  <si>
    <t>Khalsa Montessori Elementary Schools</t>
  </si>
  <si>
    <t>Khalsa Montessori Elementary School - Phoenix</t>
  </si>
  <si>
    <t>Kyrene Elementary District</t>
  </si>
  <si>
    <t>Laveen Elementary District</t>
  </si>
  <si>
    <t>Trailside Point Elementary</t>
  </si>
  <si>
    <t>Vista Del Sur Traditional School</t>
  </si>
  <si>
    <t>LEAD Charter Schools</t>
  </si>
  <si>
    <t>Gilbert Early College  a Leading Edge High School</t>
  </si>
  <si>
    <t>Leading Edge Academy Gilbert</t>
  </si>
  <si>
    <t>Leading Edge Academy Queen Creek</t>
  </si>
  <si>
    <t>Legacy Education Group</t>
  </si>
  <si>
    <t>East Valley High School</t>
  </si>
  <si>
    <t>Legacy Traditional Charter School - Laveen Village</t>
  </si>
  <si>
    <t>Legacy Traditional Charter School-Laveen Village</t>
  </si>
  <si>
    <t>Legacy Traditional School-Avondale</t>
  </si>
  <si>
    <t>Legacy Traditional School - Chandler</t>
  </si>
  <si>
    <t>Athlos Traditional Academy</t>
  </si>
  <si>
    <t>Legacy Traditional School - Gilbert</t>
  </si>
  <si>
    <t>Legacy Traditional Charter School - Gilbert</t>
  </si>
  <si>
    <t>Legacy Traditional School – Glendale</t>
  </si>
  <si>
    <t>Legacy Traditional School – North Chandler</t>
  </si>
  <si>
    <t>Legacy Traditional School - Peoria</t>
  </si>
  <si>
    <t>Legacy Traditional School - Surprise</t>
  </si>
  <si>
    <t>Liberty Elementary District</t>
  </si>
  <si>
    <t>Litchfield Elementary District</t>
  </si>
  <si>
    <t>Littleton Elementary District</t>
  </si>
  <si>
    <t>Madison Elementary District</t>
  </si>
  <si>
    <t>Maricopa County Community College District dba Gateway Early College High School</t>
  </si>
  <si>
    <t>Maricopa County Regional District</t>
  </si>
  <si>
    <t>Maryvale Preparatory Academy</t>
  </si>
  <si>
    <t>Great Hearts Academies- Maryvale Prep</t>
  </si>
  <si>
    <t>MCCCD on behalf of Phoenix College Preparatory Academy</t>
  </si>
  <si>
    <t>Mesa Unified District</t>
  </si>
  <si>
    <t>Eisenhower Elementary School</t>
  </si>
  <si>
    <t>Montessori Academy, Inc.</t>
  </si>
  <si>
    <t>Montessori Academy</t>
  </si>
  <si>
    <t>Montessori Day Public Schools Chartered, Inc.</t>
  </si>
  <si>
    <t>Montessori Day Public Schools Chartered - Mountainside</t>
  </si>
  <si>
    <t>Morrison Education Group, Inc.</t>
  </si>
  <si>
    <t>Morristown Elementary District</t>
  </si>
  <si>
    <t>Murphy Elementary District</t>
  </si>
  <si>
    <t>Nadaburg Unified School District</t>
  </si>
  <si>
    <t>Noah Webster Schools - Mesa</t>
  </si>
  <si>
    <t>Noah Webster Basic School</t>
  </si>
  <si>
    <t>North Star Charter School, Inc.</t>
  </si>
  <si>
    <t>Arizona Preparatory Academy</t>
  </si>
  <si>
    <t>Osborn Elementary District</t>
  </si>
  <si>
    <t>P.L.C. Charter Schools</t>
  </si>
  <si>
    <t>Palo Verde Elementary District</t>
  </si>
  <si>
    <t>Paloma School District</t>
  </si>
  <si>
    <t>Pan-American Elementary Charter</t>
  </si>
  <si>
    <t>Paradise Valley Unified District</t>
  </si>
  <si>
    <t>Paragon Management, Inc.</t>
  </si>
  <si>
    <t>Paradise Education Center</t>
  </si>
  <si>
    <t>PAS Charter, Inc., dba Intelli-School</t>
  </si>
  <si>
    <t>Intelli-School - Metro Center</t>
  </si>
  <si>
    <t>Intelli-School Glendale</t>
  </si>
  <si>
    <t>Pathfinder Charter School Foundation</t>
  </si>
  <si>
    <t>Pendergast Elementary District</t>
  </si>
  <si>
    <t>Peoria Unified School District</t>
  </si>
  <si>
    <t>Phoenix Advantage Charter School, Inc.</t>
  </si>
  <si>
    <t>Phoenix Elementary District</t>
  </si>
  <si>
    <t>Phoenix School of Academic Excellence The</t>
  </si>
  <si>
    <t>Phoenix Union High School District</t>
  </si>
  <si>
    <t>Pioneer Preparatory School</t>
  </si>
  <si>
    <t>Prescott Valley Charter School</t>
  </si>
  <si>
    <t>Queen Creek Unified District</t>
  </si>
  <si>
    <t>Research Based Education Corporation</t>
  </si>
  <si>
    <t>Riverside Elementary District</t>
  </si>
  <si>
    <t>Roosevelt Elementary District</t>
  </si>
  <si>
    <t>Ed &amp; Verma Pastor Elementary School</t>
  </si>
  <si>
    <t>Martin Luther King Jr Elementary School</t>
  </si>
  <si>
    <t>Rosefield Charter Elementary School, Inc.</t>
  </si>
  <si>
    <t>RSD Charter School, Inc.</t>
  </si>
  <si>
    <t>RSD Computerized Plus Online Program</t>
  </si>
  <si>
    <t>Saddle Mountain Unified School District</t>
  </si>
  <si>
    <t>Ruth Fisher Elementary School</t>
  </si>
  <si>
    <t>Sage Academy, Inc.</t>
  </si>
  <si>
    <t>San Tan Montessori School, Inc.</t>
  </si>
  <si>
    <t>San Tan Learning Center</t>
  </si>
  <si>
    <t>SC Jensen Corporation, Inc. dba Intelli-School</t>
  </si>
  <si>
    <t>Intelli-School</t>
  </si>
  <si>
    <t>Scottsdale Unified District</t>
  </si>
  <si>
    <t>Hohokam Traditional School</t>
  </si>
  <si>
    <t>Tonalea Elementary School</t>
  </si>
  <si>
    <t>Self Development Academy - Phoenix</t>
  </si>
  <si>
    <t>Skyline Gila River Schools, LLC</t>
  </si>
  <si>
    <t>Skyline Schools, Inc.</t>
  </si>
  <si>
    <t>South Phoenix Academy Inc.</t>
  </si>
  <si>
    <t>South Valley Academy, Inc.</t>
  </si>
  <si>
    <t>STEP UP Schools, Inc.</t>
  </si>
  <si>
    <t>Success School</t>
  </si>
  <si>
    <t>Synergy Public Schools</t>
  </si>
  <si>
    <t>Tempe School District</t>
  </si>
  <si>
    <t>Tempe Union High School District</t>
  </si>
  <si>
    <t>The Paideia Academies, Inc</t>
  </si>
  <si>
    <t>Tolleson Elementary District</t>
  </si>
  <si>
    <t>Tolleson Union High School District</t>
  </si>
  <si>
    <t>University High School</t>
  </si>
  <si>
    <t>Union Elementary District</t>
  </si>
  <si>
    <t>Vector School District, Inc.</t>
  </si>
  <si>
    <t>Victory Collegiate Academy Corporation</t>
  </si>
  <si>
    <t>Vista College Preparatory, Inc.</t>
  </si>
  <si>
    <t>Vista College Prep</t>
  </si>
  <si>
    <t>Washington Elementary School District</t>
  </si>
  <si>
    <t>Arroyo School</t>
  </si>
  <si>
    <t>Orangewood Elementary School</t>
  </si>
  <si>
    <t>West Gilbert Charter Elementary School, Inc.</t>
  </si>
  <si>
    <t>West Gilbert Charter Middle School, Inc.</t>
  </si>
  <si>
    <t>West Valley Arts and Technology Academy, Inc.</t>
  </si>
  <si>
    <t>Western School of Science and Technology, Inc.</t>
  </si>
  <si>
    <t>Wickenburg Unified District</t>
  </si>
  <si>
    <t>Wilson Elementary District</t>
  </si>
  <si>
    <t>Mohave</t>
  </si>
  <si>
    <t>Academy of Building Industries, Inc.</t>
  </si>
  <si>
    <t>Academy of Building Industries</t>
  </si>
  <si>
    <t>Bullhead City School District</t>
  </si>
  <si>
    <t>Bullhead City Jr High School</t>
  </si>
  <si>
    <t>Colorado City Unified District</t>
  </si>
  <si>
    <t>Colorado River Union High School District</t>
  </si>
  <si>
    <t>Colorado River Union High School District-Online</t>
  </si>
  <si>
    <t>Hackberry School District</t>
  </si>
  <si>
    <t>Kingman Academy Of Learning</t>
  </si>
  <si>
    <t>Kingman Academy of Learning - Intermediate School</t>
  </si>
  <si>
    <t>Kingman Academy of Learning - Primary School</t>
  </si>
  <si>
    <t>Lake Havasu Unified District</t>
  </si>
  <si>
    <t>Oro Grande Elementary School</t>
  </si>
  <si>
    <t>Littlefield Unified District</t>
  </si>
  <si>
    <t>Masada Charter School, Inc.</t>
  </si>
  <si>
    <t>Masada Charter School</t>
  </si>
  <si>
    <t>Mohave Accelerated Elementary School, Inc.</t>
  </si>
  <si>
    <t>Mohave Valley Elementary District</t>
  </si>
  <si>
    <t>Camp Mohave Elementary</t>
  </si>
  <si>
    <t>Owens School District No.6</t>
  </si>
  <si>
    <t>Peach Springs Unified District</t>
  </si>
  <si>
    <t>Telesis Center for Learning, Inc.</t>
  </si>
  <si>
    <t>Topock Elementary District</t>
  </si>
  <si>
    <t>Young Scholars Academy Charter School Corp.</t>
  </si>
  <si>
    <t>Young Scholars Academy</t>
  </si>
  <si>
    <t>Yucca Elementary District</t>
  </si>
  <si>
    <t>Navajo</t>
  </si>
  <si>
    <t>Blue Ridge Unified School District No. 32</t>
  </si>
  <si>
    <t>CAFA, Inc. dba Learning Foundation Performing Arts School</t>
  </si>
  <si>
    <t>Career Development, Inc.</t>
  </si>
  <si>
    <t>Cedar Unified District</t>
  </si>
  <si>
    <t>Heber-Overgaard Unified District</t>
  </si>
  <si>
    <t>Holbrook Unified District</t>
  </si>
  <si>
    <t>Joseph City Unified District</t>
  </si>
  <si>
    <t>Joseph City Junior High School</t>
  </si>
  <si>
    <t>Kayenta Unified District</t>
  </si>
  <si>
    <t>Pinon Unified District</t>
  </si>
  <si>
    <t>Pinon Middle School</t>
  </si>
  <si>
    <t>Shonto Governing Board of Education, Inc.</t>
  </si>
  <si>
    <t>Show Low Unified District</t>
  </si>
  <si>
    <t>Snowflake Unified District</t>
  </si>
  <si>
    <t>Whiteriver Unified District</t>
  </si>
  <si>
    <t>Winslow Unified District</t>
  </si>
  <si>
    <t>Pima</t>
  </si>
  <si>
    <t>Accelerated Elementary and Secondary Schools</t>
  </si>
  <si>
    <t>Accelerated Learning Laboratory</t>
  </si>
  <si>
    <t>Altar Valley Elementary District</t>
  </si>
  <si>
    <t>American Charter Schools Foundation d.b.a. Alta Vista High School</t>
  </si>
  <si>
    <t>Amphitheater Unified District</t>
  </si>
  <si>
    <t>Aprender Tucson</t>
  </si>
  <si>
    <t>Arizona Community Development Corporation</t>
  </si>
  <si>
    <t>Baboquivari Unified School District #40</t>
  </si>
  <si>
    <t>Indian Oasis Elementary School</t>
  </si>
  <si>
    <t>Catalina Foothills Unified District</t>
  </si>
  <si>
    <t>CITY Center for Collaborative Learning</t>
  </si>
  <si>
    <t>Collaborative Pathways, Inc.</t>
  </si>
  <si>
    <t>Continental Elementary District</t>
  </si>
  <si>
    <t>CPLC Community Schools dba Hiaki High School</t>
  </si>
  <si>
    <t>CPLC Community Schools dba Toltecalli High School</t>
  </si>
  <si>
    <t>Daisy Education Corporation dba Sonoran Science Academy</t>
  </si>
  <si>
    <t>Daisy Education Corporation dba Sonoran Science Academy - Phoenix</t>
  </si>
  <si>
    <t>Daisy Education Corporation dba. Sonoran Science Academy Davis Monthan</t>
  </si>
  <si>
    <t>Ed Ahead</t>
  </si>
  <si>
    <t>Edge School, Inc., The</t>
  </si>
  <si>
    <t>Edge High School - Himmel Park</t>
  </si>
  <si>
    <t>EDGE High School - Northwest</t>
  </si>
  <si>
    <t>Flowing Wells Unified District</t>
  </si>
  <si>
    <t>J  Robert Hendricks Elementary School</t>
  </si>
  <si>
    <t>Great Expectations Academy</t>
  </si>
  <si>
    <t>Griffin Foundation, Inc. The</t>
  </si>
  <si>
    <t>Ha:san Educational Services</t>
  </si>
  <si>
    <t>Ha:san Preparatory &amp; Leadership School</t>
  </si>
  <si>
    <t>Highland Free School</t>
  </si>
  <si>
    <t>Institute for Transformative Education, Inc.</t>
  </si>
  <si>
    <t>Kaizen Education Foundation dba Skyview High School</t>
  </si>
  <si>
    <t>Legacy Traditional School - Northwest Tucson</t>
  </si>
  <si>
    <t>Marana Unified District</t>
  </si>
  <si>
    <t>Math and Science Success Academy, Inc.</t>
  </si>
  <si>
    <t>Nosotros, Inc</t>
  </si>
  <si>
    <t>Open Doors Community School, Inc.</t>
  </si>
  <si>
    <t>Open Doors Community School</t>
  </si>
  <si>
    <t>Pima County</t>
  </si>
  <si>
    <t>Pima Vocational High School</t>
  </si>
  <si>
    <t>Pima Prevention Partnership</t>
  </si>
  <si>
    <t>Pima Prevention Partnership dba Pima Partnership Academy</t>
  </si>
  <si>
    <t>Pima Prevention Partnership dba Pima Partnership School, The</t>
  </si>
  <si>
    <t>Pima Partnership School  The</t>
  </si>
  <si>
    <t>Pima Prevention Partnership - Tucson</t>
  </si>
  <si>
    <t>Portable Practical Educational Preparation, Inc. (PPEP, Inc.)</t>
  </si>
  <si>
    <t>Arizona Insight Academy</t>
  </si>
  <si>
    <t>Arizona Virtual Academy</t>
  </si>
  <si>
    <t>Sahuarita Unified District</t>
  </si>
  <si>
    <t>Southgate Academy, Inc.</t>
  </si>
  <si>
    <t>StrengthBuilding Partners</t>
  </si>
  <si>
    <t>Strengthbuilding Partners School</t>
  </si>
  <si>
    <t>Sunnyside Unified District</t>
  </si>
  <si>
    <t>Gallego Basic Elementary School</t>
  </si>
  <si>
    <t>Ocotillo Early Learning Center</t>
  </si>
  <si>
    <t>S.T.A.R. Academic Center</t>
  </si>
  <si>
    <t>Sierra Middle School</t>
  </si>
  <si>
    <t>Tanque Verde Unified District</t>
  </si>
  <si>
    <t>The Charter Foundation, Inc.</t>
  </si>
  <si>
    <t>AmeriSchools Academy - Yuma</t>
  </si>
  <si>
    <t>Amerischools Academy North</t>
  </si>
  <si>
    <t>Tucson International Academy, Inc.</t>
  </si>
  <si>
    <t>Tucson Preparatory School</t>
  </si>
  <si>
    <t>Tucson Unified District</t>
  </si>
  <si>
    <t>Catalina High Magnet School</t>
  </si>
  <si>
    <t>Cholla High Magnet School</t>
  </si>
  <si>
    <t>Dietz Elementary School</t>
  </si>
  <si>
    <t>Hollinger Elementary School</t>
  </si>
  <si>
    <t>John E Wright Elementary School</t>
  </si>
  <si>
    <t>Mansfeld Middle School</t>
  </si>
  <si>
    <t>Morgan Maxwell K-8 School</t>
  </si>
  <si>
    <t>Naylor Middle School</t>
  </si>
  <si>
    <t>Pueblo High Magnet School</t>
  </si>
  <si>
    <t>Safford Engineering/Technology Magnet Middle School</t>
  </si>
  <si>
    <t>Tucson Youth Development/ACE Charter High School</t>
  </si>
  <si>
    <t>Vail Unified District</t>
  </si>
  <si>
    <t>Pinal</t>
  </si>
  <si>
    <t>Akimel O Otham Pee Posh Charter School, Inc.</t>
  </si>
  <si>
    <t>Akimel O'Otham Pee Posh (K-2)</t>
  </si>
  <si>
    <t>Akimel O'Otham Pee Posh Charter School, Inc.</t>
  </si>
  <si>
    <t>Akimel O'Otham Pee Posh (3-5)</t>
  </si>
  <si>
    <t>American Charter Schools Foundation d.b.a. Apache Trail High School</t>
  </si>
  <si>
    <t>Apache Junction Unified District</t>
  </si>
  <si>
    <t>Casa Grande Elementary District</t>
  </si>
  <si>
    <t>Casa Grande Union High School District</t>
  </si>
  <si>
    <t>Vista Grande</t>
  </si>
  <si>
    <t>Coolidge Unified District</t>
  </si>
  <si>
    <t>HoHoKam Middle School</t>
  </si>
  <si>
    <t>Eloy Elementary District</t>
  </si>
  <si>
    <t>Florence Unified School District</t>
  </si>
  <si>
    <t>Circle Cross Ranch K8 School</t>
  </si>
  <si>
    <t>J O Combs Unified School District</t>
  </si>
  <si>
    <t>Legacy Traditional Charter School</t>
  </si>
  <si>
    <t>Legacy Traditional School - Queen Creek</t>
  </si>
  <si>
    <t>Legacy Traditional Charter School - Maricopa</t>
  </si>
  <si>
    <t>Legacy Traditional School</t>
  </si>
  <si>
    <t>Legacy Traditional Charter Schools - Casa Grande</t>
  </si>
  <si>
    <t>Legacy Traditional School -- Casa Grande</t>
  </si>
  <si>
    <t>Mammoth-San Manuel Unified District</t>
  </si>
  <si>
    <t>First Avenue Elementary School</t>
  </si>
  <si>
    <t>Maricopa Unified School District</t>
  </si>
  <si>
    <t>Maricopa Elementary</t>
  </si>
  <si>
    <t>Pima Butte</t>
  </si>
  <si>
    <t>Santa Cruz Elementary</t>
  </si>
  <si>
    <t>Mary C O''Brien Accommodation District</t>
  </si>
  <si>
    <t>Oracle Elementary District</t>
  </si>
  <si>
    <t>Picacho Elementary District</t>
  </si>
  <si>
    <t>Ray Unified District</t>
  </si>
  <si>
    <t>Ray Jr. High School</t>
  </si>
  <si>
    <t>Sacaton Elementary District</t>
  </si>
  <si>
    <t>Santa Cruz Valley Union High School District</t>
  </si>
  <si>
    <t>Stanfield Elementary District</t>
  </si>
  <si>
    <t>Superior Unified School District</t>
  </si>
  <si>
    <t>Superior Senior High School</t>
  </si>
  <si>
    <t>The Grande Innovation Academy</t>
  </si>
  <si>
    <t>Toltec School District</t>
  </si>
  <si>
    <t>Santa Cruz</t>
  </si>
  <si>
    <t>Kaizen Education Foundation d.b.a. Colegio Petite Arizona</t>
  </si>
  <si>
    <t>Mexicayotl Academy, Inc.</t>
  </si>
  <si>
    <t>Nogales Unified District</t>
  </si>
  <si>
    <t>Vasquez De Coronado Francisco School</t>
  </si>
  <si>
    <t>Patagonia Elementary District</t>
  </si>
  <si>
    <t>Patagonia Union High School District</t>
  </si>
  <si>
    <t>Santa Cruz Elementary District</t>
  </si>
  <si>
    <t>Santa Cruz Valley Unified District</t>
  </si>
  <si>
    <t>Sonoita Elementary District</t>
  </si>
  <si>
    <t>Yavapai</t>
  </si>
  <si>
    <t>A Center for Creative Education</t>
  </si>
  <si>
    <t>Verde Valley Montessori School - A Center for Creative Education</t>
  </si>
  <si>
    <t>Acorn Montessori Charter School  Inc. - West</t>
  </si>
  <si>
    <t>American Heritage Academy</t>
  </si>
  <si>
    <t>Arizona Agribusiness &amp; Equine Center Prescott Valley</t>
  </si>
  <si>
    <t>Ash Fork Joint Unified District</t>
  </si>
  <si>
    <t>Bagdad Unified District</t>
  </si>
  <si>
    <t>Bagdad High School</t>
  </si>
  <si>
    <t>Beaver Creek Elementary District</t>
  </si>
  <si>
    <t>Camp Verde Unified District</t>
  </si>
  <si>
    <t>Canon Elementary District</t>
  </si>
  <si>
    <t>Chino Valley Unified District</t>
  </si>
  <si>
    <t>Territorial Elementary School</t>
  </si>
  <si>
    <t>Clarkdale-Jerome Elementary District</t>
  </si>
  <si>
    <t>Congress Elementary District</t>
  </si>
  <si>
    <t>Cottonwood-Oak Creek Elementary District</t>
  </si>
  <si>
    <t>Mountain View Preparatory</t>
  </si>
  <si>
    <t>Oak Creek School</t>
  </si>
  <si>
    <t>Desert Star Community School, Inc.</t>
  </si>
  <si>
    <t>Desert Star Community School</t>
  </si>
  <si>
    <t>Edkey, Inc. - Sequoia Ranch School</t>
  </si>
  <si>
    <t>Children First Academy - Phoenix</t>
  </si>
  <si>
    <t>Humboldt Unified District</t>
  </si>
  <si>
    <t>Kestrel Schools, Inc.</t>
  </si>
  <si>
    <t>Valley Preparatory Academy</t>
  </si>
  <si>
    <t>Kirkland Elementary District</t>
  </si>
  <si>
    <t>La Tierra Community School, Inc</t>
  </si>
  <si>
    <t>La Tierra Community School</t>
  </si>
  <si>
    <t>Mayer Unified School District</t>
  </si>
  <si>
    <t>Mingus Union High School District</t>
  </si>
  <si>
    <t>Mountain Oak Charter School, Inc.</t>
  </si>
  <si>
    <t>Mountain Oak Charter School</t>
  </si>
  <si>
    <t>PACE Preparatory Academy, Inc.</t>
  </si>
  <si>
    <t>PACE Preparatory Academy</t>
  </si>
  <si>
    <t>Park View School, Inc.</t>
  </si>
  <si>
    <t>Canyon View Prep Academy</t>
  </si>
  <si>
    <t>Park View Middle School</t>
  </si>
  <si>
    <t>Prescott Unified District</t>
  </si>
  <si>
    <t>Sedona Charter School, Inc.</t>
  </si>
  <si>
    <t>Sedona Charter School</t>
  </si>
  <si>
    <t>Sedona-Oak Creek JUSD #9</t>
  </si>
  <si>
    <t>Sedona Red Rock High School</t>
  </si>
  <si>
    <t>Seligman Unified District</t>
  </si>
  <si>
    <t>Skyview School, Inc.</t>
  </si>
  <si>
    <t>Skyview School</t>
  </si>
  <si>
    <t>Yarnell Elementary District</t>
  </si>
  <si>
    <t>Yavapai Accommodation School District</t>
  </si>
  <si>
    <t>Aspire Jr./Sr. High School</t>
  </si>
  <si>
    <t>Yuma</t>
  </si>
  <si>
    <t>Antelope Union High School District</t>
  </si>
  <si>
    <t>Az-Tec High School</t>
  </si>
  <si>
    <t>Carpe Diem Collegiate High School</t>
  </si>
  <si>
    <t>Carpe Diem Collegiate High School dba Carpe Diem e-Learning</t>
  </si>
  <si>
    <t>Crane Elementary District</t>
  </si>
  <si>
    <t>Gadsden Elementary District</t>
  </si>
  <si>
    <t>Arizona Desert Elementary</t>
  </si>
  <si>
    <t>San Luis Pre-School</t>
  </si>
  <si>
    <t>Harvest Power Community Development Group, Inc.</t>
  </si>
  <si>
    <t>Harvest Preparatory Academy  San Luis AZ</t>
  </si>
  <si>
    <t>Hyder Elementary District</t>
  </si>
  <si>
    <t>Juniper Tree Academy</t>
  </si>
  <si>
    <t>Mohawk Valley Elementary District</t>
  </si>
  <si>
    <t>Somerton Elementary District</t>
  </si>
  <si>
    <t>Wellton Elementary District</t>
  </si>
  <si>
    <t>Yuma Elementary District</t>
  </si>
  <si>
    <t>James D Price School</t>
  </si>
  <si>
    <t>Yuma Union High School District</t>
  </si>
  <si>
    <t>Vista Alternative School</t>
  </si>
  <si>
    <t>Fiscal Year</t>
  </si>
  <si>
    <t>LEA Name</t>
  </si>
  <si>
    <t>LEA Entity ID</t>
  </si>
  <si>
    <t>School Entity ID</t>
  </si>
  <si>
    <t>PS</t>
  </si>
  <si>
    <t>KG</t>
  </si>
  <si>
    <t xml:space="preserve"> 1</t>
  </si>
  <si>
    <t xml:space="preserve"> 2</t>
  </si>
  <si>
    <t>Total</t>
  </si>
  <si>
    <t>Academy Del Sol, Inc.</t>
  </si>
  <si>
    <t>Academy of Tucson, Inc.</t>
  </si>
  <si>
    <t>Academy of Tucson Elementary School</t>
  </si>
  <si>
    <t>Academy of Tucson High School</t>
  </si>
  <si>
    <t>Academy of Tucson Middle School</t>
  </si>
  <si>
    <t>ACCEL</t>
  </si>
  <si>
    <t>ACCEL Buckeye Learning Center</t>
  </si>
  <si>
    <t>ACCEL Ruth Fisher Campus</t>
  </si>
  <si>
    <t>Accelerated Learning Center, Inc.</t>
  </si>
  <si>
    <t>Accelerated Learning Center</t>
  </si>
  <si>
    <t>AIBT Non-Profit Charter High School, Inc.</t>
  </si>
  <si>
    <t>RCB College Preparatory Academy</t>
  </si>
  <si>
    <t>Ajo Unified District</t>
  </si>
  <si>
    <t>Allen-Cochran Enterprises, Inc.</t>
  </si>
  <si>
    <t>Center for Educational Excellence</t>
  </si>
  <si>
    <t>Alpine Elementary District</t>
  </si>
  <si>
    <t>Alpine Elementary School</t>
  </si>
  <si>
    <t>American Basic Schools LLC</t>
  </si>
  <si>
    <t>American Leadership Academy, Gilbert K-6</t>
  </si>
  <si>
    <t>American Leadership Academy, Gilbert North K-12</t>
  </si>
  <si>
    <t>American Leadership Academy, Gilbert South K-6</t>
  </si>
  <si>
    <t>American Leadership Academy, Mesa K-6</t>
  </si>
  <si>
    <t>American Leadership Academy, Queen Creek K-12</t>
  </si>
  <si>
    <t>American Virtual Academy</t>
  </si>
  <si>
    <t>Primavera - Online</t>
  </si>
  <si>
    <t>Amphi Academy Online</t>
  </si>
  <si>
    <t>AUHS Online Acadamy</t>
  </si>
  <si>
    <t>Anthem Preparatory Academy</t>
  </si>
  <si>
    <t>Great Hearts Academies - Anthem Prep</t>
  </si>
  <si>
    <t>Apache Elementary District</t>
  </si>
  <si>
    <t>ARCHES Academy</t>
  </si>
  <si>
    <t>Archway Classical Academy Arete</t>
  </si>
  <si>
    <t>Great Hearts Academies - Archway Arete</t>
  </si>
  <si>
    <t>Archway Classical Academy Chandler</t>
  </si>
  <si>
    <t>Great Hearts Academies - Archway Chandler</t>
  </si>
  <si>
    <t>Archway Classical Academy Cicero</t>
  </si>
  <si>
    <t>Great Hearts Academies - Archway Cicero</t>
  </si>
  <si>
    <t>Archway Classical Academy Glendale</t>
  </si>
  <si>
    <t>Great Hearts Academies - Archway Glendale</t>
  </si>
  <si>
    <t>Archway Classical Academy Lincoln</t>
  </si>
  <si>
    <t>Great Hearts Academies - Archway Lincoln</t>
  </si>
  <si>
    <t>Archway Classical Academy North Phoenix</t>
  </si>
  <si>
    <t>Great Hearts Academies - Archway North Phoenix</t>
  </si>
  <si>
    <t>Archway Classical Academy Scottsdale</t>
  </si>
  <si>
    <t>Great Hearts Academies - Archway Scottsdale</t>
  </si>
  <si>
    <t>Archway Classical Academy Trivium East</t>
  </si>
  <si>
    <t>Great Hearts Academies - Archway Trivium East</t>
  </si>
  <si>
    <t>Archway Classical Academy Trivium West</t>
  </si>
  <si>
    <t>Great Hearts Academies - Archway Trivium West</t>
  </si>
  <si>
    <t>Archway Classical Academy Veritas</t>
  </si>
  <si>
    <t>Great Hearts Academies - Archway Veritas</t>
  </si>
  <si>
    <t>Arete Preparatory Academy</t>
  </si>
  <si>
    <t>Great Hearts Academies - Arete Prep</t>
  </si>
  <si>
    <t>Arizona Agribusiness &amp; Equine Center INC.</t>
  </si>
  <si>
    <t>Arizona Agribusiness &amp; Equine Center, Inc. - Mesa</t>
  </si>
  <si>
    <t>AAEC - Paradise Valley</t>
  </si>
  <si>
    <t>Arizona Agribusiness &amp; Equine Center, Inc. - Prescott Valley</t>
  </si>
  <si>
    <t>Arizona Agribusiness &amp; Equine Center, Inc. - Red Mountain</t>
  </si>
  <si>
    <t>Arizona Autism Charter School, Upper School Campus</t>
  </si>
  <si>
    <t>City View High School</t>
  </si>
  <si>
    <t>Arizona Department of Corrections</t>
  </si>
  <si>
    <t>Success Academy - Eyman</t>
  </si>
  <si>
    <t>Success Academy - Florence</t>
  </si>
  <si>
    <t>Success Academy - Phoenix</t>
  </si>
  <si>
    <t>Success Academy - Tucson</t>
  </si>
  <si>
    <t>Success Academy - Winslow</t>
  </si>
  <si>
    <t>Success Academy Douglas</t>
  </si>
  <si>
    <t>Success Academy Lewis</t>
  </si>
  <si>
    <t>Success Academy Perryville</t>
  </si>
  <si>
    <t>Success Academy Safford</t>
  </si>
  <si>
    <t>Success Academy Yuma</t>
  </si>
  <si>
    <t>Arizona Department of Juvenile Corrections</t>
  </si>
  <si>
    <t>Arizona Education Solutions</t>
  </si>
  <si>
    <t>Valiant Academy</t>
  </si>
  <si>
    <t>Arizona Language Preparatory</t>
  </si>
  <si>
    <t>Arizona School For The Arts</t>
  </si>
  <si>
    <t>DESERT VALLEYS REGION</t>
  </si>
  <si>
    <t>Eastern Highlands Region (EHR)</t>
  </si>
  <si>
    <t>FBC-Preschool</t>
  </si>
  <si>
    <t>NORTH CENTRAL REGION</t>
  </si>
  <si>
    <t>Phoenix CHIC - Morton Ave</t>
  </si>
  <si>
    <t>SOUTHEAST REGION</t>
  </si>
  <si>
    <t>SOUTHWEST REGION</t>
  </si>
  <si>
    <t>Tucson CHIC Preschool</t>
  </si>
  <si>
    <t>ASCEND (Autism Spectrum Center for Educational and Neurological Development)</t>
  </si>
  <si>
    <t>Assist Enterprises, LLC</t>
  </si>
  <si>
    <t>AZ Aspire Academy - Goodyear</t>
  </si>
  <si>
    <t>AZ Aspire Academy - Queen Creek</t>
  </si>
  <si>
    <t>AZ Aspire Academy - Scottsdale</t>
  </si>
  <si>
    <t>AZ Aspire Academy - Tempe</t>
  </si>
  <si>
    <t>ASU Preparatory Academy-Polytechnic Elementary</t>
  </si>
  <si>
    <t>ASU Preparatory Academy-Polytechnic High School</t>
  </si>
  <si>
    <t>ASU Preparatory Academy-Polytechnic Middle School</t>
  </si>
  <si>
    <t>ASU Preparatory Academy - Casa Grande</t>
  </si>
  <si>
    <t>ASU Preparatory Academy - Casa Grande HS</t>
  </si>
  <si>
    <t>ASU Preparatory Academy Digital</t>
  </si>
  <si>
    <t>Autism Academy of Education and Development</t>
  </si>
  <si>
    <t>Autism Academy for Education and Development</t>
  </si>
  <si>
    <t>Autism Academy for Education and Development-Tempe</t>
  </si>
  <si>
    <t>Avondale Learning dba Precision Academy</t>
  </si>
  <si>
    <t>Precision Academy</t>
  </si>
  <si>
    <t>Ball Charter Schools (Val Vista)</t>
  </si>
  <si>
    <t>Banner Children's Academy of Education &amp; Development</t>
  </si>
  <si>
    <t>Banner Academy</t>
  </si>
  <si>
    <t>BASIS Charter Schools, Inc.</t>
  </si>
  <si>
    <t>BASIS Ahwatukee</t>
  </si>
  <si>
    <t>BASIS Chandler</t>
  </si>
  <si>
    <t>BASIS Chandler Primary - North Campus</t>
  </si>
  <si>
    <t>BASIS Chandler Primary- South Campus</t>
  </si>
  <si>
    <t>BASIS Flagstaff</t>
  </si>
  <si>
    <t>BASIS Goodyear</t>
  </si>
  <si>
    <t>BASIS Goodyear Primary</t>
  </si>
  <si>
    <t>BASIS Mesa</t>
  </si>
  <si>
    <t>BASIS Oro Valley</t>
  </si>
  <si>
    <t>BASIS Oro Valley Primary</t>
  </si>
  <si>
    <t>BASIS Peoria</t>
  </si>
  <si>
    <t>BASIS Peoria Primary</t>
  </si>
  <si>
    <t>BASIS Phoenix</t>
  </si>
  <si>
    <t>BASIS Phoenix Central Primary</t>
  </si>
  <si>
    <t>BASIS Phoenix Primary</t>
  </si>
  <si>
    <t>BASIS Prescott</t>
  </si>
  <si>
    <t>BASIS Scottsdale</t>
  </si>
  <si>
    <t>BASIS Scottsdale Primary - East Campus</t>
  </si>
  <si>
    <t>BASIS Scottsdale Primary - West Campus</t>
  </si>
  <si>
    <t>BASIS Tucson North</t>
  </si>
  <si>
    <t>BASIS Tucson Primary</t>
  </si>
  <si>
    <t>Benchmark School, Inc.</t>
  </si>
  <si>
    <t>Benchmark School</t>
  </si>
  <si>
    <t>Benjamin Franklin Charter School - Queen Creek</t>
  </si>
  <si>
    <t>Benjamin Franklin Charter School - Crismon</t>
  </si>
  <si>
    <t>Benjamin Franklin Charter School - Gilbert</t>
  </si>
  <si>
    <t>Benjamin Franklin Charter School - Power</t>
  </si>
  <si>
    <t>Benjamin Franklin High School</t>
  </si>
  <si>
    <t>San Pedro Valley Online Academy</t>
  </si>
  <si>
    <t>Beyond Autism, Inc.</t>
  </si>
  <si>
    <t>Copper Credits</t>
  </si>
  <si>
    <t>Blue Adobe Project</t>
  </si>
  <si>
    <t>Sky Islands</t>
  </si>
  <si>
    <t>Blue Elementary District</t>
  </si>
  <si>
    <t>Blue Elementary School</t>
  </si>
  <si>
    <t>Blue Ridge High School Online</t>
  </si>
  <si>
    <t>Hope High School Online</t>
  </si>
  <si>
    <t>Bonita Elementary District</t>
  </si>
  <si>
    <t>Breakthrough Academy</t>
  </si>
  <si>
    <t>Breakthrough Academy- East Campus</t>
  </si>
  <si>
    <t>Bright Beginnings School, Inc.</t>
  </si>
  <si>
    <t>Bright Beginnings School #1</t>
  </si>
  <si>
    <t>Brightmont Academy</t>
  </si>
  <si>
    <t>Brightmont Academy, Chandler Campus</t>
  </si>
  <si>
    <t>Brightmont Academy, Scottsdale Campus</t>
  </si>
  <si>
    <t>Cambridge Academy  East,  Inc</t>
  </si>
  <si>
    <t>Cambridge Academy East</t>
  </si>
  <si>
    <t>Camp Verde Online</t>
  </si>
  <si>
    <t>Candeo Schools, Inc.</t>
  </si>
  <si>
    <t>Candeo Peoria</t>
  </si>
  <si>
    <t>Canyon Rose Academy, Inc.</t>
  </si>
  <si>
    <t>Canyon Rose Academy</t>
  </si>
  <si>
    <t>Canyon Rose Academy-East</t>
  </si>
  <si>
    <t>Prestige School at Rite of Passage</t>
  </si>
  <si>
    <t>Carden of Tucson, Inc.</t>
  </si>
  <si>
    <t>Carden of Tucson</t>
  </si>
  <si>
    <t>Career Success Jr/Sr High School - North Phoenix</t>
  </si>
  <si>
    <t>Desert View Middle &amp; High School</t>
  </si>
  <si>
    <t>Desert View Online School</t>
  </si>
  <si>
    <t>Early Childhood Learning Center</t>
  </si>
  <si>
    <t>Catalina Foothills Valley View Early Learning Center</t>
  </si>
  <si>
    <t>Catholic Charities Westside Head Start</t>
  </si>
  <si>
    <t>Glendale - Burton Head Start</t>
  </si>
  <si>
    <t>Glendale - Discovery Head Start</t>
  </si>
  <si>
    <t>Glendale - Imes Head Start</t>
  </si>
  <si>
    <t>Glendale - Jack Head Start</t>
  </si>
  <si>
    <t>Glendale - Mensendick Head Start</t>
  </si>
  <si>
    <t>Glendale - Sine Head Start</t>
  </si>
  <si>
    <t>Lamar Head Start</t>
  </si>
  <si>
    <t>Lattie Coor I AM</t>
  </si>
  <si>
    <t>Ocotillo Head Start</t>
  </si>
  <si>
    <t>Palo Verde</t>
  </si>
  <si>
    <t>Wildflower Catholic Charities Westside Head Start</t>
  </si>
  <si>
    <t>Center for Autism and Related Disorders</t>
  </si>
  <si>
    <t>CARD Academy Chandler</t>
  </si>
  <si>
    <t>Central Arizona Valley Institute of Technology</t>
  </si>
  <si>
    <t>CAVIT - Central Arizona Valley Institute of Technology</t>
  </si>
  <si>
    <t>Challenger Basic School, Inc.</t>
  </si>
  <si>
    <t>Challenger Basic School</t>
  </si>
  <si>
    <t>Chandler Preparatory Academy</t>
  </si>
  <si>
    <t>Great Hearts Academies - Chandler Prep</t>
  </si>
  <si>
    <t>Audrey &amp; Robert Ryan Elementary</t>
  </si>
  <si>
    <t>Chandler Online Academy</t>
  </si>
  <si>
    <t>John &amp; Carol Carlson Elementary</t>
  </si>
  <si>
    <t>Willie &amp; Coy Payne Jr. High</t>
  </si>
  <si>
    <t>Chicanos Por La Causa, Inc.</t>
  </si>
  <si>
    <t>Eloy Center</t>
  </si>
  <si>
    <t>Willcox Center</t>
  </si>
  <si>
    <t>CHILD PARENT CENTERS, INC</t>
  </si>
  <si>
    <t>Ajo Headstart</t>
  </si>
  <si>
    <t>Laguna Headstart</t>
  </si>
  <si>
    <t>LIBERTY HEAD START</t>
  </si>
  <si>
    <t>LOS NINOS SUNNYSIDE HEAD START</t>
  </si>
  <si>
    <t>MISSION MANOR HEAD START</t>
  </si>
  <si>
    <t>SANTA CLARA HEADSTART</t>
  </si>
  <si>
    <t>Summitt View Head Start</t>
  </si>
  <si>
    <t>SUNNYSIDE HEAD START</t>
  </si>
  <si>
    <t>CHILDREN'S CENTER FOR NEURODEVELOPMENTAL STUDIES</t>
  </si>
  <si>
    <t>Choice Academies, Inc.</t>
  </si>
  <si>
    <t>Chrysalis Academy</t>
  </si>
  <si>
    <t>Cicero Preparatory Academy</t>
  </si>
  <si>
    <t>Great Hearts Academies - Cicero Prep</t>
  </si>
  <si>
    <t>City of Phoenix - Alhambra H/S</t>
  </si>
  <si>
    <t>City Of Phoenix Alhambra Headstart</t>
  </si>
  <si>
    <t>City of Phoenix - Wilson Headstart</t>
  </si>
  <si>
    <t>Wilson Headstart</t>
  </si>
  <si>
    <t>City of Phoenix Roosevelt Headstart</t>
  </si>
  <si>
    <t>Bernard Black Headstart</t>
  </si>
  <si>
    <t>Cesar Chavez Headstart</t>
  </si>
  <si>
    <t>J.F. Kennedy Headstart</t>
  </si>
  <si>
    <t>J.R. Davis Headstart</t>
  </si>
  <si>
    <t>M.L. King Headstart</t>
  </si>
  <si>
    <t>Maxine O. Bush Headstart</t>
  </si>
  <si>
    <t>Southwest Headstart</t>
  </si>
  <si>
    <t>T.G. Barr Headstart</t>
  </si>
  <si>
    <t>City School District of Albany</t>
  </si>
  <si>
    <t>William S. Hackett Middle School</t>
  </si>
  <si>
    <t>Cobre Valley Institute of Technology District</t>
  </si>
  <si>
    <t>Cobre Valley Central Programs</t>
  </si>
  <si>
    <t>Cochise Elementary District</t>
  </si>
  <si>
    <t>Cochise Technology District</t>
  </si>
  <si>
    <t>CTD - Cochise Technology School</t>
  </si>
  <si>
    <t>Coconino Association for Vocation Industry and Technology</t>
  </si>
  <si>
    <t>CAVIAT - CCC Central Campus</t>
  </si>
  <si>
    <t>CAVIAT - Flagstaff Central Campus</t>
  </si>
  <si>
    <t>Coconino County Accommodation School District</t>
  </si>
  <si>
    <t>Jail - Coconino County Accommodation School District</t>
  </si>
  <si>
    <t>Juvenile Detention - Coconino County Accommodation School District</t>
  </si>
  <si>
    <t>Ponderosa High School</t>
  </si>
  <si>
    <t>Compass High School, Inc.</t>
  </si>
  <si>
    <t>Compass High School</t>
  </si>
  <si>
    <t>Compass Points International, Inc</t>
  </si>
  <si>
    <t>Northpoint Expeditionary Learning Academy</t>
  </si>
  <si>
    <t>Concordia Charter School, Inc.</t>
  </si>
  <si>
    <t>Cornerstone Charter School,Inc</t>
  </si>
  <si>
    <t>Crane iLearning Academy</t>
  </si>
  <si>
    <t>Great Beginnings Pre-School</t>
  </si>
  <si>
    <t>Crown Charter School, Inc</t>
  </si>
  <si>
    <t>Crown Charter School</t>
  </si>
  <si>
    <t>Crown King Elementary District</t>
  </si>
  <si>
    <t>Crown King Elementary School</t>
  </si>
  <si>
    <t>Cupertino Power Learning Center, Inc.</t>
  </si>
  <si>
    <t>Cupertino Power Learning Center</t>
  </si>
  <si>
    <t>Daisy Education Corporation dba Sonoran Science Academy East</t>
  </si>
  <si>
    <t>Deer Valley Charter Schools, Inc.</t>
  </si>
  <si>
    <t>Deer Valley Academy</t>
  </si>
  <si>
    <t>Deer Valley Online Learning Program</t>
  </si>
  <si>
    <t>Desert Choice Schools LLC</t>
  </si>
  <si>
    <t>Desert Choice - Yuma Union High School</t>
  </si>
  <si>
    <t>Desert Choice School Buckeye Learning Center</t>
  </si>
  <si>
    <t>Desert Choice School Casa Grande Elementary - CG Middle</t>
  </si>
  <si>
    <t>Desert Choice School Casa Grande Elementary - Palo Verde</t>
  </si>
  <si>
    <t>Desert Choice School Dysart Unified - Dysart High School</t>
  </si>
  <si>
    <t>Desert Choice School Dysart Unified - Riverview School</t>
  </si>
  <si>
    <t>Desert Choice School Queen Creek - Newell Barney</t>
  </si>
  <si>
    <t>Desert Choice School Queen Creek - QC Elementary</t>
  </si>
  <si>
    <t>Desert Choice School Union Elementary-Dos Rios</t>
  </si>
  <si>
    <t>Desert Choice Schools - Pecan Grove Elementary</t>
  </si>
  <si>
    <t>Desert Choices Tolleson - Sheely Farms</t>
  </si>
  <si>
    <t>Desert Rose Academy,Inc.</t>
  </si>
  <si>
    <t>Desert Rose Academy Charter School</t>
  </si>
  <si>
    <t>Desert Sky Community School, Inc.</t>
  </si>
  <si>
    <t>Desert Star Academy</t>
  </si>
  <si>
    <t>DESERT VOICES ORAL LEARNING CE</t>
  </si>
  <si>
    <t>Devereux Arizona</t>
  </si>
  <si>
    <t>Early Learning Center</t>
  </si>
  <si>
    <t>Dysart iSchool</t>
  </si>
  <si>
    <t>East Valley Institute of Technology</t>
  </si>
  <si>
    <t>EVIT - East Campus</t>
  </si>
  <si>
    <t>EVIT - East Valley Institute of Technology</t>
  </si>
  <si>
    <t>EVIT East Apache Junction</t>
  </si>
  <si>
    <t>EVIT North Fountain Hills</t>
  </si>
  <si>
    <t>Eastpointe High School, Inc.</t>
  </si>
  <si>
    <t>Eastpointe High School</t>
  </si>
  <si>
    <t>Edison Project</t>
  </si>
  <si>
    <t>Edkey Inc. dba American Heritage Academy</t>
  </si>
  <si>
    <t>Edkey, Inc. - Sequoia School for the Deaf and Hard of Hearing</t>
  </si>
  <si>
    <t>Educational Impact, Inc.</t>
  </si>
  <si>
    <t>EdOptions HS Learning Center</t>
  </si>
  <si>
    <t>EdOptions Preparatory Academy</t>
  </si>
  <si>
    <t>Eduprize Schools, LLC</t>
  </si>
  <si>
    <t>Eduprize School</t>
  </si>
  <si>
    <t>EDUPRIZE SCHOOL Gilbert</t>
  </si>
  <si>
    <t>E-Institute Charter Schools, Inc.</t>
  </si>
  <si>
    <t>E-Institute at Avondale</t>
  </si>
  <si>
    <t>E-Institute at Buckeye</t>
  </si>
  <si>
    <t>E-Institute at Grovers</t>
  </si>
  <si>
    <t>E-Institute at Metro</t>
  </si>
  <si>
    <t>E-Institute at Surprise</t>
  </si>
  <si>
    <t>E-Institute at Taylion</t>
  </si>
  <si>
    <t>E-Institute at Union Hills</t>
  </si>
  <si>
    <t>Empower Academy, L.L.C.</t>
  </si>
  <si>
    <t>Empower Academy</t>
  </si>
  <si>
    <t>Estrella Educational Foundation</t>
  </si>
  <si>
    <t>Flagstaff Arts And Leadership Academy</t>
  </si>
  <si>
    <t>Flagstaff Montessori, L.L.C.</t>
  </si>
  <si>
    <t>Montessori Charter School of Flagstaff - Campus</t>
  </si>
  <si>
    <t>Northern Arizona Distance Learning</t>
  </si>
  <si>
    <t>Florence Virtual Academy</t>
  </si>
  <si>
    <t>Emily Meschter Early Learning Center</t>
  </si>
  <si>
    <t>Flowing Wells Digital Campus</t>
  </si>
  <si>
    <t>Foothills Academy</t>
  </si>
  <si>
    <t>Foothills Academy Connected</t>
  </si>
  <si>
    <t>FOUNDATION FOR BLIND CHILDREN</t>
  </si>
  <si>
    <t>Fountain Hills Charter School</t>
  </si>
  <si>
    <t>Fountain.Hills Online</t>
  </si>
  <si>
    <t>Fowler Elementary Head Start Program</t>
  </si>
  <si>
    <t>Fowler Elementary Head Start</t>
  </si>
  <si>
    <t>Fredonia-Moccasin Unified District</t>
  </si>
  <si>
    <t>Freedom Academy, Inc.</t>
  </si>
  <si>
    <t>Freedom Academy</t>
  </si>
  <si>
    <t>GAR, LLC dba Student Choice High School</t>
  </si>
  <si>
    <t>Student Choice High School</t>
  </si>
  <si>
    <t>Gateway Academy</t>
  </si>
  <si>
    <t>Gila County Regional School District</t>
  </si>
  <si>
    <t>Biyaagozhoo Center</t>
  </si>
  <si>
    <t>Gila Institute for Technology</t>
  </si>
  <si>
    <t>GIFT - Gila Institute for Technology</t>
  </si>
  <si>
    <t>GILA RIVER HEAD START</t>
  </si>
  <si>
    <t>SACATON HEAD START</t>
  </si>
  <si>
    <t>SANTAN HEAD START</t>
  </si>
  <si>
    <t>VAH-KI HEAD START</t>
  </si>
  <si>
    <t>Gilbert Classical Academy 7-12</t>
  </si>
  <si>
    <t>Gilbert Global Academy 7-12</t>
  </si>
  <si>
    <t>Glendale Preparatory Academy</t>
  </si>
  <si>
    <t>Great Hearts Academies - Glendale Prep</t>
  </si>
  <si>
    <t>Glendale Union High School District Online Learning Academy</t>
  </si>
  <si>
    <t>Glendale Union Online</t>
  </si>
  <si>
    <t>Gompers</t>
  </si>
  <si>
    <t>Gompers Private School</t>
  </si>
  <si>
    <t>Greater Phoenix Urban League Headstart</t>
  </si>
  <si>
    <t>St. Martin</t>
  </si>
  <si>
    <t>Happy Valley East</t>
  </si>
  <si>
    <t>Happy Valley School, Inc.</t>
  </si>
  <si>
    <t>Haven Montessori Children's House, Inc.</t>
  </si>
  <si>
    <t>Haven Montessori Charter School</t>
  </si>
  <si>
    <t>Hayden-Winkelman Unified District</t>
  </si>
  <si>
    <t>Head Start Washington Elementary School District</t>
  </si>
  <si>
    <t>Head Start Acacia School</t>
  </si>
  <si>
    <t>Head Start Alta Vista School</t>
  </si>
  <si>
    <t>Head Start Arroyo School</t>
  </si>
  <si>
    <t>Head Start Cactus Wren</t>
  </si>
  <si>
    <t>Head Start Desert View School</t>
  </si>
  <si>
    <t>Head Start John Jacobs School</t>
  </si>
  <si>
    <t>Head Start Manzanita School</t>
  </si>
  <si>
    <t>Head Start Maryland School</t>
  </si>
  <si>
    <t>Head Start Moon Mountain School</t>
  </si>
  <si>
    <t>Head Start Mountain View School</t>
  </si>
  <si>
    <t>Head Start Ocotillo School</t>
  </si>
  <si>
    <t>Head Start Palo Verde</t>
  </si>
  <si>
    <t>Head Start Richard E. Miller School</t>
  </si>
  <si>
    <t>Head Start Sahuaro School</t>
  </si>
  <si>
    <t>Head Start Shaw Butte School</t>
  </si>
  <si>
    <t>Head Start Sunburst School</t>
  </si>
  <si>
    <t>Head Start Sunnyslope School</t>
  </si>
  <si>
    <t>Head Start Sunset School</t>
  </si>
  <si>
    <t>Head Start Tumbleweed School</t>
  </si>
  <si>
    <t>Head Start Washington School</t>
  </si>
  <si>
    <t>Heartspring</t>
  </si>
  <si>
    <t>Mogollon Jr High School</t>
  </si>
  <si>
    <t>Heritage Academy Laveen, Inc.</t>
  </si>
  <si>
    <t>Heritage Academy Laveen</t>
  </si>
  <si>
    <t>Heritage Academy Queen Creek, Inc.</t>
  </si>
  <si>
    <t>Heritage Academy Queen Creek</t>
  </si>
  <si>
    <t>Heritage Academy, Inc.</t>
  </si>
  <si>
    <t>Heritage Academy</t>
  </si>
  <si>
    <t>Heritage Academy Maricopa</t>
  </si>
  <si>
    <t>Hermosa Montessori Charter School</t>
  </si>
  <si>
    <t>Hermosa Montessori Charter</t>
  </si>
  <si>
    <t>Herzberg Educational Services, dba The Jones-Gordon School</t>
  </si>
  <si>
    <t>Hillside Elementary District</t>
  </si>
  <si>
    <t>Hillside Elementary School</t>
  </si>
  <si>
    <t>Hi-Star Center for Children</t>
  </si>
  <si>
    <t>Hi-Star Center-Cactus Wren</t>
  </si>
  <si>
    <t>Horizon Community Learning Center, Inc.</t>
  </si>
  <si>
    <t>Horizon Honors Elementary School</t>
  </si>
  <si>
    <t>Horizon Honors Secondary School</t>
  </si>
  <si>
    <t>Humanities and Sciences Academy of the United States, Inc.</t>
  </si>
  <si>
    <t>International Commerce High School - Tempe</t>
  </si>
  <si>
    <t>Bradshaw Mountain Online Academy</t>
  </si>
  <si>
    <t>Bright Futures Preschool</t>
  </si>
  <si>
    <t>Individualized Learning Centers, LLC</t>
  </si>
  <si>
    <t>NOVA Individualized Learning Center</t>
  </si>
  <si>
    <t>Integrated Education Foundation, Inc.</t>
  </si>
  <si>
    <t>Kaleidoscope School</t>
  </si>
  <si>
    <t>International Commerce Secondary Schools, Inc.</t>
  </si>
  <si>
    <t>International Commerce High School - Phoenix</t>
  </si>
  <si>
    <t>Bret Tarver Education Complex</t>
  </si>
  <si>
    <t>James Madison Preparatory School</t>
  </si>
  <si>
    <t>Kaizen Education Foundation dba Colegio Petite Phoenix</t>
  </si>
  <si>
    <t>Kayenta Unified School District #27</t>
  </si>
  <si>
    <t>Keystone Montessori Charter School, Inc.</t>
  </si>
  <si>
    <t>Keystone Montessori Charter School</t>
  </si>
  <si>
    <t>Khalsa Family Services</t>
  </si>
  <si>
    <t>Khalsa School</t>
  </si>
  <si>
    <t>Kingman Academy of Learning - High School</t>
  </si>
  <si>
    <t>Kingman Academy of Learning - Middle School</t>
  </si>
  <si>
    <t>Kingman Unified School District</t>
  </si>
  <si>
    <t>Leading Edge Academy Online</t>
  </si>
  <si>
    <t>Legacy Traditional School – Gilbert</t>
  </si>
  <si>
    <t>Legacy Traditional School – Laveen Village</t>
  </si>
  <si>
    <t>Legacy Traditional School - Maricopa</t>
  </si>
  <si>
    <t>Legacy Traditional School – Peoria</t>
  </si>
  <si>
    <t>Leman Academy of Excellence, Inc.</t>
  </si>
  <si>
    <t>Leman Academy of Excellence</t>
  </si>
  <si>
    <t>Leman Academy of Excellence East Mesa</t>
  </si>
  <si>
    <t>Leman Academy of Excellence East Tucson</t>
  </si>
  <si>
    <t>Leman Academy of Excellence-Oro Valley Arizona</t>
  </si>
  <si>
    <t>Leman Academy of Excellence-Sierra Vista</t>
  </si>
  <si>
    <t>Leman Virtual Academy</t>
  </si>
  <si>
    <t>Lexis Preparatory School, LLC.</t>
  </si>
  <si>
    <t>Lexis Preparatory School</t>
  </si>
  <si>
    <t>Lifelong Learning Research Institute, Inc.</t>
  </si>
  <si>
    <t>Jack Thoman Air and Space Academy and Performing Arts Studio</t>
  </si>
  <si>
    <t>Lifelong Learning Academy</t>
  </si>
  <si>
    <t>Lincoln Preparatory Academy</t>
  </si>
  <si>
    <t>Great Hearts Academies - Lincoln Prep</t>
  </si>
  <si>
    <t>Little Lamb Community School</t>
  </si>
  <si>
    <t>Mission Montessori Academy</t>
  </si>
  <si>
    <t>San Manuel Jr. High School</t>
  </si>
  <si>
    <t>A. C. E.</t>
  </si>
  <si>
    <t>Marana Distance Learning</t>
  </si>
  <si>
    <t>MCAT High School</t>
  </si>
  <si>
    <t>MUSD Early Learning and Resource Center</t>
  </si>
  <si>
    <t>Maricopa County Detention Education Center</t>
  </si>
  <si>
    <t>Maricopa County Juvenile Detention Center</t>
  </si>
  <si>
    <t>Maricopa County Head Start</t>
  </si>
  <si>
    <t>1ST ACADEMY PRESCHOOL &amp; CHILDCARE</t>
  </si>
  <si>
    <t>Beautiful Oasis</t>
  </si>
  <si>
    <t>EAST MESA-STEVENSON HEAD START</t>
  </si>
  <si>
    <t>Edison Head Start</t>
  </si>
  <si>
    <t>First Presbyterian Church (FPC) 1/11</t>
  </si>
  <si>
    <t>First United Methodist Church of Mesa</t>
  </si>
  <si>
    <t>La Mesita Head Start</t>
  </si>
  <si>
    <t>Lincoln</t>
  </si>
  <si>
    <t>Longfellow I</t>
  </si>
  <si>
    <t>MARICOPA COUNTY HUMAN SERV HEAD START ZERO - FIVE</t>
  </si>
  <si>
    <t>MARICOPA COUNTY HUMAN SERVICES - HAWTHORNE HEAD ST</t>
  </si>
  <si>
    <t>Webster Head Start</t>
  </si>
  <si>
    <t>Whitman Head Start</t>
  </si>
  <si>
    <t>Maricopa County Regional School District</t>
  </si>
  <si>
    <t>Maricopa County Sheriffs Office</t>
  </si>
  <si>
    <t>Jail-Maricopa County Sheriffs Office</t>
  </si>
  <si>
    <t>Mary C O'Brien Accommodation District</t>
  </si>
  <si>
    <t>Mary Ellen Halvorson Educational Foundation. dba: Tri-City Prep High School</t>
  </si>
  <si>
    <t>Tri-City College Prep High School</t>
  </si>
  <si>
    <t>Early Education Center</t>
  </si>
  <si>
    <t>Mesa Distance Learning Program</t>
  </si>
  <si>
    <t>Red Mountain Center for Early Education</t>
  </si>
  <si>
    <t>Metropolitan Arts Institute, Inc.</t>
  </si>
  <si>
    <t>Metropolitan Arts Institute</t>
  </si>
  <si>
    <t>M.U.S.D. #40 - Little Vandal Preschool</t>
  </si>
  <si>
    <t>Mingus Mountain Estate Residential Center, Inc.</t>
  </si>
  <si>
    <t>Sequel Boy School</t>
  </si>
  <si>
    <t>Mingus Online Academy</t>
  </si>
  <si>
    <t>Mobile Elementary District</t>
  </si>
  <si>
    <t>Montessori Day Public Schools Chartered - Tempe</t>
  </si>
  <si>
    <t>Montessori Education Centre Charter School</t>
  </si>
  <si>
    <t>Montessori Education Centre Charter School - Mesa</t>
  </si>
  <si>
    <t>Montessori Education Centre Charter School - North Campus</t>
  </si>
  <si>
    <t>Montessori House, Inc. d.b.a. Lehi Montessori</t>
  </si>
  <si>
    <t>Lehi Montessori</t>
  </si>
  <si>
    <t>Montessori Schoolhouse of Tucson, Inc.</t>
  </si>
  <si>
    <t>Montessori Schoolhouse</t>
  </si>
  <si>
    <t>Mountain Institute JTED</t>
  </si>
  <si>
    <t>MICTED - Medical</t>
  </si>
  <si>
    <t>MIJTED - Yavapai College Agribusiness &amp; Technology Center</t>
  </si>
  <si>
    <t>MIJTED - Yavapai College CTEC</t>
  </si>
  <si>
    <t>MIJTED - Yavapai College Prescott Valley</t>
  </si>
  <si>
    <t>Mountain Rose Academy, Inc.</t>
  </si>
  <si>
    <t>Mountain Rose Academy</t>
  </si>
  <si>
    <t>Mountain School, Inc.</t>
  </si>
  <si>
    <t>Mountain School</t>
  </si>
  <si>
    <t>Nadaburg Online Virtual Academy</t>
  </si>
  <si>
    <t>Navajo County Accommodation District #99</t>
  </si>
  <si>
    <t>Neurologic Music Therapy Services of Arizona</t>
  </si>
  <si>
    <t>The ACT Program</t>
  </si>
  <si>
    <t>New Horizon High School, Inc.</t>
  </si>
  <si>
    <t>New Horizons Academy, LLC</t>
  </si>
  <si>
    <t>New Horizon Academy</t>
  </si>
  <si>
    <t>New Learning Ventures, Inc.</t>
  </si>
  <si>
    <t>Phoenix Modern</t>
  </si>
  <si>
    <t>New School For The Arts</t>
  </si>
  <si>
    <t>New School for the Arts</t>
  </si>
  <si>
    <t>New School for the Arts Middle School</t>
  </si>
  <si>
    <t>New Way Learning Academy</t>
  </si>
  <si>
    <t>NUSD Online</t>
  </si>
  <si>
    <t>North Phoenix Preparatory Academy</t>
  </si>
  <si>
    <t>Great Hearts Academies - North Phoenix Prep</t>
  </si>
  <si>
    <t>Northern Arizona Vocational Institute of Technology</t>
  </si>
  <si>
    <t>NAVIT - Gila Community College</t>
  </si>
  <si>
    <t>NAVIT - NAVIT Courses</t>
  </si>
  <si>
    <t>NAVIT - Northland Pioneer College SCC</t>
  </si>
  <si>
    <t>NAVIT - Northland Pioneer College STJ</t>
  </si>
  <si>
    <t>NAVIT - Northland Pioneer College WMC</t>
  </si>
  <si>
    <t>Northern AZ Council Of Gov Headstart</t>
  </si>
  <si>
    <t>Beaver Creek Headstart</t>
  </si>
  <si>
    <t>CLARK HOMES HEAD START</t>
  </si>
  <si>
    <t>COGDILL HEAD START</t>
  </si>
  <si>
    <t>Cottonwood Headstart</t>
  </si>
  <si>
    <t>Holbrook Headstart</t>
  </si>
  <si>
    <t>PONDEROSA HEAD START</t>
  </si>
  <si>
    <t>Northland Preparatory Academy</t>
  </si>
  <si>
    <t>Oasis Behavioral Health Hospital</t>
  </si>
  <si>
    <t>Oasis Behavioral Health</t>
  </si>
  <si>
    <t>Ombudsman Educational Services, Ltd.,a subsidiary of Educational Services of Ame</t>
  </si>
  <si>
    <t>Ombudsman - Charter East</t>
  </si>
  <si>
    <t>Ombudsman - Charter East II</t>
  </si>
  <si>
    <t>Ombudsman - Charter Metro</t>
  </si>
  <si>
    <t>Ombudsman - Charter Northeast</t>
  </si>
  <si>
    <t>Ombudsman - Charter Northwest</t>
  </si>
  <si>
    <t>Ombudsman - Charter Valencia</t>
  </si>
  <si>
    <t>Ombudsman - Charter West</t>
  </si>
  <si>
    <t>Painted Pony Ranch Charter School</t>
  </si>
  <si>
    <t>Willow Creek Charter School</t>
  </si>
  <si>
    <t>pvONLINE</t>
  </si>
  <si>
    <t>Paramount Education Studies Inc</t>
  </si>
  <si>
    <t>Parker Alternative School</t>
  </si>
  <si>
    <t>Patagonia Montessori Elementary School</t>
  </si>
  <si>
    <t>Patagonia Montessori School</t>
  </si>
  <si>
    <t>Pathways In Education-Arizona, Inc.</t>
  </si>
  <si>
    <t>Pathways in Education</t>
  </si>
  <si>
    <t>Pathways School and Evaluation Center</t>
  </si>
  <si>
    <t>Pathways School</t>
  </si>
  <si>
    <t>Payson Center for Success - Online</t>
  </si>
  <si>
    <t>Payson Center for Success High School</t>
  </si>
  <si>
    <t>GCC Early Childhood Learning Lab</t>
  </si>
  <si>
    <t>Peoria eCampus</t>
  </si>
  <si>
    <t>Phoenix Education Management, LLC,</t>
  </si>
  <si>
    <t>Faith North Early Childhood Learning Center</t>
  </si>
  <si>
    <t>Learning Institute, The</t>
  </si>
  <si>
    <t>PXU Digital Academy</t>
  </si>
  <si>
    <t>Pillar Charter School</t>
  </si>
  <si>
    <t>Pillar Academy of Business &amp; Finance</t>
  </si>
  <si>
    <t>Pima Accommodation District</t>
  </si>
  <si>
    <t>CAPE School-Detention</t>
  </si>
  <si>
    <t>CAPE School-Jail</t>
  </si>
  <si>
    <t>Pima County JTED</t>
  </si>
  <si>
    <t>PCJTED - Central Campus</t>
  </si>
  <si>
    <t>Pima County JTED Annex</t>
  </si>
  <si>
    <t>Pima County JTED at Amphi Land Lab</t>
  </si>
  <si>
    <t>Pima County JTED at Camino Seco</t>
  </si>
  <si>
    <t>Pima County JTED at Empire</t>
  </si>
  <si>
    <t>Pima County JTED at Flowing Wells</t>
  </si>
  <si>
    <t>Pima County JTED at Indian Oasis</t>
  </si>
  <si>
    <t>Pima County JTED at Santa Rita</t>
  </si>
  <si>
    <t>Pima County JTED at Star</t>
  </si>
  <si>
    <t>Pima County JTED NW Campus</t>
  </si>
  <si>
    <t>Pima Prevention Partnership-Tucson</t>
  </si>
  <si>
    <t>Pima Rose Academy, Inc.</t>
  </si>
  <si>
    <t>Pima Rose Academy</t>
  </si>
  <si>
    <t>Gila Valley Learning Center</t>
  </si>
  <si>
    <t>Pinal Gila Community Child Services, Inc</t>
  </si>
  <si>
    <t>Casa Grande Headstart I</t>
  </si>
  <si>
    <t>Coolidge Headstart</t>
  </si>
  <si>
    <t>ELOY HEAD START</t>
  </si>
  <si>
    <t>San Tan Valley Head Start</t>
  </si>
  <si>
    <t>TOLTEC HEADSTART</t>
  </si>
  <si>
    <t>Pinnacle Education-Casa Grande, Inc.</t>
  </si>
  <si>
    <t>Pinnacle High School - Casa Grande</t>
  </si>
  <si>
    <t>Pinnacle Education-Kino, Inc.</t>
  </si>
  <si>
    <t>Pinnacle Education-Tempe, Inc.</t>
  </si>
  <si>
    <t>Pinnacle Online High School</t>
  </si>
  <si>
    <t>Pinnacle Education-WMCB, Inc.</t>
  </si>
  <si>
    <t>Pinnacle Online - WMCB</t>
  </si>
  <si>
    <t>Pointe Schools</t>
  </si>
  <si>
    <t>Canyon Pointe Academy</t>
  </si>
  <si>
    <t>North Pointe Preparatory</t>
  </si>
  <si>
    <t>Pinnacle Pointe Academy</t>
  </si>
  <si>
    <t>Discovery Gardens Preschool</t>
  </si>
  <si>
    <t>Quartzsite Elementary District</t>
  </si>
  <si>
    <t>Queen Creek Virtual Academy</t>
  </si>
  <si>
    <t>Red Rock Elementary District</t>
  </si>
  <si>
    <t>Reid Traditional Schools' Painted Rock Academy Inc.</t>
  </si>
  <si>
    <t>Reid Traditional Schools' Painted Rock Academy</t>
  </si>
  <si>
    <t>Reid Traditional Schools' Valley Academy, Inc.</t>
  </si>
  <si>
    <t>Reid Traditional Schools' Valley Academy</t>
  </si>
  <si>
    <t>Rise Resource Center, INC.</t>
  </si>
  <si>
    <t>Rise Resource Center</t>
  </si>
  <si>
    <t>Roosevelt School District Head Start</t>
  </si>
  <si>
    <t>Ignacio Conchos Head Start</t>
  </si>
  <si>
    <t>White Mountain Academy</t>
  </si>
  <si>
    <t>RSD High School</t>
  </si>
  <si>
    <t>Henry Dunkerson Pathways Academy</t>
  </si>
  <si>
    <t>Salt River Pima-Maricopa  Community Schools</t>
  </si>
  <si>
    <t>San Fernando Elementary District</t>
  </si>
  <si>
    <t>San Fernando Elementary School</t>
  </si>
  <si>
    <t>San Tan Charter School</t>
  </si>
  <si>
    <t>Santa Cruz Valley Opportunities in Education, Inc.</t>
  </si>
  <si>
    <t>Montessori De Santa Cruz - St. Ann's Hall</t>
  </si>
  <si>
    <t>Santa Cruz Center for Success</t>
  </si>
  <si>
    <t>Satori, Inc.</t>
  </si>
  <si>
    <t>Satori Charter School</t>
  </si>
  <si>
    <t>Science Technology Engineering and Math Arizona</t>
  </si>
  <si>
    <t>Da Vinci Tree Academy</t>
  </si>
  <si>
    <t>Scottsdale Country Day School</t>
  </si>
  <si>
    <t>Scottsdale Preparatory Academy</t>
  </si>
  <si>
    <t>Great Hearts Academies - Scottsdale Prep</t>
  </si>
  <si>
    <t>Scottsdale Online Learning</t>
  </si>
  <si>
    <t>Red Rock Academy</t>
  </si>
  <si>
    <t>Self Development Charter School</t>
  </si>
  <si>
    <t>Self Development Eastmark Academy</t>
  </si>
  <si>
    <t>Sentinel Elementary District</t>
  </si>
  <si>
    <t>Show Low Preschool</t>
  </si>
  <si>
    <t>White Mountain Institute</t>
  </si>
  <si>
    <t>WMI ON LINE</t>
  </si>
  <si>
    <t>Sierra Vista Online</t>
  </si>
  <si>
    <t>Skull Valley Elementary District</t>
  </si>
  <si>
    <t>Snowflake Preschool</t>
  </si>
  <si>
    <t>Somerset Academy Arizona, Inc.</t>
  </si>
  <si>
    <t>Southern Arizona Community Academy, Inc.</t>
  </si>
  <si>
    <t>SACA Online</t>
  </si>
  <si>
    <t>Southern Arizona Community Academy</t>
  </si>
  <si>
    <t>Southwest Education Center</t>
  </si>
  <si>
    <t>Menta Academy Verde Valley</t>
  </si>
  <si>
    <t>Menta Academy Yuma</t>
  </si>
  <si>
    <t>S.E.L.F. - A Program</t>
  </si>
  <si>
    <t>S.E.L.F. Program</t>
  </si>
  <si>
    <t>Southwest Human Development</t>
  </si>
  <si>
    <t>Campo Bello</t>
  </si>
  <si>
    <t>Echo Mountain School</t>
  </si>
  <si>
    <t>Larry C. Kennedy Headstart Program</t>
  </si>
  <si>
    <t>Loma Linda School</t>
  </si>
  <si>
    <t>Machan School</t>
  </si>
  <si>
    <t>Monte Vista</t>
  </si>
  <si>
    <t>Palomino School</t>
  </si>
  <si>
    <t>Southwest Technical Education District of Yuma (STEDY)</t>
  </si>
  <si>
    <t>STEDY- Arizona Western College</t>
  </si>
  <si>
    <t>STEDY- Central Campus</t>
  </si>
  <si>
    <t>Specialized Education of Arizona</t>
  </si>
  <si>
    <t>Sierra Academy of Scottsdale</t>
  </si>
  <si>
    <t>Sierra School at Flowing Wells</t>
  </si>
  <si>
    <t>Sierra School at Liberty</t>
  </si>
  <si>
    <t>Sierra School at Sunnyside</t>
  </si>
  <si>
    <t>Sierra School at Washington</t>
  </si>
  <si>
    <t>Sierra School of Gilbert</t>
  </si>
  <si>
    <t>Sierra School of Phoenix</t>
  </si>
  <si>
    <t>SR PIMA-MAR INDIAN HEAD START</t>
  </si>
  <si>
    <t>Salt River-Scottsdale Head Start</t>
  </si>
  <si>
    <t>St. Johns Learning Center</t>
  </si>
  <si>
    <t>St. Dominic Savio Academy, LLC</t>
  </si>
  <si>
    <t>St. Michaels Association for Special Education, Inc.</t>
  </si>
  <si>
    <t>Stepping Stones Academy</t>
  </si>
  <si>
    <t>Sunnyside Online Success Academy</t>
  </si>
  <si>
    <t>Synergy Public School, Inc.</t>
  </si>
  <si>
    <t>Tempe Preparatory Academy</t>
  </si>
  <si>
    <t>Getz School</t>
  </si>
  <si>
    <t>THE ACES</t>
  </si>
  <si>
    <t>The Farm at Mission Montessori Academy</t>
  </si>
  <si>
    <t>The French American School of Arizona</t>
  </si>
  <si>
    <t>The French American Academy of Arizona</t>
  </si>
  <si>
    <t>THE NEW FOUNDATION</t>
  </si>
  <si>
    <t>The Odyssey Preparatory Academy, Inc.</t>
  </si>
  <si>
    <t>Odyssey Institute for Advanced and International Studies</t>
  </si>
  <si>
    <t>The Odyssey Preparatory Academy</t>
  </si>
  <si>
    <t>The Odyssey Preparatory Academy - Sienna Hills</t>
  </si>
  <si>
    <t>The Odyssey Preparatory Academy Goodyear</t>
  </si>
  <si>
    <t>Triumphant Learning Center</t>
  </si>
  <si>
    <t>Trivium Preparatory Academy</t>
  </si>
  <si>
    <t>Great Hearts Academies - Trivium Prep</t>
  </si>
  <si>
    <t>Tucson Country Day School, Inc.</t>
  </si>
  <si>
    <t>Catalina Online Learning Experience</t>
  </si>
  <si>
    <t>Twenty First Century Charter School, Inc. Bennett Academy</t>
  </si>
  <si>
    <t>Bennett Academy</t>
  </si>
  <si>
    <t>Bennett Academy - Venture Site</t>
  </si>
  <si>
    <t>UPWARD FOUNDATION</t>
  </si>
  <si>
    <t>UPWARD FOUNDATION INC</t>
  </si>
  <si>
    <t>Utah Elem</t>
  </si>
  <si>
    <t>Utah</t>
  </si>
  <si>
    <t>Utah High School</t>
  </si>
  <si>
    <t>Civano Community K-8 School</t>
  </si>
  <si>
    <t>Vail Academy &amp; High School</t>
  </si>
  <si>
    <t>Vail Blended Learning</t>
  </si>
  <si>
    <t>Vail Inclusive Preschool</t>
  </si>
  <si>
    <t>Vail Innovation Center</t>
  </si>
  <si>
    <t>Valentine Elementary District</t>
  </si>
  <si>
    <t>Valentine Elementary School</t>
  </si>
  <si>
    <t>Valley Academy for Career and Technology Education</t>
  </si>
  <si>
    <t>VACTE - Valley Academy for Career and Technology Education</t>
  </si>
  <si>
    <t>VACTE - Yavapai College Sedona Center</t>
  </si>
  <si>
    <t>Valley of the Sun Waldorf Education Association, dba Desert Marigold School</t>
  </si>
  <si>
    <t>Desert Marigold School</t>
  </si>
  <si>
    <t>Valor Preparatory Academy, LLC</t>
  </si>
  <si>
    <t>Valor Preparatory Academy</t>
  </si>
  <si>
    <t>Veritas Preparatory Academy</t>
  </si>
  <si>
    <t>Great Hearts Academies - Veritas Prep</t>
  </si>
  <si>
    <t>Victory High School, Inc.</t>
  </si>
  <si>
    <t>Victory High School - Campus</t>
  </si>
  <si>
    <t>Villa Montessori Charter School</t>
  </si>
  <si>
    <t>Villa Montessori - Phoenix Campus</t>
  </si>
  <si>
    <t>Vision Charter School, Inc.</t>
  </si>
  <si>
    <t>Vision Charter School</t>
  </si>
  <si>
    <t>Vista Charter School</t>
  </si>
  <si>
    <t>Midtown High School</t>
  </si>
  <si>
    <t>Western Arizona Vocational District #50</t>
  </si>
  <si>
    <t>WAVE - Mohave Community College Lake Havasu City Campus</t>
  </si>
  <si>
    <t>WAVE - Mohave Community College Neal Campus</t>
  </si>
  <si>
    <t>WAVE-Central Campus</t>
  </si>
  <si>
    <t>West-MEC - Western Maricopa Education Center</t>
  </si>
  <si>
    <t>Northeast Campus</t>
  </si>
  <si>
    <t>Northwest Campus</t>
  </si>
  <si>
    <t>Southwest Campus</t>
  </si>
  <si>
    <t>West-MEC - Central Campus</t>
  </si>
  <si>
    <t>West-MEC Estrella Mountain Community College</t>
  </si>
  <si>
    <t>West-MEC Gateway Community College</t>
  </si>
  <si>
    <t>West-MEC Glendale Community College</t>
  </si>
  <si>
    <t>Wickenburg Virtual Academy</t>
  </si>
  <si>
    <t>Integrated Preschool</t>
  </si>
  <si>
    <t>Aspire  High School</t>
  </si>
  <si>
    <t>Yavapai County High School</t>
  </si>
  <si>
    <t>Yavapai County Juvenile Justice Center</t>
  </si>
  <si>
    <t>YOUTH DEVELOPMENT INSTITUTE</t>
  </si>
  <si>
    <t>Yuma County Sheriff's Office</t>
  </si>
  <si>
    <t>Second Chance High School</t>
  </si>
  <si>
    <t>Yuma District One Digital Learning Academy</t>
  </si>
  <si>
    <t>Yuma Private Industry Council, Inc.</t>
  </si>
  <si>
    <t>Yuma Online Distance Academy</t>
  </si>
  <si>
    <t>School Number</t>
  </si>
  <si>
    <t>Yes</t>
  </si>
  <si>
    <t>Title 1</t>
  </si>
  <si>
    <t>ACADEMY DEL SOL</t>
  </si>
  <si>
    <t>CTDS</t>
  </si>
  <si>
    <t>NAME</t>
  </si>
  <si>
    <t>STREETNUMBER</t>
  </si>
  <si>
    <t>CITY_STATE_ZIP</t>
  </si>
  <si>
    <t>TELEPHONE</t>
  </si>
  <si>
    <t>FAX</t>
  </si>
  <si>
    <t>A CENTER FOR CREATIVE EDUCATION</t>
  </si>
  <si>
    <t>PO BOX 2678</t>
  </si>
  <si>
    <t>COTTONWOOD AZ 86326 2509</t>
  </si>
  <si>
    <t>(928) 634-3288</t>
  </si>
  <si>
    <t>(928) 634-9781</t>
  </si>
  <si>
    <t>A CHILD'S VIEW SCHOOL, INC.</t>
  </si>
  <si>
    <t>2846 W DREXEL RD STE 100</t>
  </si>
  <si>
    <t>TUCSON AZ 85746 3824</t>
  </si>
  <si>
    <t>(520) 578-2075</t>
  </si>
  <si>
    <t>(520) 578-2076</t>
  </si>
  <si>
    <t>A CHILD'S VIEW SCHOOL-CLOSED</t>
  </si>
  <si>
    <t>A J MITCHELL ELEMENTARY SCHOOL</t>
  </si>
  <si>
    <t>855 N BAUTISTA ST</t>
  </si>
  <si>
    <t>NOGALES AZ 85621 1843</t>
  </si>
  <si>
    <t>(520) 287-0840</t>
  </si>
  <si>
    <t>(520) 287-0847</t>
  </si>
  <si>
    <t>A+ CHARTER SCHOOLS</t>
  </si>
  <si>
    <t>41600 W SMITH-ENKE RD</t>
  </si>
  <si>
    <t>MARICOPA AZ 85138</t>
  </si>
  <si>
    <t>41600 W. SMITH-ENKE RD., BLDG 12</t>
  </si>
  <si>
    <t>11279 W GRIER RD</t>
  </si>
  <si>
    <t>MARANA AZ 85653 9609</t>
  </si>
  <si>
    <t>() -</t>
  </si>
  <si>
    <t>AAEC - PARADISE VALLEY</t>
  </si>
  <si>
    <t>3775 E UNION HILLS DR</t>
  </si>
  <si>
    <t>PHOENIX AZ 85050 3214</t>
  </si>
  <si>
    <t>(602) 243-8004</t>
  </si>
  <si>
    <t>(602) 243-8001</t>
  </si>
  <si>
    <t>AAEC - SMCC CAMPUS</t>
  </si>
  <si>
    <t>315 E MULBERRY DR</t>
  </si>
  <si>
    <t>PHOENIX AZ 85012 2307</t>
  </si>
  <si>
    <t>7050 S 24TH ST BLDG AAEC</t>
  </si>
  <si>
    <t>PHOENIX AZ 85042 5806</t>
  </si>
  <si>
    <t>(602) 297-8540</t>
  </si>
  <si>
    <t>ABIA JUDD ELEMENTARY SCHOOL</t>
  </si>
  <si>
    <t>1749 N WILLIAMSON VALLEY RD</t>
  </si>
  <si>
    <t>PRESCOTT AZ 86305 5219</t>
  </si>
  <si>
    <t>ABRAHAM LINCOLN PREPARATORY SCHOOL: A CHALLENGE FOUNDATION ACADEMY</t>
  </si>
  <si>
    <t>PO BOX NO. 5733</t>
  </si>
  <si>
    <t>GLENDALE AZ 85312</t>
  </si>
  <si>
    <t>PO BOX 5733</t>
  </si>
  <si>
    <t>GLENDALE AZ 85312 5733</t>
  </si>
  <si>
    <t>ABRAHAM LINCOLN TRADITIONAL SCHOOL</t>
  </si>
  <si>
    <t>10444 N 39TH AVE</t>
  </si>
  <si>
    <t>PHOENIX AZ 85051 1179</t>
  </si>
  <si>
    <t>(602) 896-6300</t>
  </si>
  <si>
    <t>(602) 896-6320</t>
  </si>
  <si>
    <t>ACACIA ELEMENTARY SCHOOL</t>
  </si>
  <si>
    <t>3021 W EVANS DR</t>
  </si>
  <si>
    <t>PHOENIX AZ 85053 5748</t>
  </si>
  <si>
    <t>(602) 896-5000</t>
  </si>
  <si>
    <t>(602) 896-5020</t>
  </si>
  <si>
    <t>12955 E COLOSSAL CAVE RD</t>
  </si>
  <si>
    <t>VAIL AZ 85641 9003</t>
  </si>
  <si>
    <t>(520) 879-2200</t>
  </si>
  <si>
    <t>ACADEMY ADVENTURES MID-TOWN</t>
  </si>
  <si>
    <t>1950 E PLACITA SIN NOMBRE</t>
  </si>
  <si>
    <t>TUCSON AZ 85718 2092</t>
  </si>
  <si>
    <t>(520) 407-1200</t>
  </si>
  <si>
    <t>(520) 407-1201</t>
  </si>
  <si>
    <t>ACADEMY ADVENTURES MIDTOWN</t>
  </si>
  <si>
    <t>3025 N WINSTEL BLVD</t>
  </si>
  <si>
    <t>TUCSON AZ 85716 1740</t>
  </si>
  <si>
    <t>(520) 465-1415</t>
  </si>
  <si>
    <t>(520) 760-3800</t>
  </si>
  <si>
    <t>ACADEMY ADVENTURES PRIMARY SCHOOL</t>
  </si>
  <si>
    <t>3902 N FLOWING WELLS RD</t>
  </si>
  <si>
    <t>TUCSON AZ 85705 2403</t>
  </si>
  <si>
    <t>732 W ROGER RD</t>
  </si>
  <si>
    <t>TUCSON AZ 85705 2621</t>
  </si>
  <si>
    <t>(520) 325-2800</t>
  </si>
  <si>
    <t>(520) 325-2812</t>
  </si>
  <si>
    <t>ACADEMY DEL SOL - HOPE</t>
  </si>
  <si>
    <t>7102 W VALLEY CREST PL</t>
  </si>
  <si>
    <t>TUCSON AZ 85757 8709</t>
  </si>
  <si>
    <t>(520) 325-2811</t>
  </si>
  <si>
    <t>ACADEMY DEL SOL, INC.</t>
  </si>
  <si>
    <t>4525 E BROADWAY BLVD</t>
  </si>
  <si>
    <t>TUCSON AZ 85711 3509</t>
  </si>
  <si>
    <t>8379 W AVECENNA ST</t>
  </si>
  <si>
    <t>TUCSON AZ 85757 6816</t>
  </si>
  <si>
    <t>ACADEMY OF BUILDING INDUSTRIES</t>
  </si>
  <si>
    <t>1547 E LIPAN BLVD</t>
  </si>
  <si>
    <t>FORT MOHAVE AZ 86426 6031</t>
  </si>
  <si>
    <t>(928) 788-2601</t>
  </si>
  <si>
    <t>ACADEMY OF BUILDING INDUSTRIES, INC.</t>
  </si>
  <si>
    <t>(928) 788-2610</t>
  </si>
  <si>
    <t>ACADEMY OF EXCELLENCE</t>
  </si>
  <si>
    <t>425 N 36TH ST</t>
  </si>
  <si>
    <t>PHOENIX AZ 85008 6303</t>
  </si>
  <si>
    <t>(602) 389-4271</t>
  </si>
  <si>
    <t>(602) 389-4278</t>
  </si>
  <si>
    <t>ACADEMY OF EXCELLENCE - CENTRAL ARIZONA-CLOSED</t>
  </si>
  <si>
    <t>1530 S ARIZONA BLVD</t>
  </si>
  <si>
    <t>COOLIDGE AZ 85128 5905</t>
  </si>
  <si>
    <t>(520) 723-4773</t>
  </si>
  <si>
    <t>ACADEMY OF EXCELLENCE, INC.</t>
  </si>
  <si>
    <t>ACADEMY OF MATH AND SCIENCE</t>
  </si>
  <si>
    <t>1557 W PRINCE RD</t>
  </si>
  <si>
    <t>TUCSON AZ 85705 3023</t>
  </si>
  <si>
    <t>ACADEMY OF MATH AND SCIENCE AVONDALE</t>
  </si>
  <si>
    <t>3448 N 1ST AVE</t>
  </si>
  <si>
    <t>TUCSON AZ 85719 1842</t>
  </si>
  <si>
    <t>ACADEMY OF MATH AND SCIENCE CAMELBACK</t>
  </si>
  <si>
    <t>6633 W CAMELBACK RD</t>
  </si>
  <si>
    <t>PHOENIX AZ 85033 1614</t>
  </si>
  <si>
    <t>(623) 295-9069</t>
  </si>
  <si>
    <t>(623) 594-8078</t>
  </si>
  <si>
    <t>ACADEMY OF MATH AND SCIENCE DESERT SKY</t>
  </si>
  <si>
    <t>(520) 887-5392</t>
  </si>
  <si>
    <t>(520) 888-1732</t>
  </si>
  <si>
    <t>ACADEMY OF MATH AND SCIENCE GLENDALE</t>
  </si>
  <si>
    <t>ACADEMY OF MATH AND SCIENCE PEORIA ADVANCED</t>
  </si>
  <si>
    <t>ACADEMY OF MATH AND SCIENCE SOUTH MOUNTAIN</t>
  </si>
  <si>
    <t>ACADEMY OF MATHEMATICS AND SCIENCE SOUTH</t>
  </si>
  <si>
    <t>ACADEMY OF MATHEMATICS AND SCIENCE SOUTH, INC.</t>
  </si>
  <si>
    <t>(520) 293-2676</t>
  </si>
  <si>
    <t>ACADEMY OF MATHEMATICS AND SCIENCE, INC.</t>
  </si>
  <si>
    <t>ACADEMY OF TUCSON ELEMENTARY SCHOOL</t>
  </si>
  <si>
    <t>9209 E WRIGHTSTOWN RD</t>
  </si>
  <si>
    <t>TUCSON AZ 85715 5514</t>
  </si>
  <si>
    <t>(520) 886-6076</t>
  </si>
  <si>
    <t>(520) 886-6575</t>
  </si>
  <si>
    <t>ACADEMY OF TUCSON HIGH SCHOOL</t>
  </si>
  <si>
    <t>10720 E 22ND ST</t>
  </si>
  <si>
    <t>TUCSON AZ 85748 7029</t>
  </si>
  <si>
    <t>(520) 733-0096</t>
  </si>
  <si>
    <t>(520) 733-0097</t>
  </si>
  <si>
    <t>ACADEMY OF TUCSON MIDDLE SCHOOL</t>
  </si>
  <si>
    <t>7310 E 22ND ST</t>
  </si>
  <si>
    <t>TUCSON AZ 85710 6427</t>
  </si>
  <si>
    <t>(520) 749-1413</t>
  </si>
  <si>
    <t>(520) 749-2824</t>
  </si>
  <si>
    <t>ACADEMY OF TUCSON, INC.</t>
  </si>
  <si>
    <t>ACADEMY WITH COMMUNITY PARTNERS</t>
  </si>
  <si>
    <t>433 N HALL</t>
  </si>
  <si>
    <t>MESA AZ 85203 7407</t>
  </si>
  <si>
    <t>ACADEMY WITH COMMUNITY PARTNERS INC</t>
  </si>
  <si>
    <t>(480) 833-0068</t>
  </si>
  <si>
    <t>(480) 833-8966</t>
  </si>
  <si>
    <t>ACCELERATED ELEMENTARY AND SECONDARY SCHOOLS</t>
  </si>
  <si>
    <t>5245 N CAMINO DE OESTE</t>
  </si>
  <si>
    <t>TUCSON AZ 85745 8925</t>
  </si>
  <si>
    <t>(520) 743-2256</t>
  </si>
  <si>
    <t>(520) 743-2417</t>
  </si>
  <si>
    <t>ACCELERATED LEARNING CENTER</t>
  </si>
  <si>
    <t>4105 E SHEA BLVD</t>
  </si>
  <si>
    <t>PHOENIX AZ 85028 3525</t>
  </si>
  <si>
    <t>(602) 485-0309</t>
  </si>
  <si>
    <t>(602) 485-9356</t>
  </si>
  <si>
    <t>ACCELERATED LEARNING CENTER, INC.</t>
  </si>
  <si>
    <t>ACCELERATED LEARNING CHARTER SCHOOL</t>
  </si>
  <si>
    <t>320 S MAIN ST</t>
  </si>
  <si>
    <t>COTTONWOOD AZ 86326 3905</t>
  </si>
  <si>
    <t>ACCELERATED LEARNING CHARTER SCHOOL, INC.</t>
  </si>
  <si>
    <t>(928) 634-0650</t>
  </si>
  <si>
    <t>(928) 634-0672</t>
  </si>
  <si>
    <t>ACCELERATED LEARNING LABORATORY</t>
  </si>
  <si>
    <t>ACCLAIM ACADEMY</t>
  </si>
  <si>
    <t>7624 W INDIAN SCHOOL RD</t>
  </si>
  <si>
    <t>PHOENIX AZ 85033 3009</t>
  </si>
  <si>
    <t>(623) 691-0919</t>
  </si>
  <si>
    <t>(623) 691-6091</t>
  </si>
  <si>
    <t>ACCLAIM CHARTER SCHOOL</t>
  </si>
  <si>
    <t>ACE DAY &amp; NIGHT SCHOOL - CLOSED</t>
  </si>
  <si>
    <t>735 E FILLMORE ST</t>
  </si>
  <si>
    <t>PHOENIX AZ 85006 3324</t>
  </si>
  <si>
    <t>(602) 257-4843</t>
  </si>
  <si>
    <t>(602) 257-4852</t>
  </si>
  <si>
    <t>ACE ELEMENTARY - CLOSED</t>
  </si>
  <si>
    <t>2301 W THOMAS RD</t>
  </si>
  <si>
    <t>PHOENIX AZ 85015 5904</t>
  </si>
  <si>
    <t>ACORN MONTESSORI CHARTER SCHOOL</t>
  </si>
  <si>
    <t>8556 E LOOS DR</t>
  </si>
  <si>
    <t>PRESCOTT VALLEY AZ 86314 6455</t>
  </si>
  <si>
    <t>(928) 772-5778</t>
  </si>
  <si>
    <t>(928) 775-8654</t>
  </si>
  <si>
    <t>ACORN MONTESSORI CHARTER SCHOOL, INC. - WEST</t>
  </si>
  <si>
    <t>ADAMS ELEMENTARY SCHOOL</t>
  </si>
  <si>
    <t>738 S LONGMORE</t>
  </si>
  <si>
    <t>MESA AZ 85202 1908</t>
  </si>
  <si>
    <t>(480) 472-4300</t>
  </si>
  <si>
    <t>ADAMS TRADITIONAL ACADEMY</t>
  </si>
  <si>
    <t>2323 W PARKSIDE LN</t>
  </si>
  <si>
    <t>PHOENIX AZ 85027 1256</t>
  </si>
  <si>
    <t>(602) 938-5517</t>
  </si>
  <si>
    <t>(602) 938-1179</t>
  </si>
  <si>
    <t>ADVANCED EDUCATION SERVICES, INC.</t>
  </si>
  <si>
    <t>PO BOX 848</t>
  </si>
  <si>
    <t>COLTON CA 92324 0848</t>
  </si>
  <si>
    <t>(909) 370-1866</t>
  </si>
  <si>
    <t>(909) 370-1883</t>
  </si>
  <si>
    <t>ADVENTURE SCHOOL</t>
  </si>
  <si>
    <t>(520) 296-0656</t>
  </si>
  <si>
    <t>(520) 721-4472</t>
  </si>
  <si>
    <t>AGUA CALIENTE SCHOOL</t>
  </si>
  <si>
    <t>11420 E LIMBERLOST RD</t>
  </si>
  <si>
    <t>TUCSON AZ 85749 8103</t>
  </si>
  <si>
    <t>(520) 749-2235</t>
  </si>
  <si>
    <t>(520) 749-0338</t>
  </si>
  <si>
    <t>AGUA FRIA HIGH SCHOOL</t>
  </si>
  <si>
    <t>530 E RILEY DR</t>
  </si>
  <si>
    <t>AVONDALE AZ 85323 2154</t>
  </si>
  <si>
    <t>(623) 932-7300</t>
  </si>
  <si>
    <t>(623) 732-0650</t>
  </si>
  <si>
    <t>AGUA FRIA UNION HIGH SCHOOL DISTRICT</t>
  </si>
  <si>
    <t>1481 N ELISEO FELIX JR WAY STE 110</t>
  </si>
  <si>
    <t>AVONDALE AZ 85323 1217</t>
  </si>
  <si>
    <t>(623) 932-7000</t>
  </si>
  <si>
    <t>(623) 932-2796</t>
  </si>
  <si>
    <t>AGUILA ELEMENTARY DISTRICT</t>
  </si>
  <si>
    <t>PO BOX 218</t>
  </si>
  <si>
    <t>AGUILA AZ 85320 0218</t>
  </si>
  <si>
    <t>(928) 685-2222</t>
  </si>
  <si>
    <t>(928) 685-2433</t>
  </si>
  <si>
    <t>AGUILA ELEMENTARY SCHOOL</t>
  </si>
  <si>
    <t>AGUILA PRE-SCHOOL</t>
  </si>
  <si>
    <t>AGUILAR SCHOOL</t>
  </si>
  <si>
    <t>5800 S FOREST AVE</t>
  </si>
  <si>
    <t>TEMPE AZ 85283 2816</t>
  </si>
  <si>
    <t>AHWATUKEE FOOTHILLS PREP EARLY COLLEGE HIGH-CLOSED</t>
  </si>
  <si>
    <t>10210 S 50TH PL</t>
  </si>
  <si>
    <t>PHOENIX AZ 85044 5209</t>
  </si>
  <si>
    <t>(480) 763-5101</t>
  </si>
  <si>
    <t>(480) 763-5107</t>
  </si>
  <si>
    <t>AHWATUKEE FOOTHILLS PREP, INC.</t>
  </si>
  <si>
    <t>AIBT NON-PROFIT CHARTER HIGH SCHOOL - PHOENIX</t>
  </si>
  <si>
    <t>6049 N 43RD AVE STE 200</t>
  </si>
  <si>
    <t>PHOENIX AZ 85019 1641</t>
  </si>
  <si>
    <t>(602) 973-6018</t>
  </si>
  <si>
    <t>(602) 589-1349</t>
  </si>
  <si>
    <t>6049 N. 43RD AVE</t>
  </si>
  <si>
    <t>PHOENIX AZ 85019</t>
  </si>
  <si>
    <t>6201 N 35TH AVE STE B4</t>
  </si>
  <si>
    <t>PHOENIX AZ 85017 1413</t>
  </si>
  <si>
    <t>AIBT NON-PROFIT CHARTER HIGH SCHOOL, INC.</t>
  </si>
  <si>
    <t>(602) 589-1322</t>
  </si>
  <si>
    <t>AIM HIGH INSTITUTE-CLOSED</t>
  </si>
  <si>
    <t>430 W WARNER RD STE 103</t>
  </si>
  <si>
    <t>TEMPE AZ 85284 2967</t>
  </si>
  <si>
    <t>(480) 559-9224</t>
  </si>
  <si>
    <t>(208) 445-4555</t>
  </si>
  <si>
    <t>AIM HIGHER COLLEGE PREP ACADEMY</t>
  </si>
  <si>
    <t>4848 S CENTRAL AVE</t>
  </si>
  <si>
    <t>PHOENIX AZ 85040 2152</t>
  </si>
  <si>
    <t>(602) 243-7788</t>
  </si>
  <si>
    <t>(602) 243-7799</t>
  </si>
  <si>
    <t>AIR ACADEMY CHARTER HIGH SCHOOL DBA THOMAS JEFFERSON HIGH SCHOOL</t>
  </si>
  <si>
    <t>5625 S 51ST AVE</t>
  </si>
  <si>
    <t>LAVEEN AZ 85339 6300</t>
  </si>
  <si>
    <t>(602) 285-3003</t>
  </si>
  <si>
    <t>(602) 285-5560</t>
  </si>
  <si>
    <t>AIRE LIBRE ELEMENTARY SCHOOL</t>
  </si>
  <si>
    <t>16428 N 21ST ST</t>
  </si>
  <si>
    <t>PHOENIX AZ 85022 2904</t>
  </si>
  <si>
    <t>(602) 449-5400</t>
  </si>
  <si>
    <t>AJO ELEMENTARY SCHOOL</t>
  </si>
  <si>
    <t>111 N WELL RD</t>
  </si>
  <si>
    <t>AJO AZ 85321 1840</t>
  </si>
  <si>
    <t>AJO HIGH SCHOOL</t>
  </si>
  <si>
    <t>AJO UNIFIED DISTRICT</t>
  </si>
  <si>
    <t>(520) 387-5618</t>
  </si>
  <si>
    <t>(520) 387-6545</t>
  </si>
  <si>
    <t>AKIMEL O OTHAM PEE POSH CHARTER SCHOOL, INC.</t>
  </si>
  <si>
    <t>3652 E BLACKWATER SCHOOL RD</t>
  </si>
  <si>
    <t>COOLIDGE AZ 85128 6609</t>
  </si>
  <si>
    <t>(520) 215-5859</t>
  </si>
  <si>
    <t>(520) 215-5862</t>
  </si>
  <si>
    <t>AKIMEL O'OTHAM PEE POSH (3-5)</t>
  </si>
  <si>
    <t>AKIMEL O'OTHAM PEE POSH (K-2)</t>
  </si>
  <si>
    <t>AKIMEL O'OTHAM PEE POSH CHARTER SCHOOL, INC.</t>
  </si>
  <si>
    <t>ALA QC ELEM</t>
  </si>
  <si>
    <t>19843 E CHANDLER HEIGHTS RD</t>
  </si>
  <si>
    <t>QUEEN CREEK AZ 85142 9333</t>
  </si>
  <si>
    <t>(480) 420-2150</t>
  </si>
  <si>
    <t>(480) 987-4527</t>
  </si>
  <si>
    <t>ALCHESAY HIGH SCHOOL</t>
  </si>
  <si>
    <t>PO BOX 190</t>
  </si>
  <si>
    <t>WHITERIVER AZ 85941 0190</t>
  </si>
  <si>
    <t>ALEXANDER HAMILTON COMMUNITY SCHOOL: A CHALLENGE FOUNDATION ACADEMY</t>
  </si>
  <si>
    <t>PO BOX 6203</t>
  </si>
  <si>
    <t>GLENDALE AZ 85312 6203</t>
  </si>
  <si>
    <t>ALFRED F GARCIA SCHOOL</t>
  </si>
  <si>
    <t>1441 S 27TH AVE</t>
  </si>
  <si>
    <t>PHOENIX AZ 85009 6451</t>
  </si>
  <si>
    <t>ALHAMBRA COLLEGE PREPARATORY HIGH SCHOOL-CLOSED</t>
  </si>
  <si>
    <t>3802 W MARYLAND AVE</t>
  </si>
  <si>
    <t>PHOENIX AZ 85019 1541</t>
  </si>
  <si>
    <t>(602) 246-0578</t>
  </si>
  <si>
    <t>(602) 246-0725</t>
  </si>
  <si>
    <t>ALHAMBRA EDUCATION PARTNERSHIPS, INC.</t>
  </si>
  <si>
    <t>4501 N 39TH AVE</t>
  </si>
  <si>
    <t>PHOENIX AZ 85019 3133</t>
  </si>
  <si>
    <t>4510 N 37TH AVE</t>
  </si>
  <si>
    <t>PHOENIX AZ 85019 3206</t>
  </si>
  <si>
    <t>(602) 336-2921</t>
  </si>
  <si>
    <t>(602) 336-2266</t>
  </si>
  <si>
    <t>ALHAMBRA ELEMENTARY DISTRICT</t>
  </si>
  <si>
    <t>(602) 336-2920</t>
  </si>
  <si>
    <t>(602) 336-2270</t>
  </si>
  <si>
    <t>ALHAMBRA HIGH SCHOOL</t>
  </si>
  <si>
    <t>3839 W CAMELBACK RD</t>
  </si>
  <si>
    <t>PHOENIX AZ 85019 2512</t>
  </si>
  <si>
    <t>(602) 764-6022</t>
  </si>
  <si>
    <t>(602) 271-3497</t>
  </si>
  <si>
    <t>ALHAMBRA PRESCHOOL ACADEMY</t>
  </si>
  <si>
    <t>4730 W CAMPBELL AVE</t>
  </si>
  <si>
    <t>PHOENIX AZ 85031 1404</t>
  </si>
  <si>
    <t>ALHAMBRA TRADITIONAL SCHOOL</t>
  </si>
  <si>
    <t>5725 N 27TH AVE</t>
  </si>
  <si>
    <t>PHOENIX AZ 85017 2657</t>
  </si>
  <si>
    <t>(602) 484-8816</t>
  </si>
  <si>
    <t>(602) 484-8952</t>
  </si>
  <si>
    <t>ALICE BYRNE ELEMENTARY SCHOOL</t>
  </si>
  <si>
    <t>811 W 16TH ST</t>
  </si>
  <si>
    <t>YUMA AZ 85364 4546</t>
  </si>
  <si>
    <t>(928) 782-9585</t>
  </si>
  <si>
    <t>(928) 782-1942</t>
  </si>
  <si>
    <t>ALICE VAIL MIDDLE SCHOOL</t>
  </si>
  <si>
    <t>5350 E 16TH ST</t>
  </si>
  <si>
    <t>TUCSON AZ 85711 4404</t>
  </si>
  <si>
    <t>(520) 584-5400</t>
  </si>
  <si>
    <t>(520) 584-5401</t>
  </si>
  <si>
    <t>ALL ABOARD CHARTER SCHOOL</t>
  </si>
  <si>
    <t>5827 N 35TH AVE</t>
  </si>
  <si>
    <t>PHOENIX AZ 85017 1915</t>
  </si>
  <si>
    <t>(602) 433-0500</t>
  </si>
  <si>
    <t>(602) 973-8208</t>
  </si>
  <si>
    <t>ALLEN-COCHRAN ENTERPRISES, INC.</t>
  </si>
  <si>
    <t>1691 W GRAND CANYON DR</t>
  </si>
  <si>
    <t>CHANDLER AZ 85248 4818</t>
  </si>
  <si>
    <t>(480) 632-1940</t>
  </si>
  <si>
    <t>(480) 831-3036</t>
  </si>
  <si>
    <t>ALLSPORT ACADEMY</t>
  </si>
  <si>
    <t>6211 E SPEEDWAY BLVD</t>
  </si>
  <si>
    <t>TUCSON AZ 85712 5128</t>
  </si>
  <si>
    <t>(520) 731-2150</t>
  </si>
  <si>
    <t>(520) 731-2160</t>
  </si>
  <si>
    <t>ALLSPORT ACADEMY-CLOSED</t>
  </si>
  <si>
    <t>ALMA ELEMENTARY SCHOOL</t>
  </si>
  <si>
    <t>1313 W MEDINA</t>
  </si>
  <si>
    <t>MESA AZ 85202</t>
  </si>
  <si>
    <t>ALPINE ELEMENTARY DISTRICT</t>
  </si>
  <si>
    <t>PO BOX 170</t>
  </si>
  <si>
    <t>ALPINE AZ 85920 0170</t>
  </si>
  <si>
    <t>(928) 339-4570</t>
  </si>
  <si>
    <t>(928) 339-1806</t>
  </si>
  <si>
    <t>ALPINE ELEMENTARY SCHOOL</t>
  </si>
  <si>
    <t>ALTA E BUTLER SCHOOL</t>
  </si>
  <si>
    <t>3348 W MCDOWELL RD</t>
  </si>
  <si>
    <t>PHOENIX AZ 85009 2416</t>
  </si>
  <si>
    <t>(602) 442-6700</t>
  </si>
  <si>
    <t>(602) 455-6830</t>
  </si>
  <si>
    <t>ALTA LOMA SCHOOL</t>
  </si>
  <si>
    <t>9750 N 87TH AVE</t>
  </si>
  <si>
    <t>PEORIA AZ 85345 7016</t>
  </si>
  <si>
    <t>(623) 412-4575</t>
  </si>
  <si>
    <t>(623) 412-4584</t>
  </si>
  <si>
    <t>ALTA VISTA ELEMENTARY SCHOOL</t>
  </si>
  <si>
    <t>8710 N 31ST AVE</t>
  </si>
  <si>
    <t>PHOENIX AZ 85051 3926</t>
  </si>
  <si>
    <t>(602) 347-2000</t>
  </si>
  <si>
    <t>(602) 347-2020</t>
  </si>
  <si>
    <t>ALTA VISTA HIGH SCHOOL</t>
  </si>
  <si>
    <t>5040 S CAMPBELL AVE</t>
  </si>
  <si>
    <t>TUCSON AZ 85706 1510</t>
  </si>
  <si>
    <t>ALTAR VALLEY ELEMENTARY DISTRICT</t>
  </si>
  <si>
    <t>HCR 1 BOX 130</t>
  </si>
  <si>
    <t>TUCSON AZ 85736</t>
  </si>
  <si>
    <t>(520) 822-1484</t>
  </si>
  <si>
    <t>(520) 822-1798</t>
  </si>
  <si>
    <t>ALTAR VALLEY MIDDLE SCHOOL</t>
  </si>
  <si>
    <t>HC 3 BOX 130</t>
  </si>
  <si>
    <t>ALTERNATIVE COMPUTERIZED EDUCATION (ACE) CHARTER HIGH SCHOOL</t>
  </si>
  <si>
    <t>1929 N STONE AVE</t>
  </si>
  <si>
    <t>TUCSON AZ 85705 5642</t>
  </si>
  <si>
    <t>(520) 628-8316</t>
  </si>
  <si>
    <t>(520) 628-2820</t>
  </si>
  <si>
    <t>ALTERNATIVE HIGH SCHOOL (INDIAN OASIS HIGH SCHOOL)</t>
  </si>
  <si>
    <t>PO BOX 248</t>
  </si>
  <si>
    <t>SELLS AZ 85634 0248</t>
  </si>
  <si>
    <t>(520) 383-6746</t>
  </si>
  <si>
    <t>(520) 383-5441</t>
  </si>
  <si>
    <t>ALTERNATIVE MIDDLE SCHOOL (INDIAN OASIS MIDDLE SCHOOL)</t>
  </si>
  <si>
    <t>AMBASSADOR ACADEMY</t>
  </si>
  <si>
    <t>3820 E RAY RD STE 8</t>
  </si>
  <si>
    <t>PHOENIX AZ 85044 7159</t>
  </si>
  <si>
    <t>(480) 961-2214</t>
  </si>
  <si>
    <t>(480) 993-3222</t>
  </si>
  <si>
    <t>AMBERLEA ELEMENTARY SCHOOL</t>
  </si>
  <si>
    <t>8455 W VIRGINIA AVE</t>
  </si>
  <si>
    <t>PHOENIX AZ 85037 3530</t>
  </si>
  <si>
    <t>AMCS AT ANTHEM DBA CAURUS ACADEMY</t>
  </si>
  <si>
    <t>41900 N 42ND AVE</t>
  </si>
  <si>
    <t>ANTHEM AZ 85086 1595</t>
  </si>
  <si>
    <t>(623) 551-5083</t>
  </si>
  <si>
    <t>(623) 551-5679</t>
  </si>
  <si>
    <t>AMERICAN BASIC SCHOOLS LLC</t>
  </si>
  <si>
    <t>827 E 6TH AVE</t>
  </si>
  <si>
    <t>MESA AZ 85204 2603</t>
  </si>
  <si>
    <t>(480) 964-4602</t>
  </si>
  <si>
    <t>(480) 655-7870</t>
  </si>
  <si>
    <t>AMERICAN CHARTER SCHOOLS FOUNDATION D.B.A. ALTA VISTA HIGH SCHOOL</t>
  </si>
  <si>
    <t>6150 N 16TH ST STE A</t>
  </si>
  <si>
    <t>PHOENIX AZ 85016 1774</t>
  </si>
  <si>
    <t>AMERICAN CHARTER SCHOOLS FOUNDATION D.B.A. APACHE TRAIL HIGH SCHOOL</t>
  </si>
  <si>
    <t>AMERICAN CHARTER SCHOOLS FOUNDATION D.B.A. CRESTVIEW COLLEGE PREPARATORY HIGH SC</t>
  </si>
  <si>
    <t>AMERICAN CHARTER SCHOOLS FOUNDATION D.B.A. DESERT HILLS HIGH SCHOOL</t>
  </si>
  <si>
    <t>AMERICAN CHARTER SCHOOLS FOUNDATION D.B.A. ESTRELLA HIGH SCHOOL</t>
  </si>
  <si>
    <t>AMERICAN CHARTER SCHOOLS FOUNDATION D.B.A. PEORIA ACCELERATED HIGH SCHOOL</t>
  </si>
  <si>
    <t>AMERICAN CHARTER SCHOOLS FOUNDATION D.B.A. SOUTH POINTE HIGH SCHOOL</t>
  </si>
  <si>
    <t>AMERICAN CHARTER SCHOOLS FOUNDATION D.B.A. SOUTH RIDGE HIGH SCHOOL</t>
  </si>
  <si>
    <t>AMERICAN CHARTER SCHOOLS FOUNDATION D.B.A. SUN VALLEY HIGH SCHOOL</t>
  </si>
  <si>
    <t>AMERICAN CHARTER SCHOOLS FOUNDATION D.B.A. WEST PHOENIX HIGH SCHOOL</t>
  </si>
  <si>
    <t>AMERICAN CHARTER SCHOOLS FOUNDATION DBA RIDGEVIEW COLLEGE PREPARATORY HIGH SCHOO</t>
  </si>
  <si>
    <t>AMERICAN HERITAGE ACADEMY - CAMP VERDE</t>
  </si>
  <si>
    <t>2030 E CHERRY ST</t>
  </si>
  <si>
    <t>COTTONWOOD AZ 86326 6963</t>
  </si>
  <si>
    <t>(928) 634-2144</t>
  </si>
  <si>
    <t>(928) 634-9053</t>
  </si>
  <si>
    <t>AMERICAN HERITAGE ACADEMY - COTTONWOOD</t>
  </si>
  <si>
    <t>AMERICAN LEADERSHIP ACADEMY SIGNAL BUTTE K-6</t>
  </si>
  <si>
    <t>19935 E CHANDLER HEIGHTS RD</t>
  </si>
  <si>
    <t>QUEEN CREEK AZ 85142 9350</t>
  </si>
  <si>
    <t>AMERICAN LEADERSHIP ACADEMY, ANTHEM K-6</t>
  </si>
  <si>
    <t>4380 N. HUNT HWY</t>
  </si>
  <si>
    <t>FLORENCE AZ 85312</t>
  </si>
  <si>
    <t>(480) 344-9800</t>
  </si>
  <si>
    <t>AMERICAN LEADERSHIP ACADEMY, GILBERT K-6</t>
  </si>
  <si>
    <t>3155 S SAN TAN VILLAGE PKWY</t>
  </si>
  <si>
    <t>GILBERT AZ 85295 0857</t>
  </si>
  <si>
    <t>AMERICAN LEADERSHIP ACADEMY, GILBERT NORTH K-12</t>
  </si>
  <si>
    <t>2250 E GERMANN RD STE 14</t>
  </si>
  <si>
    <t>CHANDLER AZ 85286 1576</t>
  </si>
  <si>
    <t>AMERICAN LEADERSHIP ACADEMY, GILBERT SOUTH K-6</t>
  </si>
  <si>
    <t>AMERICAN LEADERSHIP ACADEMY, INC.</t>
  </si>
  <si>
    <t>(480) 420-2101</t>
  </si>
  <si>
    <t>(480) 398-2073</t>
  </si>
  <si>
    <t>AMERICAN LEADERSHIP ACADEMY, IRONWOOD K12</t>
  </si>
  <si>
    <t>2350 E GERMANN RD STE 24</t>
  </si>
  <si>
    <t>CHANDLER AZ 85286 1580</t>
  </si>
  <si>
    <t>AMERICAN LEADERSHIP ACADEMY, MESA K-6</t>
  </si>
  <si>
    <t>2350 E GERMANN RD STE 26</t>
  </si>
  <si>
    <t>(480) 420-2110</t>
  </si>
  <si>
    <t>AMERICAN LEADERSHIP ACADEMY, QUEEN CREEK K-12</t>
  </si>
  <si>
    <t>(480) 988-3204</t>
  </si>
  <si>
    <t>(480) 988-3280</t>
  </si>
  <si>
    <t>AMERICAN LEADERSHIP ACADEMY, SAN TAN VALLEY K-6</t>
  </si>
  <si>
    <t>34696 N VILLAGE LN</t>
  </si>
  <si>
    <t>SAN TAN VALLEY AZ 85142 4495</t>
  </si>
  <si>
    <t>(480) 420-2100</t>
  </si>
  <si>
    <t>(480) 888-0881</t>
  </si>
  <si>
    <t>AMERICAN LEADERSHIP ACADEMY, SURPRISE</t>
  </si>
  <si>
    <t>6913 E REMBRANDT AVE</t>
  </si>
  <si>
    <t>MESA AZ 85212</t>
  </si>
  <si>
    <t>AMERICAN VIRTUAL ACADEMY</t>
  </si>
  <si>
    <t>2471 N. ARIZONA AVE.</t>
  </si>
  <si>
    <t>CHANDLER AZ 85225</t>
  </si>
  <si>
    <t>(480) 456-6678</t>
  </si>
  <si>
    <t>(480) 355-2100</t>
  </si>
  <si>
    <t>AMERISCHOOLS ACADEMY - CAMELBACK</t>
  </si>
  <si>
    <t>5383 E ROCKRIDGE RD</t>
  </si>
  <si>
    <t>PHOENIX AZ 85018 1936</t>
  </si>
  <si>
    <t>AMERISCHOOLS ACADEMY - COUNTRY CLUB</t>
  </si>
  <si>
    <t>1150 N COUNTRY CLUB RD</t>
  </si>
  <si>
    <t>TUCSON AZ 85716 3942</t>
  </si>
  <si>
    <t>AMERISCHOOLS ACADEMY - YUMA</t>
  </si>
  <si>
    <t>AMERISCHOOLS ACADEMY NORTH</t>
  </si>
  <si>
    <t>AMPHITHEATER HIGH SCHOOL</t>
  </si>
  <si>
    <t>125 W YAVAPAI RD</t>
  </si>
  <si>
    <t>TUCSON AZ 85705 3531</t>
  </si>
  <si>
    <t>(520) 696-5340</t>
  </si>
  <si>
    <t>AMPHITHEATER MIDDLE SCHOOL</t>
  </si>
  <si>
    <t>315 E PRINCE RD</t>
  </si>
  <si>
    <t>TUCSON AZ 85705 3639</t>
  </si>
  <si>
    <t>(520) 696-6230</t>
  </si>
  <si>
    <t>(520) 696-6236</t>
  </si>
  <si>
    <t>AMPHITHEATER UNIFIED DISTRICT</t>
  </si>
  <si>
    <t>701 W WETMORE RD</t>
  </si>
  <si>
    <t>TUCSON AZ 85705 1547</t>
  </si>
  <si>
    <t>(520) 696-5000</t>
  </si>
  <si>
    <t>(520) 696-5065</t>
  </si>
  <si>
    <t>AMY L. HOUSTON ACADEMY</t>
  </si>
  <si>
    <t>7139 S 10TH ST</t>
  </si>
  <si>
    <t>PHOENIX AZ 85042 5522</t>
  </si>
  <si>
    <t>(602) 232-4230</t>
  </si>
  <si>
    <t>(602) 243-4957</t>
  </si>
  <si>
    <t>ANASAZI ELEMENTARY</t>
  </si>
  <si>
    <t>12121 N 124TH ST</t>
  </si>
  <si>
    <t>SCOTTSDALE AZ 85259 3473</t>
  </si>
  <si>
    <t>ANDALUCIA MIDDLE SCHOOL</t>
  </si>
  <si>
    <t>(623) 848-8646</t>
  </si>
  <si>
    <t>(623) 846-6044</t>
  </si>
  <si>
    <t>ANDRADA POLYTECHNIC HIGH SCHOOL</t>
  </si>
  <si>
    <t>PO BOX 800</t>
  </si>
  <si>
    <t>VAIL AZ 85641 0800</t>
  </si>
  <si>
    <t>(520) 879-3304</t>
  </si>
  <si>
    <t>ANNA HENRY ELEMENTARY SCHOOL</t>
  </si>
  <si>
    <t>650 N IGO WAY</t>
  </si>
  <si>
    <t>TUCSON AZ 85710 2648</t>
  </si>
  <si>
    <t>(520) 731-4700</t>
  </si>
  <si>
    <t>(520) 731-4701</t>
  </si>
  <si>
    <t>ANNA LAWRENCE INTERMEDIATE SCHOOL</t>
  </si>
  <si>
    <t>4850 W JEFFREY RD</t>
  </si>
  <si>
    <t>TUCSON AZ 85757 9594</t>
  </si>
  <si>
    <t>ANNA MARIE JACOBSON ELEMENTARY SCHOOL</t>
  </si>
  <si>
    <t>1515 NW JACARANDA PKWY</t>
  </si>
  <si>
    <t>CHANDLER AZ 85248 3602</t>
  </si>
  <si>
    <t>ANNIE KELLOND ELEMENTARY SCHOOL</t>
  </si>
  <si>
    <t>6606 E LEHIGH DR</t>
  </si>
  <si>
    <t>TUCSON AZ 85710 4609</t>
  </si>
  <si>
    <t>ANTELOPE UNION HIGH SCHOOL</t>
  </si>
  <si>
    <t>9168 SOUTH AVE 36 EAST</t>
  </si>
  <si>
    <t>WELLTON AZ 85356</t>
  </si>
  <si>
    <t>ANTELOPE UNION HIGH SCHOOL DISTRICT</t>
  </si>
  <si>
    <t>9168 S AVE 36 E</t>
  </si>
  <si>
    <t>(928) 785-4041</t>
  </si>
  <si>
    <t>(928) 785-4588</t>
  </si>
  <si>
    <t>ANTHEM ELEMENTARY SCHOOL</t>
  </si>
  <si>
    <t>PO BOX 2850</t>
  </si>
  <si>
    <t>FLORENCE AZ 85132 3053</t>
  </si>
  <si>
    <t>ANTHEM PREPARATORY ACADEMY</t>
  </si>
  <si>
    <t>42101 N 41ST DRIVE</t>
  </si>
  <si>
    <t>PHOENIX AZ 85086</t>
  </si>
  <si>
    <t>4801 E WASHINGTON ST STE 250</t>
  </si>
  <si>
    <t>PHOENIX AZ 85034 2025</t>
  </si>
  <si>
    <t>ANTHEM SCHOOL</t>
  </si>
  <si>
    <t>41020 N FREEDOM WAY</t>
  </si>
  <si>
    <t>ANTHEM AZ 85086 2520</t>
  </si>
  <si>
    <t>(623) 376-3700</t>
  </si>
  <si>
    <t>(623) 376-3780</t>
  </si>
  <si>
    <t>ANZA TRAIL</t>
  </si>
  <si>
    <t>350 W SAHUARITA RD</t>
  </si>
  <si>
    <t>SAHUARITA AZ 85629 9000</t>
  </si>
  <si>
    <t>(520) 625-3502</t>
  </si>
  <si>
    <t>(520) 625-4609</t>
  </si>
  <si>
    <t>APACHE ELEMENTARY DISTRICT</t>
  </si>
  <si>
    <t>PO BOX 16405</t>
  </si>
  <si>
    <t>PORTAL AZ 85632 0405</t>
  </si>
  <si>
    <t>(520) 558-2364</t>
  </si>
  <si>
    <t>(520) 558-2410</t>
  </si>
  <si>
    <t>APACHE ELEMENTARY SCHOOL</t>
  </si>
  <si>
    <t>PO BOX 1119</t>
  </si>
  <si>
    <t>DOUGLAS AZ 85608 1119</t>
  </si>
  <si>
    <t>8633 W JOHN CABOT RD</t>
  </si>
  <si>
    <t>PEORIA AZ 85382 0879</t>
  </si>
  <si>
    <t>(623) 412-4875</t>
  </si>
  <si>
    <t>(623) 412-4885</t>
  </si>
  <si>
    <t>APACHE JUNCTION HIGH SCHOOL</t>
  </si>
  <si>
    <t>2525 S IRONWOOD DR</t>
  </si>
  <si>
    <t>APACHE JUNCTION AZ 85120 7100</t>
  </si>
  <si>
    <t>APACHE JUNCTION UNIFIED DISTRICT</t>
  </si>
  <si>
    <t>1575 W SOUTHERN AVE STE 3</t>
  </si>
  <si>
    <t>APACHE JUNCTION AZ 85120 7456</t>
  </si>
  <si>
    <t>(480) 982-1110</t>
  </si>
  <si>
    <t>(480) 982-6474</t>
  </si>
  <si>
    <t>APACHE MIDDLE SCHOOL - CLOSED</t>
  </si>
  <si>
    <t>3335 E FRY BLVD</t>
  </si>
  <si>
    <t>SIERRA VISTA AZ 85635 2990</t>
  </si>
  <si>
    <t>APACHE TRAIL HIGH SCHOOL</t>
  </si>
  <si>
    <t>945 W APACHE TRL</t>
  </si>
  <si>
    <t>APACHE JUNCTION AZ 85120 5409</t>
  </si>
  <si>
    <t>APOLLO HIGH SCHOOL</t>
  </si>
  <si>
    <t>8045 N 47TH AVE</t>
  </si>
  <si>
    <t>GLENDALE AZ 85302 6402</t>
  </si>
  <si>
    <t>(623) 915-6300</t>
  </si>
  <si>
    <t>(623) 915-6369</t>
  </si>
  <si>
    <t>APOLLO MIDDLE SCHOOL</t>
  </si>
  <si>
    <t>265 WEST NEBRASKA STREET</t>
  </si>
  <si>
    <t>TUCSON AZ 85706</t>
  </si>
  <si>
    <t>APRENDER TUCSON</t>
  </si>
  <si>
    <t>2701 S CAMPBELL AVE</t>
  </si>
  <si>
    <t>TUCSON AZ 85713 5080</t>
  </si>
  <si>
    <t>(520) 623-7102</t>
  </si>
  <si>
    <t>(520) 623-7125</t>
  </si>
  <si>
    <t>ARCADIA HIGH SCHOOL</t>
  </si>
  <si>
    <t>4703 E INDIAN SCHOOL RD</t>
  </si>
  <si>
    <t>PHOENIX AZ 85018 5417</t>
  </si>
  <si>
    <t>ARCHES ACADEMY</t>
  </si>
  <si>
    <t>718 E DENIM TRL</t>
  </si>
  <si>
    <t>SAN TAN VALLEY AZ 85143</t>
  </si>
  <si>
    <t>(480) 789-9536</t>
  </si>
  <si>
    <t>1150 W SUPERSTITION BLVD</t>
  </si>
  <si>
    <t>APACHE JCT AZ 85120 4043</t>
  </si>
  <si>
    <t>ARCHWAY CLASSICAL ACADEMY ARETE</t>
  </si>
  <si>
    <t>(602) 438-7045</t>
  </si>
  <si>
    <t>(602) 438-7242</t>
  </si>
  <si>
    <t>ARCHWAY CLASSICAL ACADEMY CHANDLER</t>
  </si>
  <si>
    <t>(480) 855-6474</t>
  </si>
  <si>
    <t>(480) 855-7475</t>
  </si>
  <si>
    <t>ARCHWAY CLASSICAL ACADEMY CICERO</t>
  </si>
  <si>
    <t>ARCHWAY CLASSICAL ACADEMY GLENDALE</t>
  </si>
  <si>
    <t>ARCHWAY CLASSICAL ACADEMY LINCOLN</t>
  </si>
  <si>
    <t>ARCHWAY CLASSICAL ACADEMY NORTH PHOENIX</t>
  </si>
  <si>
    <t>(602) 996-4355</t>
  </si>
  <si>
    <t>(602) 883-0187</t>
  </si>
  <si>
    <t>ARCHWAY CLASSICAL ACADEMY SCOTTSDALE</t>
  </si>
  <si>
    <t>ARCHWAY CLASSICAL ACADEMY TRIVIUM EAST</t>
  </si>
  <si>
    <t>ARCHWAY CLASSICAL ACADEMY TRIVIUM WEST</t>
  </si>
  <si>
    <t>ARCHWAY CLASSICAL ACADEMY VERITAS</t>
  </si>
  <si>
    <t>ARETE PREPARATORY ACADEMY</t>
  </si>
  <si>
    <t>ARIZONA ACADEMY OF LEADERSHIP</t>
  </si>
  <si>
    <t>PO BOX 22046</t>
  </si>
  <si>
    <t>TUCSON AZ 85734 2046</t>
  </si>
  <si>
    <t>(520) 887-5863</t>
  </si>
  <si>
    <t>(520) 887-5869</t>
  </si>
  <si>
    <t>ARIZONA ACADEMY OF LEADERSHIP - CENTRAL</t>
  </si>
  <si>
    <t>(520) 807-9668</t>
  </si>
  <si>
    <t>(520) 807-9575</t>
  </si>
  <si>
    <t>ARIZONA ACADEMY OF LEADERSHIP, INC.</t>
  </si>
  <si>
    <t>ARIZONA ACADEMY OF SCIENCE AND TECHNOLOGY</t>
  </si>
  <si>
    <t>2920 N 7TH ST</t>
  </si>
  <si>
    <t>PHOENIX AZ 85014 5401</t>
  </si>
  <si>
    <t>(602) 222-9278</t>
  </si>
  <si>
    <t>(602) 801-3871</t>
  </si>
  <si>
    <t>ARIZONA ACADEMY OF SCIENCE AND TECHNOLOGY, INC.</t>
  </si>
  <si>
    <t>ARIZONA AGRIBUSINESS &amp; EQUINE CENTER - ESTRELLA</t>
  </si>
  <si>
    <t>(623) 535-0754</t>
  </si>
  <si>
    <t>(623) 535-1210</t>
  </si>
  <si>
    <t>ARIZONA AGRIBUSINESS &amp; EQUINE CENTER INC.</t>
  </si>
  <si>
    <t>(602) 297-8500</t>
  </si>
  <si>
    <t>ARIZONA AGRIBUSINESS &amp; EQUINE CENTER, INC.</t>
  </si>
  <si>
    <t>(602) 569-1101</t>
  </si>
  <si>
    <t>(602) 569-6372</t>
  </si>
  <si>
    <t>ARIZONA AGRIBUSINESS &amp; EQUINE CENTER, INC. - MESA</t>
  </si>
  <si>
    <t>ARIZONA AGRIBUSINESS &amp; EQUINE CENTER, INC. - PRESCOTT VALLEY</t>
  </si>
  <si>
    <t>ARIZONA AGRIBUSINESS &amp; EQUINE CENTER, INC. - RED MOUNTAIN</t>
  </si>
  <si>
    <t>ARIZONA ARIBUSINESS AND EQUINE CENTER, INC. - PRESCOTT VALLEY</t>
  </si>
  <si>
    <t>PO BOX 84108</t>
  </si>
  <si>
    <t>PHOENIX AZ 85071 4108</t>
  </si>
  <si>
    <t>ARIZONA AUTISM CHARTER HIGH SCHOOL</t>
  </si>
  <si>
    <t>4433 N 7TH ST</t>
  </si>
  <si>
    <t>PHOENIX AZ 85014 4139</t>
  </si>
  <si>
    <t>ARIZONA AUTISM CHARTER SCHOOL</t>
  </si>
  <si>
    <t>4125 N 14TH ST</t>
  </si>
  <si>
    <t>PHOENIX AZ 85014 4941</t>
  </si>
  <si>
    <t>ARIZONA AUTISM CHARTER SCHOOL, UPPER SCHOOL CAMPUS</t>
  </si>
  <si>
    <t>4125 N. 14TH STREET</t>
  </si>
  <si>
    <t>ARIZONA AUTISM CHARTER SCHOOLS, INC.</t>
  </si>
  <si>
    <t>ARIZONA CALL-A-TEEN YOUTH RESOURCES, INC.</t>
  </si>
  <si>
    <t>649 N 6TH AVE</t>
  </si>
  <si>
    <t>PHOENIX AZ 85003 1659</t>
  </si>
  <si>
    <t>(602) 252-6721</t>
  </si>
  <si>
    <t>(602) 252-2952</t>
  </si>
  <si>
    <t>ARIZONA CHARTER ACADEMY</t>
  </si>
  <si>
    <t>PO BOX 1929</t>
  </si>
  <si>
    <t>SURPRISE AZ 85378 1929</t>
  </si>
  <si>
    <t>(623) 974-4959</t>
  </si>
  <si>
    <t>(623) 974-4931</t>
  </si>
  <si>
    <t>ARIZONA CITY ELEMENTARY SCHOOL</t>
  </si>
  <si>
    <t>3315 N TOLTEC RD</t>
  </si>
  <si>
    <t>ELOY AZ 85131 9680</t>
  </si>
  <si>
    <t>ARIZONA COLLEGE PREP ACADEMY</t>
  </si>
  <si>
    <t>3434 E BROADWAY BLVD</t>
  </si>
  <si>
    <t>TUCSON AZ 85716 5406</t>
  </si>
  <si>
    <t>(520) 722-1200</t>
  </si>
  <si>
    <t>(520) 722-0052</t>
  </si>
  <si>
    <t>ARIZONA COLLEGE PREP ERIE CAMPUS</t>
  </si>
  <si>
    <t>1150 W ERIE ST</t>
  </si>
  <si>
    <t>CHANDLER AZ 85224 4316</t>
  </si>
  <si>
    <t>(480) 883-5270</t>
  </si>
  <si>
    <t>ARIZONA COLLEGE PREP OAKLAND CAMPUS</t>
  </si>
  <si>
    <t>191 W OAKLAND ST</t>
  </si>
  <si>
    <t>CHANDLER AZ 85225 4598</t>
  </si>
  <si>
    <t>(480) 224-3930</t>
  </si>
  <si>
    <t>ARIZONA COLLEGIATE HIGH SCHOOL</t>
  </si>
  <si>
    <t>3161 N 33RD AVE</t>
  </si>
  <si>
    <t>PHOENIX AZ 85017 4818</t>
  </si>
  <si>
    <t>(623) 498-8200</t>
  </si>
  <si>
    <t>(602) 269-2970</t>
  </si>
  <si>
    <t>ARIZONA COMMUNITY DEVELOPMENT CORPORATION</t>
  </si>
  <si>
    <t>5704 E GRANT RD</t>
  </si>
  <si>
    <t>TUCSON AZ 85712 2235</t>
  </si>
  <si>
    <t>(520) 721-4205</t>
  </si>
  <si>
    <t>(520) 721-4263</t>
  </si>
  <si>
    <t>ARIZONA CONNECTIONS ACADEMY CHARTER SCHOOL, INC.</t>
  </si>
  <si>
    <t>1000 LANCASTER STREET</t>
  </si>
  <si>
    <t>BALTIMORE MD 21202</t>
  </si>
  <si>
    <t>335 E GERMANN RD STE 140</t>
  </si>
  <si>
    <t>GILBERT AZ 85297 2920</t>
  </si>
  <si>
    <t>ARIZONA CONSERVATORY FOR ARTS AND ACADEMICS</t>
  </si>
  <si>
    <t>1460 S HORNE</t>
  </si>
  <si>
    <t>MESA AZ 85204 5760</t>
  </si>
  <si>
    <t>(602) 266-4278</t>
  </si>
  <si>
    <t>(602) 978-2764</t>
  </si>
  <si>
    <t>2820 W KELTON LN</t>
  </si>
  <si>
    <t>PHOENIX AZ 85053 3028</t>
  </si>
  <si>
    <t>ARIZONA CONSERVATORY FOR ARTS AND ACADEMICS ELEMENTARY SCHOOL</t>
  </si>
  <si>
    <t>(623) 878-0986</t>
  </si>
  <si>
    <t>(623) 776-7956</t>
  </si>
  <si>
    <t>ARIZONA CONSERVATORY FOR ARTS AND ACADEMICS MIDDLE SCHOOL</t>
  </si>
  <si>
    <t>(480) 461-3200</t>
  </si>
  <si>
    <t>(480) 649-0747</t>
  </si>
  <si>
    <t>ARIZONA DESERT ELEMENTARY SCHOOL</t>
  </si>
  <si>
    <t>8803 W VAN BUREN ST</t>
  </si>
  <si>
    <t>TOLLESON AZ 85353 3101</t>
  </si>
  <si>
    <t>PO BOX 6870</t>
  </si>
  <si>
    <t>SAN LUIS AZ 85349 6802</t>
  </si>
  <si>
    <t>(928) 627-6940</t>
  </si>
  <si>
    <t>(928) 627-4692</t>
  </si>
  <si>
    <t>ARIZONA EDUCATION SOLUTIONS</t>
  </si>
  <si>
    <t>4858 E BASELINE RD, #103</t>
  </si>
  <si>
    <t>MESA AZ 85206 4638</t>
  </si>
  <si>
    <t>ARIZONA LANGUAGE PREPARATORY</t>
  </si>
  <si>
    <t>PO BOX 14310</t>
  </si>
  <si>
    <t>PHOENIX AZ 85063 4310</t>
  </si>
  <si>
    <t>(623) 996-1595</t>
  </si>
  <si>
    <t>(602) 344-9560</t>
  </si>
  <si>
    <t>(602) 996-1595</t>
  </si>
  <si>
    <t>ARIZONA MONTESSORI CHARTER SCHOOL AT ANTHEM</t>
  </si>
  <si>
    <t>2045 W NORTHERN AVE</t>
  </si>
  <si>
    <t>PHOENIX AZ 85021 5157</t>
  </si>
  <si>
    <t>(602) 864-7731</t>
  </si>
  <si>
    <t>(602) 864-7720</t>
  </si>
  <si>
    <t>ARIZONA ONLINE CHARTER SCHOOL</t>
  </si>
  <si>
    <t>ARIZONA PREPARATORY ACADEMY</t>
  </si>
  <si>
    <t>10720 W INDIAN SCHOOL RD.</t>
  </si>
  <si>
    <t>PHOENIX AZ 85037</t>
  </si>
  <si>
    <t>(623) 907-2661</t>
  </si>
  <si>
    <t>(623) 907-2501</t>
  </si>
  <si>
    <t>ARIZONA SCHOOL FOR INTEGRATED ACADEMICS AND TECHNOLOGIES, INC.</t>
  </si>
  <si>
    <t>1145 E WASHINGTON ST</t>
  </si>
  <si>
    <t>PHOENIX AZ 85034 1009</t>
  </si>
  <si>
    <t>(760) 631-3408</t>
  </si>
  <si>
    <t>(760) 631-3472</t>
  </si>
  <si>
    <t>ARIZONA SCHOOL FOR THE ARTS</t>
  </si>
  <si>
    <t>1410 N 3RD ST</t>
  </si>
  <si>
    <t>PHOENIX AZ 85004 1608</t>
  </si>
  <si>
    <t>(602) 257-1444</t>
  </si>
  <si>
    <t>(602) 252-7795</t>
  </si>
  <si>
    <t>ARLINGTON ELEMENTARY DISTRICT</t>
  </si>
  <si>
    <t>9410 S 355TH AVE</t>
  </si>
  <si>
    <t>ARLINGTON AZ 85322 8134</t>
  </si>
  <si>
    <t>(623) 386-2031</t>
  </si>
  <si>
    <t>(623) 386-1627</t>
  </si>
  <si>
    <t>ARLINGTON ELEMENTARY SCHOOL</t>
  </si>
  <si>
    <t>ARREDONDO ELEMENTARY SCHOOL</t>
  </si>
  <si>
    <t>1330 E CARSON DR</t>
  </si>
  <si>
    <t>TEMPE AZ 85282 7216</t>
  </si>
  <si>
    <t>ARROWHEAD ELEMENTARY SCHOOL</t>
  </si>
  <si>
    <t>3820 E NISBET RD</t>
  </si>
  <si>
    <t>PHOENIX AZ 85032 4639</t>
  </si>
  <si>
    <t>(602) 449-2700</t>
  </si>
  <si>
    <t>7490 W UNION HILLS DR</t>
  </si>
  <si>
    <t>GLENDALE AZ 85308 8151</t>
  </si>
  <si>
    <t>(623) 376-4100</t>
  </si>
  <si>
    <t>(623) 376-4180</t>
  </si>
  <si>
    <t>ARROYO ELEMENTARY SCHOOL</t>
  </si>
  <si>
    <t>4535 W CHOLLA ST</t>
  </si>
  <si>
    <t>GLENDALE AZ 85304 3535</t>
  </si>
  <si>
    <t>(602) 896-5100</t>
  </si>
  <si>
    <t>(602) 896-5120</t>
  </si>
  <si>
    <t>ARTHUR M HAMILTON SCHOOL</t>
  </si>
  <si>
    <t>2020 W DURANGO ST</t>
  </si>
  <si>
    <t>PHOENIX AZ 85009 6557</t>
  </si>
  <si>
    <t>(602) 353-5330</t>
  </si>
  <si>
    <t>(602) 353-5388</t>
  </si>
  <si>
    <t>ARTS ACADEMY AT ESTRELLA MOUNTAIN</t>
  </si>
  <si>
    <t>2504 S 91ST AVE</t>
  </si>
  <si>
    <t>TOLLESON AZ 85353 8921</t>
  </si>
  <si>
    <t>(623) 474-2120</t>
  </si>
  <si>
    <t>(623) 936-5337</t>
  </si>
  <si>
    <t>ARTS ACADEMY AT SCOTTSDALE - CLOSED</t>
  </si>
  <si>
    <t>4039 E RAYMOND ST STE 3</t>
  </si>
  <si>
    <t>PHOENIX AZ 85040 1946</t>
  </si>
  <si>
    <t>(602) 437-3927</t>
  </si>
  <si>
    <t>(602) 426-1342</t>
  </si>
  <si>
    <t>ARTS ACADEMY AT SCOTTSDALE, INC.</t>
  </si>
  <si>
    <t>ARTS ACADEMY AT SOUTH MOUNTAIN - CLOSED</t>
  </si>
  <si>
    <t>ASANTE PREPARATORY ACADEMY</t>
  </si>
  <si>
    <t>23251 N 166TH DR</t>
  </si>
  <si>
    <t>SURPRISE AZ 85387 1498</t>
  </si>
  <si>
    <t>ASH CREEK ELEMENTARY</t>
  </si>
  <si>
    <t>6460 E HIGHWAY 181</t>
  </si>
  <si>
    <t>PEARCE AZ 85625 6103</t>
  </si>
  <si>
    <t>ASH CREEK ELEMENTARY DISTRICT</t>
  </si>
  <si>
    <t>(520) 824-3340</t>
  </si>
  <si>
    <t>(520) 824-3410</t>
  </si>
  <si>
    <t>ASH FORK ELEMENTARY SCHOOL</t>
  </si>
  <si>
    <t>PO BOX 247</t>
  </si>
  <si>
    <t>ASH FORK AZ 86320 0247</t>
  </si>
  <si>
    <t>(928) 637-2561</t>
  </si>
  <si>
    <t>(928) 637-2623</t>
  </si>
  <si>
    <t>ASH FORK HIGH SCHOOL</t>
  </si>
  <si>
    <t>ASH FORK JOINT UNIFIED DISTRICT</t>
  </si>
  <si>
    <t>ASH FORK MIDDLE SCHOOL</t>
  </si>
  <si>
    <t>ASHLAND ELEMENTARY</t>
  </si>
  <si>
    <t>1945 S ASHLAND RANCH RD</t>
  </si>
  <si>
    <t>GILBERT AZ 85295 4993</t>
  </si>
  <si>
    <t>(480) 917-9900</t>
  </si>
  <si>
    <t>(480) 917-3400</t>
  </si>
  <si>
    <t>ASHTON RANCH ELEMENTARY SCHOOL</t>
  </si>
  <si>
    <t>14898 W ACOMA DR</t>
  </si>
  <si>
    <t>SURPRISE AZ 85379 5443</t>
  </si>
  <si>
    <t>(623) 523-8300</t>
  </si>
  <si>
    <t>ASU PREPARATORY ACADEMY</t>
  </si>
  <si>
    <t>6950 E WILLIAMS FIELD RD</t>
  </si>
  <si>
    <t>MESA AZ 85212 6033</t>
  </si>
  <si>
    <t>(480) 727-5700</t>
  </si>
  <si>
    <t>(480) 727-5701</t>
  </si>
  <si>
    <t>(602) 496-3100</t>
  </si>
  <si>
    <t>7350 E INNOVATION WAY SOUTH,</t>
  </si>
  <si>
    <t>PO BOX 873805</t>
  </si>
  <si>
    <t>TEMPE AZ 85287 7304</t>
  </si>
  <si>
    <t>1130 E UNIVERSITY DR., STE 230</t>
  </si>
  <si>
    <t>TEMPE AZ 85287</t>
  </si>
  <si>
    <t>(602) 268-9900</t>
  </si>
  <si>
    <t>(602) 842-1722</t>
  </si>
  <si>
    <t>300 E UNIVERSITY</t>
  </si>
  <si>
    <t>TEMPE AZ 85287 0001</t>
  </si>
  <si>
    <t>(480) 752-3560</t>
  </si>
  <si>
    <t>(602) 268-9911</t>
  </si>
  <si>
    <t>ASU PREPARATORY ACADEMY - CASA GRANDE</t>
  </si>
  <si>
    <t>2612 W GILA BEND HWY</t>
  </si>
  <si>
    <t>CASA GRANDE AZ 85193 9303</t>
  </si>
  <si>
    <t>(520) 374-4200</t>
  </si>
  <si>
    <t>(520) 876-9959</t>
  </si>
  <si>
    <t>ASU PREPARATORY ACADEMY - CASA GRANDE HS</t>
  </si>
  <si>
    <t>ASU PREPARATORY ACADEMY - PHOENIX MIDDLE SCHOOL</t>
  </si>
  <si>
    <t>ASU PREPARATORY ACADEMY - POLYTECHNIC MIDDLE SCHOOL</t>
  </si>
  <si>
    <t>6110 S SAGEWOOD</t>
  </si>
  <si>
    <t>MESA AZ 85212 6025</t>
  </si>
  <si>
    <t>(480) 727-5750</t>
  </si>
  <si>
    <t>ASU PREPARATORY ACADEMY - SOUTH PHOENIX HIGH SCHOOL</t>
  </si>
  <si>
    <t>(602) 441-0570</t>
  </si>
  <si>
    <t>ASU PREPARATORY ACADEMY - SOUTH PHOENIX INTERMEDIATE</t>
  </si>
  <si>
    <t>ASU PREPARATORY ACADEMY - SOUTH PHOENIX PRIMARY</t>
  </si>
  <si>
    <t>(602) 492-1722</t>
  </si>
  <si>
    <t>ASU PREPARATORY ACADEMY - TEMPE</t>
  </si>
  <si>
    <t>500 W GUADALUPE RD</t>
  </si>
  <si>
    <t>TEMPE AZ 85283 3599</t>
  </si>
  <si>
    <t>ASU PREPARATORY ACADEMY DIGITAL</t>
  </si>
  <si>
    <t>PO BOX 877304</t>
  </si>
  <si>
    <t>ASU PREPARATORY ACADEMY- PHOENIX ELEMENTARY</t>
  </si>
  <si>
    <t>ASU PREPARATORY ACADEMY- PHOENIX HIGH SCHOOL</t>
  </si>
  <si>
    <t>ASU PREPARATORY ACADEMY-POLYTECHNIC ELEMENTARY</t>
  </si>
  <si>
    <t>ASU PREPARATORY ACADEMY-POLYTECHNIC HIGH SCHOOL</t>
  </si>
  <si>
    <t>7350 E. INNOVATION WAY SOUTH</t>
  </si>
  <si>
    <t>(480) 727-5769</t>
  </si>
  <si>
    <t>(480) 727-3737</t>
  </si>
  <si>
    <t>ASU PREPARATORY ACADEMY-POLYTECHNIC MIDDLE SCHOOL</t>
  </si>
  <si>
    <t>AUDREY &amp; ROBERT RYAN ELEMENTARY</t>
  </si>
  <si>
    <t>4600 S BRIGHT ANGEL WAY</t>
  </si>
  <si>
    <t>CHANDLER AZ 85249 6005</t>
  </si>
  <si>
    <t>AUGUSTA RANCH ELEMENTARY</t>
  </si>
  <si>
    <t>9430 E NEVILLE AVE</t>
  </si>
  <si>
    <t>MESA AZ 85209 1500</t>
  </si>
  <si>
    <t>AUGUSTUS H SHAW JR SCHOOL</t>
  </si>
  <si>
    <t>123 N 13TH ST</t>
  </si>
  <si>
    <t>PHOENIX AZ 85034 1111</t>
  </si>
  <si>
    <t>(602) 257-3898</t>
  </si>
  <si>
    <t>(602) 257-2954</t>
  </si>
  <si>
    <t>AUGUSTUS H. SHAW MONTESSORI</t>
  </si>
  <si>
    <t>2301 N 13TH ST</t>
  </si>
  <si>
    <t>PHOENIX AZ 85006 1717</t>
  </si>
  <si>
    <t>(602) 257-3914</t>
  </si>
  <si>
    <t>AVALON ELEMENTARY</t>
  </si>
  <si>
    <t>1045 S SAN MARCOS DR</t>
  </si>
  <si>
    <t>APACHE JUNCTION AZ 85120 6337</t>
  </si>
  <si>
    <t>(480) 671-4584</t>
  </si>
  <si>
    <t>(480) 671-4586</t>
  </si>
  <si>
    <t>AVENUE B SCHOOL - CLOSED</t>
  </si>
  <si>
    <t>PO BOX 406</t>
  </si>
  <si>
    <t>SAN MANUEL AZ 85631 0406</t>
  </si>
  <si>
    <t>AVONDALE ELEMENTARY DISTRICT</t>
  </si>
  <si>
    <t>295 W WESTERN AVE</t>
  </si>
  <si>
    <t>AVONDALE AZ 85323</t>
  </si>
  <si>
    <t>AVONDALE LEARNING DBA PRECISION ACADEMY</t>
  </si>
  <si>
    <t>7318 W LYNWOOD ST</t>
  </si>
  <si>
    <t>PHOENIX AZ 85035 4542</t>
  </si>
  <si>
    <t>(623) 936-8682</t>
  </si>
  <si>
    <t>(623) 936-8559</t>
  </si>
  <si>
    <t>AVONDALE MIDDLE SCHOOL</t>
  </si>
  <si>
    <t>1406 N CENTRAL AVE</t>
  </si>
  <si>
    <t>AVONDALE AZ 85323 1312</t>
  </si>
  <si>
    <t>(623) 772-4500</t>
  </si>
  <si>
    <t>AZ COMPASS PREP SCHOOL</t>
  </si>
  <si>
    <t>2020 N ARIZONA AVE STE G62</t>
  </si>
  <si>
    <t>CHANDLER AZ 85225 3496</t>
  </si>
  <si>
    <t>(480) 287-5588</t>
  </si>
  <si>
    <t>(480) 287-5581</t>
  </si>
  <si>
    <t>AZ COMPASS SCHOOLS, INC.</t>
  </si>
  <si>
    <t>(480) 779-2000</t>
  </si>
  <si>
    <t>(480) 779-2100</t>
  </si>
  <si>
    <t>AZ-TEC HIGH SCHOOL</t>
  </si>
  <si>
    <t>2330 W 28TH ST</t>
  </si>
  <si>
    <t>YUMA AZ 85364 6954</t>
  </si>
  <si>
    <t>(928) 314-1918</t>
  </si>
  <si>
    <t>(928) 726-2826</t>
  </si>
  <si>
    <t>AZTEC DESERT VISTA</t>
  </si>
  <si>
    <t>5901 S. CALLE SANTA CRUZ</t>
  </si>
  <si>
    <t>TUCSON AZ 85746</t>
  </si>
  <si>
    <t>(520) 206-5000</t>
  </si>
  <si>
    <t>AZTEC ELEMENTARY SCHOOL</t>
  </si>
  <si>
    <t>13636 N 100TH ST</t>
  </si>
  <si>
    <t>SCOTTSDALE AZ 85260 9050</t>
  </si>
  <si>
    <t>AZTEC HIGH SCHOOL</t>
  </si>
  <si>
    <t>AZTEC MIDDLE COLLEGE</t>
  </si>
  <si>
    <t>2202 W ANKLAM RD</t>
  </si>
  <si>
    <t>TUCSON AZ 85709 0001</t>
  </si>
  <si>
    <t>AZTEC MIDDLE COLLEGE - EAST</t>
  </si>
  <si>
    <t>8181 E IRVINGTON RD BLDG E-5</t>
  </si>
  <si>
    <t>TUCSON AZ 85709 4001</t>
  </si>
  <si>
    <t>AZTEC MIDDLE COLLEGE NORTHWEST</t>
  </si>
  <si>
    <t>7600 N SHANNON RD BLDG D103</t>
  </si>
  <si>
    <t>TUCSON AZ 85709 7000</t>
  </si>
  <si>
    <t>BABOQUIVARI HIGH SCHOOL</t>
  </si>
  <si>
    <t>(520) 383-6800</t>
  </si>
  <si>
    <t>(520) 383-4852</t>
  </si>
  <si>
    <t>BABOQUIVARI MIDDLE SCHOOL</t>
  </si>
  <si>
    <t>(520) 383-6950</t>
  </si>
  <si>
    <t>(520) 383-5930</t>
  </si>
  <si>
    <t>BABOQUIVARI UNIFIED SCHOOL DISTRICT #40</t>
  </si>
  <si>
    <t>BACK-TO-BASICS SCHOOL</t>
  </si>
  <si>
    <t>PO BOX 2208</t>
  </si>
  <si>
    <t>PEORIA AZ 85380 2208</t>
  </si>
  <si>
    <t>(623) 444-7963</t>
  </si>
  <si>
    <t>(623) 444-8630</t>
  </si>
  <si>
    <t>BAGDAD ELEMENTARY SCHOOL</t>
  </si>
  <si>
    <t>PO BOX 427</t>
  </si>
  <si>
    <t>BAGDAD AZ 86321 0427</t>
  </si>
  <si>
    <t>BAGDAD MIDDLE / SENIOR HIGH SCHOOL</t>
  </si>
  <si>
    <t>BAGDAD UNIFIED DISTRICT</t>
  </si>
  <si>
    <t>BALES ELEMENTARY SCHOOL</t>
  </si>
  <si>
    <t>210 S 6TH ST</t>
  </si>
  <si>
    <t>BUCKEYE AZ 85326 2830</t>
  </si>
  <si>
    <t>(623) 847-8503</t>
  </si>
  <si>
    <t>(623) 386-6063</t>
  </si>
  <si>
    <t>BALL CHARTER SCHOOLS (DOBSON)</t>
  </si>
  <si>
    <t>2207 N DOBSON RD</t>
  </si>
  <si>
    <t>CHANDLER AZ 85224 2282</t>
  </si>
  <si>
    <t>(480) 855-6325</t>
  </si>
  <si>
    <t>(480) 855-6323</t>
  </si>
  <si>
    <t>BALL CHARTER SCHOOLS (HEARN)</t>
  </si>
  <si>
    <t>17606 N 7TH AVE</t>
  </si>
  <si>
    <t>PHOENIX AZ 85023 1567</t>
  </si>
  <si>
    <t>(602) 896-9160</t>
  </si>
  <si>
    <t>(602) 896-1997</t>
  </si>
  <si>
    <t>BALL CHARTER SCHOOLS (VAL VISTA)</t>
  </si>
  <si>
    <t>4120 S VAL VISTA DR</t>
  </si>
  <si>
    <t>GILBERT AZ 85297 4607</t>
  </si>
  <si>
    <t>(480) 656-5555</t>
  </si>
  <si>
    <t>BALSZ ELEMENTARY DISTRICT</t>
  </si>
  <si>
    <t>4825 E ROOSEVELT ST</t>
  </si>
  <si>
    <t>PHOENIX AZ 85008 5917</t>
  </si>
  <si>
    <t>(602) 629-6400</t>
  </si>
  <si>
    <t>(602) 629-6470</t>
  </si>
  <si>
    <t>BARBARA B. ROBEY ELEMENTARY SCHOOL</t>
  </si>
  <si>
    <t>272 E SAGEBRUSH ST</t>
  </si>
  <si>
    <t>LITCHFIELD PARK AZ 85340 4934</t>
  </si>
  <si>
    <t>BARCELONA ELEMENTARY SCHOOL</t>
  </si>
  <si>
    <t>6530 N 44TH AVE</t>
  </si>
  <si>
    <t>GLENDALE AZ 85301 4236</t>
  </si>
  <si>
    <t>BARELY BEARS</t>
  </si>
  <si>
    <t>221 W CENTRAL AVE</t>
  </si>
  <si>
    <t>COOLIDGE AZ 85128</t>
  </si>
  <si>
    <t>(520) 723-2434</t>
  </si>
  <si>
    <t>(502) 723-2432</t>
  </si>
  <si>
    <t>BARRY GOLDWATER HIGH SCHOOL</t>
  </si>
  <si>
    <t>2820 W ROSE GARDEN LN</t>
  </si>
  <si>
    <t>PHOENIX AZ 85027 3108</t>
  </si>
  <si>
    <t>BASHA ELEMENTARY</t>
  </si>
  <si>
    <t>3535 S BASHA RD</t>
  </si>
  <si>
    <t>CHANDLER AZ 85248 4901</t>
  </si>
  <si>
    <t>(480) 883-4406</t>
  </si>
  <si>
    <t>(480) 883-4420</t>
  </si>
  <si>
    <t>BASHA HIGH SCHOOL</t>
  </si>
  <si>
    <t>5990 S VAL VISTA DR</t>
  </si>
  <si>
    <t>CHANDLER AZ 85249 9028</t>
  </si>
  <si>
    <t>(480) 224-2100</t>
  </si>
  <si>
    <t>(480) 224-2120</t>
  </si>
  <si>
    <t>BASIS AHWATUKEE</t>
  </si>
  <si>
    <t>(480) 659-2294</t>
  </si>
  <si>
    <t>(480) 696-3607</t>
  </si>
  <si>
    <t>BASIS CHANDLER</t>
  </si>
  <si>
    <t>4825 S ARIZONA AVE</t>
  </si>
  <si>
    <t>CHANDLER AZ 85248 4598</t>
  </si>
  <si>
    <t>(480) 907-6072</t>
  </si>
  <si>
    <t>(480) 907-6624</t>
  </si>
  <si>
    <t>BASIS CHANDLER PRIMARY - NORTH CAMPUS</t>
  </si>
  <si>
    <t>1800 E CHANDLER BLVD</t>
  </si>
  <si>
    <t>CHANDLER AZ 85225 5109</t>
  </si>
  <si>
    <t>(520) 219-6000</t>
  </si>
  <si>
    <t>BASIS CHANDLER PRIMARY- SOUTH CAMPUS</t>
  </si>
  <si>
    <t>204 W. CHANDLER HEIGHTS RD.</t>
  </si>
  <si>
    <t>CHANDLER AZ 85248</t>
  </si>
  <si>
    <t>BASIS CHARTER SCHOOLS, INC.</t>
  </si>
  <si>
    <t>7975 N HAYDEN RD STE B100</t>
  </si>
  <si>
    <t>SCOTTSDALE AZ 85258 3276</t>
  </si>
  <si>
    <t>(928) 774-5502</t>
  </si>
  <si>
    <t>11440 N 136TH ST</t>
  </si>
  <si>
    <t>SCOTTSDALE AZ 85259 3812</t>
  </si>
  <si>
    <t>(480) 289-2088</t>
  </si>
  <si>
    <t>(480) 289-2089</t>
  </si>
  <si>
    <t>(480) 276-8592</t>
  </si>
  <si>
    <t>7975 N HAYDEN RD</t>
  </si>
  <si>
    <t>SCOTTSDALE AZ 85258</t>
  </si>
  <si>
    <t>204 W. CHANDLER HEIGHTS RD</t>
  </si>
  <si>
    <t>2002 W. SOUTHERN AVE</t>
  </si>
  <si>
    <t>PHOENIX AZ 85041</t>
  </si>
  <si>
    <t>(480) 696-3977</t>
  </si>
  <si>
    <t>25952 N LAKE PLEASANT PKWY</t>
  </si>
  <si>
    <t>PEORIA AZ 85383</t>
  </si>
  <si>
    <t>(480) 676-7696</t>
  </si>
  <si>
    <t>(602) 595-9870</t>
  </si>
  <si>
    <t>(520) 308-5220</t>
  </si>
  <si>
    <t>(480) 520-5078</t>
  </si>
  <si>
    <t>(480) 767-7696</t>
  </si>
  <si>
    <t>7975 N HAYDEN RD STE B121</t>
  </si>
  <si>
    <t>SCOTTSDALE AZ 85258 3248</t>
  </si>
  <si>
    <t>(480) 451-7500</t>
  </si>
  <si>
    <t>(520) 326-3444</t>
  </si>
  <si>
    <t>(520) 326-3450</t>
  </si>
  <si>
    <t>11485 N 136TH ST STE 110</t>
  </si>
  <si>
    <t>SCOTTSDALE AZ 85259 3799</t>
  </si>
  <si>
    <t>1901 PRESCOTT LAKES PKWY</t>
  </si>
  <si>
    <t>PRESCOTT AZ 86301 7806</t>
  </si>
  <si>
    <t>(480) 270-2616</t>
  </si>
  <si>
    <t>BASIS FLAGSTAFF</t>
  </si>
  <si>
    <t>1700 N GEMINI DR</t>
  </si>
  <si>
    <t>FLAGSTAFF AZ 86001 1600</t>
  </si>
  <si>
    <t>(928) 774-5503</t>
  </si>
  <si>
    <t>BASIS GOODYEAR</t>
  </si>
  <si>
    <t>BASIS GOODYEAR PRIMARY</t>
  </si>
  <si>
    <t>BASIS MESA</t>
  </si>
  <si>
    <t>5010 S EASTMARK PKWY</t>
  </si>
  <si>
    <t>MESA AZ 85212 8165</t>
  </si>
  <si>
    <t>(602) 239-4807</t>
  </si>
  <si>
    <t>BASIS ORO VALLEY</t>
  </si>
  <si>
    <t>11155 N ORACLE RD</t>
  </si>
  <si>
    <t>ORO VALLEY AZ 85737 5606</t>
  </si>
  <si>
    <t>(520) 308-5078</t>
  </si>
  <si>
    <t>BASIS ORO VALLEY PRIMARY</t>
  </si>
  <si>
    <t>BASIS PEORIA</t>
  </si>
  <si>
    <t>25950 N LAKE PLEASANT PKWY</t>
  </si>
  <si>
    <t>PEORIA AZ 85383 1434</t>
  </si>
  <si>
    <t>(623) 566-9100</t>
  </si>
  <si>
    <t>(623) 566-9109</t>
  </si>
  <si>
    <t>BASIS PEORIA PRIMARY</t>
  </si>
  <si>
    <t>(623) 251-1504</t>
  </si>
  <si>
    <t>BASIS PHOENIX</t>
  </si>
  <si>
    <t>11850 N 32ND ST</t>
  </si>
  <si>
    <t>PHOENIX AZ 85028 1200</t>
  </si>
  <si>
    <t>(602) 595-9820</t>
  </si>
  <si>
    <t>BASIS PHOENIX CENTRAL PRIMARY</t>
  </si>
  <si>
    <t>201 E INDIANOLA AVE</t>
  </si>
  <si>
    <t>PHOENIX AZ 85012 2002</t>
  </si>
  <si>
    <t>BASIS PHOENIX PRIMARY</t>
  </si>
  <si>
    <t>(602) 595-0910</t>
  </si>
  <si>
    <t>BASIS PHOENIX SOUTH PRIMARY</t>
  </si>
  <si>
    <t>5700 S 19TH AVE</t>
  </si>
  <si>
    <t>PHOENIX AZ 85041 4654</t>
  </si>
  <si>
    <t>(480) 447-1795</t>
  </si>
  <si>
    <t>BASIS PRESCOTT</t>
  </si>
  <si>
    <t>BASIS SCHOOLS, INC.</t>
  </si>
  <si>
    <t>BASIS SCOTTSDALE</t>
  </si>
  <si>
    <t>10400 N 128TH ST</t>
  </si>
  <si>
    <t>SCOTTSDALE AZ 85259 5218</t>
  </si>
  <si>
    <t>(480) 451-4555</t>
  </si>
  <si>
    <t>BASIS SCOTTSDALE PRIMARY - EAST CAMPUS</t>
  </si>
  <si>
    <t>7214 E JENAN DR</t>
  </si>
  <si>
    <t>SCOTTSDALE AZ 85260 5416</t>
  </si>
  <si>
    <t>BASIS SCOTTSDALE PRIMARY - WEST CAMPUS</t>
  </si>
  <si>
    <t>BASIS SCOTTSDALE PRIMARY-CLOSED</t>
  </si>
  <si>
    <t>BASIS TUCSON NORTH</t>
  </si>
  <si>
    <t>5740 E RIVER RD</t>
  </si>
  <si>
    <t>TUCSON AZ 85750 1915</t>
  </si>
  <si>
    <t>(520) 207-0076</t>
  </si>
  <si>
    <t>(520) 207-6606</t>
  </si>
  <si>
    <t>BASIS TUCSON PRIMARY</t>
  </si>
  <si>
    <t>3825 E 2ND ST</t>
  </si>
  <si>
    <t>TUCSON AZ 85716 4368</t>
  </si>
  <si>
    <t>(520) 326-6367</t>
  </si>
  <si>
    <t>(520) 326-6359</t>
  </si>
  <si>
    <t>BEAVER CREEK ELEMENTARY DISTRICT</t>
  </si>
  <si>
    <t>4810 E BEAVER CREEK RD</t>
  </si>
  <si>
    <t>RIMROCK AZ 86335 6241</t>
  </si>
  <si>
    <t>(928) 567-4631</t>
  </si>
  <si>
    <t>(928) 567-5347</t>
  </si>
  <si>
    <t>BEAVER CREEK SCHOOL</t>
  </si>
  <si>
    <t>BEAVER DAM ELEMENTARY</t>
  </si>
  <si>
    <t>PO BOX 730</t>
  </si>
  <si>
    <t>LITCHFIELD PARK AZ 86432 0730</t>
  </si>
  <si>
    <t>BEAVER DAM HIGH SCHOOL</t>
  </si>
  <si>
    <t>BELEN SOTO ELEMENTARY SCHOOL</t>
  </si>
  <si>
    <t>LITCHFIELD PK AZ 85340 4934</t>
  </si>
  <si>
    <t>BELL CANYON CHARTER SCHOOL, INC</t>
  </si>
  <si>
    <t>18052 N BLACK CANYON HWY</t>
  </si>
  <si>
    <t>PHOENIX AZ 85053 1715</t>
  </si>
  <si>
    <t>(602) 547-7960</t>
  </si>
  <si>
    <t>(602) 547-7922</t>
  </si>
  <si>
    <t>BELLA VISTA ACADEMY</t>
  </si>
  <si>
    <t>PO BOX 28096</t>
  </si>
  <si>
    <t>SCOTTSDALE AZ 85255 0151</t>
  </si>
  <si>
    <t>(480) 575-6001</t>
  </si>
  <si>
    <t>(480) 575-7932</t>
  </si>
  <si>
    <t>BELLA VISTA ELEMENTARY SCHOOL</t>
  </si>
  <si>
    <t>3555 E FRY BLVD</t>
  </si>
  <si>
    <t>SIERRA VISTA AZ 85635 2972</t>
  </si>
  <si>
    <t>BELLAIR ELEMENTARY SCHOOL</t>
  </si>
  <si>
    <t>4701 W GROVERS AVE</t>
  </si>
  <si>
    <t>GLENDALE AZ 85308 3460</t>
  </si>
  <si>
    <t>BENCHMARK SCHOOL</t>
  </si>
  <si>
    <t>4120 E ACOMA DR</t>
  </si>
  <si>
    <t>PHOENIX AZ 85032 4753</t>
  </si>
  <si>
    <t>BENCHMARK SCHOOL, INC.</t>
  </si>
  <si>
    <t>(602) 765-3582</t>
  </si>
  <si>
    <t>(602) 765-1932</t>
  </si>
  <si>
    <t>BENJAMIN FRANKLIN CHARTER SCHOOL - CRISMON</t>
  </si>
  <si>
    <t>22120 E QUEEN CREEK RD</t>
  </si>
  <si>
    <t>QUEEN CREEK AZ 85142 9830</t>
  </si>
  <si>
    <t>BENJAMIN FRANKLIN CHARTER SCHOOL - GILBERT</t>
  </si>
  <si>
    <t>320 E WARNER RD</t>
  </si>
  <si>
    <t>GILBERT AZ 85296 2976</t>
  </si>
  <si>
    <t>(480) 632-0722</t>
  </si>
  <si>
    <t>(480) 632-8716</t>
  </si>
  <si>
    <t>BENJAMIN FRANKLIN CHARTER SCHOOL - MESA-CLOSED</t>
  </si>
  <si>
    <t>2345 N HORNE</t>
  </si>
  <si>
    <t>MESA AZ 85203 1823</t>
  </si>
  <si>
    <t>BENJAMIN FRANKLIN CHARTER SCHOOL - POWER</t>
  </si>
  <si>
    <t>22951 S POWER RD</t>
  </si>
  <si>
    <t>GILBERT AZ 85297</t>
  </si>
  <si>
    <t>(480) 558-1197</t>
  </si>
  <si>
    <t>BENJAMIN FRANKLIN CHARTER SCHOOL - QUEEN CREEK</t>
  </si>
  <si>
    <t>QUEEN CREEK AZ 85142 4500</t>
  </si>
  <si>
    <t>690 E WARNER RD STE 141</t>
  </si>
  <si>
    <t>GILBERT AZ 85296 3058</t>
  </si>
  <si>
    <t>BENJAMIN FRANKLIN HIGH SCHOOL</t>
  </si>
  <si>
    <t>18864 E GERMANN RD</t>
  </si>
  <si>
    <t>QUEEN CREEK AZ 85142 7338</t>
  </si>
  <si>
    <t>(480) 264-3710</t>
  </si>
  <si>
    <t>(480) 264-4405</t>
  </si>
  <si>
    <t>BENNETT ACADEMY</t>
  </si>
  <si>
    <t>2930 W BETHANY HOME RD</t>
  </si>
  <si>
    <t>PHOENIX AZ 85017 1615</t>
  </si>
  <si>
    <t>BENNETT ACADEMY - VENTURE SITE</t>
  </si>
  <si>
    <t>1535 W DUNLAP AVE</t>
  </si>
  <si>
    <t>PHOENIX AZ 85021 2953</t>
  </si>
  <si>
    <t>(602) 242-4220</t>
  </si>
  <si>
    <t>BENSON DIGITAL LEARNING CENTER</t>
  </si>
  <si>
    <t>260 S. PATAGONIA ST.</t>
  </si>
  <si>
    <t>BENSON AZ 85602</t>
  </si>
  <si>
    <t>(520) 720-6726</t>
  </si>
  <si>
    <t>(520) 586-6189</t>
  </si>
  <si>
    <t>BENSON HIGH SCHOOL</t>
  </si>
  <si>
    <t>360 S PATAGONIA ST</t>
  </si>
  <si>
    <t>BENSON AZ 85602 6533</t>
  </si>
  <si>
    <t>BENSON MIDDLE SCHOOL</t>
  </si>
  <si>
    <t>BENSON PRIMARY SCHOOL</t>
  </si>
  <si>
    <t>(520) 720-6750</t>
  </si>
  <si>
    <t>(520) 720-6708</t>
  </si>
  <si>
    <t>BENSON UNIFIED SCHOOL DISTRICT</t>
  </si>
  <si>
    <t>(520) 720-6700</t>
  </si>
  <si>
    <t>(520) 720-6701</t>
  </si>
  <si>
    <t>BERERAN ACADEMY</t>
  </si>
  <si>
    <t>1169 COLOMBO AVE</t>
  </si>
  <si>
    <t>SIERRA VISTA AZ 85635 2391</t>
  </si>
  <si>
    <t>(520) 459-4113</t>
  </si>
  <si>
    <t>(520) 459-4121</t>
  </si>
  <si>
    <t>BERNARD BLACK ELEMENTARY SCHOOL</t>
  </si>
  <si>
    <t>6550 S 27TH AVE</t>
  </si>
  <si>
    <t>PHOENIX AZ 85041 5287</t>
  </si>
  <si>
    <t>(602) 604-1380</t>
  </si>
  <si>
    <t>(602) 304-3185</t>
  </si>
  <si>
    <t>BETTY FAIRFAX HIGH SCHOOL</t>
  </si>
  <si>
    <t>8225 S 59TH AVE</t>
  </si>
  <si>
    <t>LAVEEN AZ 85339 2886</t>
  </si>
  <si>
    <t>BICENTENNIAL NORTH SCHOOL</t>
  </si>
  <si>
    <t>7237 W MISSOURI AVE</t>
  </si>
  <si>
    <t>GLENDALE AZ 85303 5221</t>
  </si>
  <si>
    <t>(623) 237-4009</t>
  </si>
  <si>
    <t>(623) 237-4915</t>
  </si>
  <si>
    <t>BICENTENNIAL SOUTH SCHOOL</t>
  </si>
  <si>
    <t>7240 W COLTER ST</t>
  </si>
  <si>
    <t>GLENDALE AZ 85303 5713</t>
  </si>
  <si>
    <t>(623) 237-4012</t>
  </si>
  <si>
    <t>(623) 237-5215</t>
  </si>
  <si>
    <t>BICENTENNIAL UNION HIGH SCHOOL DISTRICT</t>
  </si>
  <si>
    <t>PO BOX 519</t>
  </si>
  <si>
    <t>SALOME AZ 85348 0519</t>
  </si>
  <si>
    <t>BIG PARK COMMUNITY SCHOOL</t>
  </si>
  <si>
    <t>25 W SADDLEHORN RD</t>
  </si>
  <si>
    <t>SEDONA AZ 86351 7572</t>
  </si>
  <si>
    <t>(928) 604-6500</t>
  </si>
  <si>
    <t>(928) 284-9796</t>
  </si>
  <si>
    <t>BILLY LANE LAUFFER MIDDLE SCHOOL</t>
  </si>
  <si>
    <t>5385 E LITTLETOWN RD</t>
  </si>
  <si>
    <t>TUCSON AZ 85756 8667</t>
  </si>
  <si>
    <t>(520) 545-4900</t>
  </si>
  <si>
    <t>(520) 545-4916</t>
  </si>
  <si>
    <t>BILTMORE PREPARATORY ACADEMY</t>
  </si>
  <si>
    <t>4601 N 34TH ST</t>
  </si>
  <si>
    <t>PHOENIX AZ 85018 3320</t>
  </si>
  <si>
    <t>BISBEE HIGH SCHOOL</t>
  </si>
  <si>
    <t>100 OLD DOUGLAS RD</t>
  </si>
  <si>
    <t>BISBEE AZ 85603 1038</t>
  </si>
  <si>
    <t>BISBEE MIDDLE SCHOOL</t>
  </si>
  <si>
    <t>BISBEE UNIFIED DISTRICT</t>
  </si>
  <si>
    <t>519 W MELODY LANE</t>
  </si>
  <si>
    <t>BLACK MOUNTAIN ELEMENTARY SCHOOL</t>
  </si>
  <si>
    <t>PO BOX 426</t>
  </si>
  <si>
    <t>CAVE CREEK AZ 85327 0426</t>
  </si>
  <si>
    <t>3404 N SANTA MARIA RD</t>
  </si>
  <si>
    <t>GOLDEN VALLEY AZ 86413 9468</t>
  </si>
  <si>
    <t>(928) 565-9111</t>
  </si>
  <si>
    <t>(928) 565-9190</t>
  </si>
  <si>
    <t>BLAKE PRIMARY SCHOOL</t>
  </si>
  <si>
    <t>PO BOX 1090</t>
  </si>
  <si>
    <t>PARKER AZ 85344 1090</t>
  </si>
  <si>
    <t>(928) 669-8203</t>
  </si>
  <si>
    <t>(928) 669-2515</t>
  </si>
  <si>
    <t>BLENMAN ELEMENTARY SCHOOL</t>
  </si>
  <si>
    <t>1695 N COUNTRY CLUB RD</t>
  </si>
  <si>
    <t>TUCSON AZ 85716 3118</t>
  </si>
  <si>
    <t>BLOOM ELEMENTARY</t>
  </si>
  <si>
    <t>8310 E PIMA ST</t>
  </si>
  <si>
    <t>TUCSON AZ 85715 5218</t>
  </si>
  <si>
    <t>(520) 731-3700</t>
  </si>
  <si>
    <t>(520) 731-3701</t>
  </si>
  <si>
    <t>BLUE ADOBE PROJECT</t>
  </si>
  <si>
    <t>6000 E 14TH ST</t>
  </si>
  <si>
    <t>TUCSON AZ 85711 4601</t>
  </si>
  <si>
    <t>(520) 382-9210</t>
  </si>
  <si>
    <t>(520) 382-5888</t>
  </si>
  <si>
    <t>BLUE ELEMENTARY DISTRICT</t>
  </si>
  <si>
    <t>BOX 80</t>
  </si>
  <si>
    <t>BLUE AZ 85922</t>
  </si>
  <si>
    <t>(928) 865-2822</t>
  </si>
  <si>
    <t>(928) 865-4417</t>
  </si>
  <si>
    <t>BLUE ELEMENTARY SCHOOL</t>
  </si>
  <si>
    <t>P.O. BOX # 80</t>
  </si>
  <si>
    <t>BLUE RIDGE ELEMENTARY SCHOOL</t>
  </si>
  <si>
    <t>1200 W WHITE MOUNTAIN BLVD</t>
  </si>
  <si>
    <t>LAKESIDE AZ 85929 6532</t>
  </si>
  <si>
    <t>BLUE RIDGE HIGH SCHOOL</t>
  </si>
  <si>
    <t>BLUE RIDGE INTERMEDIATE SCHOOL</t>
  </si>
  <si>
    <t>(928) 368-6126</t>
  </si>
  <si>
    <t>(928) 368-5570</t>
  </si>
  <si>
    <t>BLUE RIDGE JR HIGH SCHOOL</t>
  </si>
  <si>
    <t>BLUE RIDGE MIDDLE SCHOOL</t>
  </si>
  <si>
    <t>BLUE RIDGE UNIFIED SCHOOL DISTRICT NO. 32</t>
  </si>
  <si>
    <t>BLUEPRINT EDUCATION</t>
  </si>
  <si>
    <t>5651 W TALAVI BLVD STE 170</t>
  </si>
  <si>
    <t>GLENDALE AZ 85306 1893</t>
  </si>
  <si>
    <t>(602) 674-5555</t>
  </si>
  <si>
    <t>(602) 943-9700</t>
  </si>
  <si>
    <t>BLUEPRINT HIGH SCHOOL</t>
  </si>
  <si>
    <t>670 N ARIZONA AVE STE 1</t>
  </si>
  <si>
    <t>CHANDLER AZ 85225 6742</t>
  </si>
  <si>
    <t>(480) 892-0235</t>
  </si>
  <si>
    <t>(480) 892-0236</t>
  </si>
  <si>
    <t>BNE ASHUR</t>
  </si>
  <si>
    <t>PO BOX 84405</t>
  </si>
  <si>
    <t>PHOENIX AZ 85071 4405</t>
  </si>
  <si>
    <t>BOGLE JUNIOR HIGH SCHOOL</t>
  </si>
  <si>
    <t>1600 W QUEEN CREEK RD</t>
  </si>
  <si>
    <t>CHANDLER AZ 85248 3003</t>
  </si>
  <si>
    <t>(480) 883-5500</t>
  </si>
  <si>
    <t>(480) 224-9141</t>
  </si>
  <si>
    <t>BONILLAS ELEMENTARY BASIC CURRICULUM MAGNET SCHOOL</t>
  </si>
  <si>
    <t>4757 E WINSETT ST</t>
  </si>
  <si>
    <t>TUCSON AZ 85711 4370</t>
  </si>
  <si>
    <t>BONITA ELEMENTARY DISTRICT</t>
  </si>
  <si>
    <t>18008 S FORT GRANT RD</t>
  </si>
  <si>
    <t>WILLCOX AZ 85643 7500</t>
  </si>
  <si>
    <t>(928) 828-3363</t>
  </si>
  <si>
    <t>(928) 828-3422</t>
  </si>
  <si>
    <t>BONITA ELEMENTARY SCHOOL</t>
  </si>
  <si>
    <t>BONNIE BRENNAN SCHOOL</t>
  </si>
  <si>
    <t>PO BOX 580</t>
  </si>
  <si>
    <t>WINSLOW AZ 86047 0580</t>
  </si>
  <si>
    <t>BOOTH MAGNET ELEMENTARY SCHOOL</t>
  </si>
  <si>
    <t>450 EAST MONTEGO DRIVE</t>
  </si>
  <si>
    <t>TUCSON AZ 85710</t>
  </si>
  <si>
    <t>BOOTH-FICKETT MATH/SCIENCE MAGNET SCHOOL</t>
  </si>
  <si>
    <t>450 S MONTEGO DR</t>
  </si>
  <si>
    <t>TUCSON AZ 85710 3796</t>
  </si>
  <si>
    <t>BORMAN ELEMENTARY SCHOOL</t>
  </si>
  <si>
    <t>6630 E LIGHTNING DR</t>
  </si>
  <si>
    <t>TUCSON AZ 85708 1043</t>
  </si>
  <si>
    <t>(520) 584-4600</t>
  </si>
  <si>
    <t>(520) 584-4601</t>
  </si>
  <si>
    <t>BORTON PRIMARY MAGNET SCHOOL</t>
  </si>
  <si>
    <t>700 E 22ND ST</t>
  </si>
  <si>
    <t>TUCSON AZ 85713 1703</t>
  </si>
  <si>
    <t>BOSTROM ALTERNATIVE CENTER</t>
  </si>
  <si>
    <t>3535 N 27TH AVE</t>
  </si>
  <si>
    <t>PHOENIX AZ 85017 5015</t>
  </si>
  <si>
    <t>BOULDER CREEK ELEMENTARY</t>
  </si>
  <si>
    <t>8045 E PORTOBELLO AVE</t>
  </si>
  <si>
    <t>MESA AZ 85212 1690</t>
  </si>
  <si>
    <t>BOULDER CREEK ELEMENTARY SCHOOL</t>
  </si>
  <si>
    <t>22801 N 22ND ST</t>
  </si>
  <si>
    <t>PHOENIX AZ 85024 7556</t>
  </si>
  <si>
    <t>(602) 449-4500</t>
  </si>
  <si>
    <t>BOULDER CREEK HIGH SCHOOL</t>
  </si>
  <si>
    <t>40404 N GAVILAN PEAK PKWY</t>
  </si>
  <si>
    <t>ANTHEM AZ 85086 2754</t>
  </si>
  <si>
    <t>BOUSE ELEMENTARY DISTRICT</t>
  </si>
  <si>
    <t>PO BOX S</t>
  </si>
  <si>
    <t>BOUSE AZ 85325 0395</t>
  </si>
  <si>
    <t>(928) 851-2213</t>
  </si>
  <si>
    <t>(928) 851-2986</t>
  </si>
  <si>
    <t>BOUSE ELEMENTARY SCHOOL</t>
  </si>
  <si>
    <t>44936 JOSHUA DRIVE</t>
  </si>
  <si>
    <t>BOUSE AZ 85325</t>
  </si>
  <si>
    <t>BOWIE ELEMENTARY SCHOOL</t>
  </si>
  <si>
    <t>PO BOX 157</t>
  </si>
  <si>
    <t>BOWIE AZ 85605 0157</t>
  </si>
  <si>
    <t>BOWIE HIGH SCHOOL</t>
  </si>
  <si>
    <t>BOWIE UNIFIED DISTRICT</t>
  </si>
  <si>
    <t>(520) 847-2545</t>
  </si>
  <si>
    <t>(520) 847-2546</t>
  </si>
  <si>
    <t>BOYS &amp; GIRLS CLUBS OF THE EAST VALLEY DBA MESA ARTS ACADEMY</t>
  </si>
  <si>
    <t>221 W 6TH AVE</t>
  </si>
  <si>
    <t>MESA AZ 85210 2446</t>
  </si>
  <si>
    <t>(480) 844-3965</t>
  </si>
  <si>
    <t>(480) 844-0205</t>
  </si>
  <si>
    <t>BRADLEY ACADEMY OF EXCELLENCE</t>
  </si>
  <si>
    <t>200 N DYSART RD</t>
  </si>
  <si>
    <t>AVONDALE AZ 85323 2418</t>
  </si>
  <si>
    <t>BRADLEY ACADEMY OF EXCELLENCE, INC.</t>
  </si>
  <si>
    <t>16060 W LOWER BUCKEYE RD</t>
  </si>
  <si>
    <t>GOODYEAR AZ 85338 3633</t>
  </si>
  <si>
    <t>(623) 932-9902</t>
  </si>
  <si>
    <t>(623) 932-9904</t>
  </si>
  <si>
    <t>BRADSHAW MOUNTAIN HIGH SCHOOL</t>
  </si>
  <si>
    <t>6000 E LONG LOOK DR</t>
  </si>
  <si>
    <t>PRESCOTT VALLEY AZ 86314 2253</t>
  </si>
  <si>
    <t>(928) 759-4100</t>
  </si>
  <si>
    <t>(928) 759-4120</t>
  </si>
  <si>
    <t>BRADSHAW MOUNTAIN MIDDLE SCHOOL</t>
  </si>
  <si>
    <t>12255 E TURQUOISE CIR</t>
  </si>
  <si>
    <t>DEWEY-HUMBOLDT AZ 86327 5742</t>
  </si>
  <si>
    <t>(928) 759-4900</t>
  </si>
  <si>
    <t>(928) 759-4920</t>
  </si>
  <si>
    <t>BRET R. TARVER</t>
  </si>
  <si>
    <t>4308 N 51ST AVE STE 102</t>
  </si>
  <si>
    <t>PHOENIX AZ 85031 1914</t>
  </si>
  <si>
    <t>(623) 691-1900</t>
  </si>
  <si>
    <t>(623) 691-1920</t>
  </si>
  <si>
    <t>BRET TARVER EDUCATION COMPLEX</t>
  </si>
  <si>
    <t>3101 W MCDOWELL RD</t>
  </si>
  <si>
    <t>PHOENIX AZ 85009 2419</t>
  </si>
  <si>
    <t>(602) 442-2900</t>
  </si>
  <si>
    <t>(602) 442-2999</t>
  </si>
  <si>
    <t>BRICHTA ELEMENTARY SCHOOL</t>
  </si>
  <si>
    <t>2110 W BRICHTA DR</t>
  </si>
  <si>
    <t>TUCSON AZ 85745 1868</t>
  </si>
  <si>
    <t>BRIDGES ELEMENTARY SCHOOL</t>
  </si>
  <si>
    <t>5205 S SOBOBA ST</t>
  </si>
  <si>
    <t>GILBERT AZ 85298 0016</t>
  </si>
  <si>
    <t>BRIGHT BEGINNINGS MIDDLE SCHOOL-CLOSED</t>
  </si>
  <si>
    <t>2716 N. DOBSON RD.</t>
  </si>
  <si>
    <t>CHANDLER AZ 85224</t>
  </si>
  <si>
    <t>(480) 634-8867</t>
  </si>
  <si>
    <t>(480) 659-8587</t>
  </si>
  <si>
    <t>BRIGHT BEGINNINGS SCHOOL #1</t>
  </si>
  <si>
    <t>400 N ANDERSEN BLVD</t>
  </si>
  <si>
    <t>CHANDLER AZ 85224 8273</t>
  </si>
  <si>
    <t>(480) 821-1404</t>
  </si>
  <si>
    <t>(480) 659-0031</t>
  </si>
  <si>
    <t>BRIGHT BEGINNINGS SCHOOL, INC.</t>
  </si>
  <si>
    <t>BRIGHT FUTURES PRESCHOOL</t>
  </si>
  <si>
    <t>6411 N ROBERT RD</t>
  </si>
  <si>
    <t>PRESCOTT VALLEY AZ 86314 9146</t>
  </si>
  <si>
    <t>(928) 759-4547</t>
  </si>
  <si>
    <t>(928) 759-4546</t>
  </si>
  <si>
    <t>BRIGHTON ACADEMY-CLOSED</t>
  </si>
  <si>
    <t>1951 W CAMELBACK RD STE 325</t>
  </si>
  <si>
    <t>PHOENIX AZ 85015 3458</t>
  </si>
  <si>
    <t>BRIMHALL JUNIOR HIGH SCHOOL</t>
  </si>
  <si>
    <t>4949 E SOUTHERN AVE</t>
  </si>
  <si>
    <t>MESA AZ 85206 2759</t>
  </si>
  <si>
    <t>BRINTON ELEMENTARY</t>
  </si>
  <si>
    <t>11455 E SUNLAND AVE</t>
  </si>
  <si>
    <t>MESA AZ 85208 7705</t>
  </si>
  <si>
    <t>(480) 472-4075</t>
  </si>
  <si>
    <t>BROADMOR ELEMENTARY SCHOOL</t>
  </si>
  <si>
    <t>311 E AEPLI DR</t>
  </si>
  <si>
    <t>TEMPE AZ 85282 2205</t>
  </si>
  <si>
    <t>(480) 967-6599</t>
  </si>
  <si>
    <t>(480) 921-0814</t>
  </si>
  <si>
    <t>BROADWAY BRIDGE ALTERNATIVE SCHOOL</t>
  </si>
  <si>
    <t>2120 E. BROADWAY</t>
  </si>
  <si>
    <t>TUCSON AZ 85719</t>
  </si>
  <si>
    <t>BROOKS ACADEMY</t>
  </si>
  <si>
    <t>3146 E WIER AVE</t>
  </si>
  <si>
    <t>PHOENIX AZ 85040 2754</t>
  </si>
  <si>
    <t>BRUNSON-LEE ELEMENTARY SCHOOL</t>
  </si>
  <si>
    <t>1350 N 48TH ST</t>
  </si>
  <si>
    <t>PHOENIX AZ 85008 5803</t>
  </si>
  <si>
    <t>(602) 629-6900</t>
  </si>
  <si>
    <t>(602) 629-6904</t>
  </si>
  <si>
    <t>BUCKEYE ELEMENTARY DISTRICT</t>
  </si>
  <si>
    <t>25555 W DURANGO ST</t>
  </si>
  <si>
    <t>BUCKEYE AZ 85326 9176</t>
  </si>
  <si>
    <t>(623) 925-3400</t>
  </si>
  <si>
    <t>BUCKEYE ELEMENTARY SCHOOL</t>
  </si>
  <si>
    <t>BUCKEYE PRIMARY</t>
  </si>
  <si>
    <t>BUCKEYE UNION CHARTER SCHOOLS</t>
  </si>
  <si>
    <t>1000 E NARRAMORE AVE</t>
  </si>
  <si>
    <t>BUCKEYE AZ 85326 2632</t>
  </si>
  <si>
    <t>(623) 386-9700</t>
  </si>
  <si>
    <t>BUCKEYE UNION HIGH SCHOOL</t>
  </si>
  <si>
    <t>902 E EASON AVE</t>
  </si>
  <si>
    <t>BUCKEYE AZ 85326 2602</t>
  </si>
  <si>
    <t>BUCKEYE UNION HIGH SCHOOL DISTRICT</t>
  </si>
  <si>
    <t>(623) 386-9705</t>
  </si>
  <si>
    <t>BUENA HIGH SCHOOL</t>
  </si>
  <si>
    <t>BULLHEAD CITY MIDDLE SCHOOL</t>
  </si>
  <si>
    <t>1062 HANCOCK RD</t>
  </si>
  <si>
    <t>BULLHEAD CITY AZ 86442 5947</t>
  </si>
  <si>
    <t>BULLHEAD CITY SCHOOL DISTRICT</t>
  </si>
  <si>
    <t>1004 HANCOCK RD</t>
  </si>
  <si>
    <t>BULLHEAD CITY AZ 86442 5946</t>
  </si>
  <si>
    <t>(928) 758-3961</t>
  </si>
  <si>
    <t>(928) 758-4996</t>
  </si>
  <si>
    <t>BURK ELEMENTARY SCHOOL</t>
  </si>
  <si>
    <t>545 N BURK ST</t>
  </si>
  <si>
    <t>GILBERT AZ 85234 3476</t>
  </si>
  <si>
    <t>(480) 926-3816</t>
  </si>
  <si>
    <t>(480) 813-8789</t>
  </si>
  <si>
    <t>BURKE BASIC SCHOOL</t>
  </si>
  <si>
    <t>131 E SOUTHERN AVE</t>
  </si>
  <si>
    <t>MESA AZ 85210 5355</t>
  </si>
  <si>
    <t>BUSH ELEMENTARY</t>
  </si>
  <si>
    <t>4925 E INGRAM ST</t>
  </si>
  <si>
    <t>MESA AZ 85205 3314</t>
  </si>
  <si>
    <t>(480) 472-8500</t>
  </si>
  <si>
    <t>BUSTOZ SCHOOL</t>
  </si>
  <si>
    <t>2020 E CARSON DR</t>
  </si>
  <si>
    <t>TEMPE AZ 85282 7406</t>
  </si>
  <si>
    <t>BUTTERFIELD ELEMENTARY SCHOOL</t>
  </si>
  <si>
    <t>3400 W MASSINGALE RD</t>
  </si>
  <si>
    <t>TUCSON AZ 85741 1471</t>
  </si>
  <si>
    <t>43800 W HONEYCUTT RD</t>
  </si>
  <si>
    <t>MARICOPA AZ 85138 2545</t>
  </si>
  <si>
    <t>(520) 568-6100</t>
  </si>
  <si>
    <t>(520) 568-6109</t>
  </si>
  <si>
    <t>BYRON A. BARRY SCHOOL</t>
  </si>
  <si>
    <t>2533 N 60TH AVE</t>
  </si>
  <si>
    <t>PHOENIX AZ 85035 2801</t>
  </si>
  <si>
    <t>C E ROSE ELEMENTARY SCHOOL</t>
  </si>
  <si>
    <t>710 W MICHIGAN ST</t>
  </si>
  <si>
    <t>TUCSON AZ 85714 1257</t>
  </si>
  <si>
    <t>C I WAGGONER SCHOOL</t>
  </si>
  <si>
    <t>1050 E CARVER RD</t>
  </si>
  <si>
    <t>TEMPE AZ 85284 2447</t>
  </si>
  <si>
    <t>C J JORGENSEN SCHOOL</t>
  </si>
  <si>
    <t>1701 W ROESER RD</t>
  </si>
  <si>
    <t>PHOENIX AZ 85041 3819</t>
  </si>
  <si>
    <t>(602) 232-4990</t>
  </si>
  <si>
    <t>(602) 243-4989</t>
  </si>
  <si>
    <t>C O GREENFIELD SCHOOL</t>
  </si>
  <si>
    <t>7009 S 10TH ST</t>
  </si>
  <si>
    <t>PHOENIX AZ 85042 5520</t>
  </si>
  <si>
    <t>(602) 232-4240</t>
  </si>
  <si>
    <t>(602) 243-4973</t>
  </si>
  <si>
    <t>C W MCGRAW ELEMENTARY SCHOOL</t>
  </si>
  <si>
    <t>2345 S ARIZONA AVE</t>
  </si>
  <si>
    <t>YUMA AZ 85364 8537</t>
  </si>
  <si>
    <t>C. DOBY ELEMENTARY SCHOOL</t>
  </si>
  <si>
    <t>17505 N 79TH AVE STE 112</t>
  </si>
  <si>
    <t>GLENDALE AZ 85308 8724</t>
  </si>
  <si>
    <t>(623) 776-2069</t>
  </si>
  <si>
    <t>(623) 878-4254</t>
  </si>
  <si>
    <t>CACTUS CANYON JUNIOR HIGH</t>
  </si>
  <si>
    <t>801 W SOUTHERN AVE</t>
  </si>
  <si>
    <t>APACHE JUNCTION AZ 85120 7416</t>
  </si>
  <si>
    <t>CACTUS HIGH SCHOOL</t>
  </si>
  <si>
    <t>6330 W GREENWAY RD</t>
  </si>
  <si>
    <t>GLENDALE AZ 85306 3219</t>
  </si>
  <si>
    <t>(623) 412-5000</t>
  </si>
  <si>
    <t>(623) 412-5020</t>
  </si>
  <si>
    <t>CACTUS MIDDLE SCHOOL</t>
  </si>
  <si>
    <t>1220 E KORTSEN RD</t>
  </si>
  <si>
    <t>CASA GRANDE AZ 85122 1768</t>
  </si>
  <si>
    <t>CACTUS SHADOWS HIGH SCHOOL</t>
  </si>
  <si>
    <t>CACTUS VIEW ELEMENTARY SCHOOL</t>
  </si>
  <si>
    <t>17602 N CENTRAL AVE</t>
  </si>
  <si>
    <t>PHOENIX AZ 85022 1870</t>
  </si>
  <si>
    <t>(602) 449-2500</t>
  </si>
  <si>
    <t>CACTUS WREN ELEMENTARY SCHOOL</t>
  </si>
  <si>
    <t>9650 N 39TH AVE</t>
  </si>
  <si>
    <t>PHOENIX AZ 85051 3324</t>
  </si>
  <si>
    <t>(602) 347-2100</t>
  </si>
  <si>
    <t>(602) 347-2120</t>
  </si>
  <si>
    <t>CAFA, INC. DBA LEARNING FOUNDATION AND PERFORMING ARTS ALTA MESA</t>
  </si>
  <si>
    <t>1120 S. GILBERT RD., BLDG. 200</t>
  </si>
  <si>
    <t>GILBERT AZ 85296</t>
  </si>
  <si>
    <t>(480) 635-1900</t>
  </si>
  <si>
    <t>(480) 635-1906</t>
  </si>
  <si>
    <t>4055 E WARNER RD</t>
  </si>
  <si>
    <t>GILBERT AZ 85296 0927</t>
  </si>
  <si>
    <t>CAFA, INC. DBA LEARNING FOUNDATION AND PERFORMING ARTS GILBERT</t>
  </si>
  <si>
    <t>1120 S. GILBERT RD., BLDG. 200,</t>
  </si>
  <si>
    <t>CAFA, INC. DBA LEARNING FOUNDATION PERFORMING ARTS SCHOOL</t>
  </si>
  <si>
    <t>1120 S GILBERT RD STE 112 BLDG 200</t>
  </si>
  <si>
    <t>GILBERT AZ 85296 3465</t>
  </si>
  <si>
    <t>CALABASAS SCHOOL</t>
  </si>
  <si>
    <t>1374 W FRONTAGE RD</t>
  </si>
  <si>
    <t>RIO RICO AZ 85648 6377</t>
  </si>
  <si>
    <t>CALDERWOOD ALTERNATIVE SCHOOL</t>
  </si>
  <si>
    <t>10730 W CAMPBELL AVE</t>
  </si>
  <si>
    <t>PHOENIX AZ 85037 5400</t>
  </si>
  <si>
    <t>CALIBER COLLEGE PREP HIGH SCHOOL SOUTH-CLOSED</t>
  </si>
  <si>
    <t>(520) 907-9575</t>
  </si>
  <si>
    <t>CALIBRE ACADEMY</t>
  </si>
  <si>
    <t>4744 W GROVERS AVE</t>
  </si>
  <si>
    <t>GLENDALE AZ 85308 3453</t>
  </si>
  <si>
    <t>(623) 556-2179</t>
  </si>
  <si>
    <t>(623) 556-2806</t>
  </si>
  <si>
    <t>CALIBRE ACADEMY OF GLENDALE-CLOSED</t>
  </si>
  <si>
    <t>(602) 439-5026</t>
  </si>
  <si>
    <t>(602) 889-0351</t>
  </si>
  <si>
    <t>CALIBRE ACADEMY SURPRISE</t>
  </si>
  <si>
    <t>15688 W ACOMA DR</t>
  </si>
  <si>
    <t>SURPRISE AZ 85379 5652</t>
  </si>
  <si>
    <t>CAMBRIDGE ACADEMY EAST, INC</t>
  </si>
  <si>
    <t>9412 E BROWN RD</t>
  </si>
  <si>
    <t>MESA AZ 85207 4338</t>
  </si>
  <si>
    <t>(480) 641-2828</t>
  </si>
  <si>
    <t>(480) 325-2365</t>
  </si>
  <si>
    <t>CAMBRIDGE ACADEMY EAST</t>
  </si>
  <si>
    <t>CAMBRIDGE PREPARATORY ACADEMY</t>
  </si>
  <si>
    <t>(520) 466-2450</t>
  </si>
  <si>
    <t>(520) 466-2499</t>
  </si>
  <si>
    <t>CAMELBACK ACADEMY</t>
  </si>
  <si>
    <t>7634 W CAMELBACK RD</t>
  </si>
  <si>
    <t>GLENDALE AZ 85303 5627</t>
  </si>
  <si>
    <t>(623) 247-2204</t>
  </si>
  <si>
    <t>(623) 247-1113</t>
  </si>
  <si>
    <t>CAMELBACK EDUCATION, INC</t>
  </si>
  <si>
    <t>CAMELBACK HIGH SCHOOL</t>
  </si>
  <si>
    <t>4612 N 28TH ST</t>
  </si>
  <si>
    <t>PHOENIX AZ 85016 4931</t>
  </si>
  <si>
    <t>CAMINO MONTESSORI</t>
  </si>
  <si>
    <t>2118 E LA DONNA DR</t>
  </si>
  <si>
    <t>TEMPE AZ 85283 2447</t>
  </si>
  <si>
    <t>(520) 868-6145</t>
  </si>
  <si>
    <t>(520) 868-6143</t>
  </si>
  <si>
    <t>44301 WEST MARICOPA/CASA GRANDE HWY</t>
  </si>
  <si>
    <t>CAMP MOHAVE ELEMENTARY SCHOOL</t>
  </si>
  <si>
    <t>1797 E LA ENTRADA DR</t>
  </si>
  <si>
    <t>FORT MOHAVE AZ 86426 9379</t>
  </si>
  <si>
    <t>(928) 704-3600</t>
  </si>
  <si>
    <t>(928) 704-3663</t>
  </si>
  <si>
    <t>CAMP VERDE ACCOMMODATION SCHOOL</t>
  </si>
  <si>
    <t>410 CAMP LINCOLN RD</t>
  </si>
  <si>
    <t>CAMP VERDE AZ 86322 7494</t>
  </si>
  <si>
    <t>(928) 567-8076</t>
  </si>
  <si>
    <t>CAMP VERDE ELEMENTARY SCHOOL</t>
  </si>
  <si>
    <t>200 CAMP LINCOLN RD</t>
  </si>
  <si>
    <t>CAMP VERDE AZ 86322 7492</t>
  </si>
  <si>
    <t>CAMP VERDE HIGH SCHOOL</t>
  </si>
  <si>
    <t>1326 N MONTEZUMA CASTLE HWY</t>
  </si>
  <si>
    <t>CAMP VERDE AZ 86322 7491</t>
  </si>
  <si>
    <t>CAMP VERDE MIDDLE SCHOOL</t>
  </si>
  <si>
    <t>370 CAMP LINCOLN RD</t>
  </si>
  <si>
    <t>CAMP VERDE AZ 86322 7493</t>
  </si>
  <si>
    <t>CAMP VERDE UNIFIED DISTRICT</t>
  </si>
  <si>
    <t>(928) 567-8000</t>
  </si>
  <si>
    <t>(928) 567-8004</t>
  </si>
  <si>
    <t>CAMP VERDE UNIFIED SCHOOL DISTRICT DBA SOUTH VERDE TECHNOLOGY MAGNET</t>
  </si>
  <si>
    <t>(928) 567-8093</t>
  </si>
  <si>
    <t>CAMPO BELLO ELEMENTARY SCHOOL</t>
  </si>
  <si>
    <t>3012 E GREENWAY RD</t>
  </si>
  <si>
    <t>PHOENIX AZ 85032 4414</t>
  </si>
  <si>
    <t>(602) 449-5200</t>
  </si>
  <si>
    <t>(602) 449-5205</t>
  </si>
  <si>
    <t>CAMPO VERDE HIGH SCHOOL</t>
  </si>
  <si>
    <t>3870 S QUARTZ ST</t>
  </si>
  <si>
    <t>GILBERT AZ 85297 7334</t>
  </si>
  <si>
    <t>CANDEO NORTH SCOTTSDALE</t>
  </si>
  <si>
    <t>7191 E ASHLER HILLS DR</t>
  </si>
  <si>
    <t>SCOTTSDALE AZ 85266 9300</t>
  </si>
  <si>
    <t>CANDEO PEORIA</t>
  </si>
  <si>
    <t>9965 W CALLE LEJOS</t>
  </si>
  <si>
    <t>PEORIA AZ 85383 1117</t>
  </si>
  <si>
    <t>(623) 979-6500</t>
  </si>
  <si>
    <t>(623) 979-6510</t>
  </si>
  <si>
    <t>CANDEO SCHOOLS, INC.</t>
  </si>
  <si>
    <t>CANON ELEMENTARY DISTRICT</t>
  </si>
  <si>
    <t>PO BOX 89</t>
  </si>
  <si>
    <t>BLACK CANYON CITY AZ 85324 0089</t>
  </si>
  <si>
    <t>(623) 374-5588</t>
  </si>
  <si>
    <t>(623) 374-5046</t>
  </si>
  <si>
    <t>CANON SCHOOL</t>
  </si>
  <si>
    <t>(623) 374-5045</t>
  </si>
  <si>
    <t>CANYON BREEZE ELEMENTARY</t>
  </si>
  <si>
    <t>11675 W ENCANTO BLVD</t>
  </si>
  <si>
    <t>AVONDALE AZ 85392 5185</t>
  </si>
  <si>
    <t>CANYON DAY JUNIOR HIGH SCHOOL</t>
  </si>
  <si>
    <t>CANYON DE CHELLY ELEMENTARY SCHOOL</t>
  </si>
  <si>
    <t>PO BOX 587</t>
  </si>
  <si>
    <t>CHINLE AZ 86503 0587</t>
  </si>
  <si>
    <t>(928) 674-9200</t>
  </si>
  <si>
    <t>(928) 674-9297</t>
  </si>
  <si>
    <t>CANYON DEL ORO HIGH SCHOOL</t>
  </si>
  <si>
    <t>25 W CALLE CONCORDIA</t>
  </si>
  <si>
    <t>ORO VALLEY AZ 85704 8505</t>
  </si>
  <si>
    <t>(520) 696-5560</t>
  </si>
  <si>
    <t>(520) 696-5590</t>
  </si>
  <si>
    <t>CANYON ELEMENTARY SCHOOL</t>
  </si>
  <si>
    <t>5490 W PARADISE LN</t>
  </si>
  <si>
    <t>GLENDALE AZ 85306 2535</t>
  </si>
  <si>
    <t>(623) 412-5050</t>
  </si>
  <si>
    <t>(623) 412-5061</t>
  </si>
  <si>
    <t>CANYON POINTE ACADEMY</t>
  </si>
  <si>
    <t>4941 W UNION HILLS DR</t>
  </si>
  <si>
    <t>GLENDALE AZ 85308 1486</t>
  </si>
  <si>
    <t>(602) 896-1166</t>
  </si>
  <si>
    <t>(602) 896-1164</t>
  </si>
  <si>
    <t>CANYON RIDGE SCHOOL</t>
  </si>
  <si>
    <t>17359 W SURPRISE FARMS LOOP N</t>
  </si>
  <si>
    <t>SURPRISE AZ 85388 0283</t>
  </si>
  <si>
    <t>CANYON RIM ELEMENTARY</t>
  </si>
  <si>
    <t>3045 S CANYON RIM</t>
  </si>
  <si>
    <t>MESA AZ 85212 2134</t>
  </si>
  <si>
    <t>CANYON ROSE ACADEMY</t>
  </si>
  <si>
    <t>3686 W ORANGE GROVE RD STE 192</t>
  </si>
  <si>
    <t>TUCSON AZ 85741 2852</t>
  </si>
  <si>
    <t>(520) 514-5112</t>
  </si>
  <si>
    <t>(520) 797-8868</t>
  </si>
  <si>
    <t>CANYON ROSE ACADEMY, INC.</t>
  </si>
  <si>
    <t>(520) 797-4884</t>
  </si>
  <si>
    <t>CANYON ROSE ACADEMY-EAST</t>
  </si>
  <si>
    <t>CANYON SPRINGS STEM ACADEMY</t>
  </si>
  <si>
    <t>42901 N 45TH AVE</t>
  </si>
  <si>
    <t>ANTHEM AZ 85087 7002</t>
  </si>
  <si>
    <t>(623) 376-5280</t>
  </si>
  <si>
    <t>CANYON VALLEY HIGH SCHOOL - CLOSED</t>
  </si>
  <si>
    <t>140 S GILBERT RD</t>
  </si>
  <si>
    <t>GILBERT AZ 85296 1016</t>
  </si>
  <si>
    <t>CANYON VALLEY JUNIOR HIGH SCHOOL - CLOSED</t>
  </si>
  <si>
    <t>CANYON VIEW ELEMENTARY SCHOOL</t>
  </si>
  <si>
    <t>5725 N SABINO CANYON RD</t>
  </si>
  <si>
    <t>TUCSON AZ 85750 0958</t>
  </si>
  <si>
    <t>(520) 209-7700</t>
  </si>
  <si>
    <t>CANYON VIEW HIGH SCHOOL</t>
  </si>
  <si>
    <t>6024 N PERRYVILLE RD</t>
  </si>
  <si>
    <t>WADDELL AZ 85355 9351</t>
  </si>
  <si>
    <t>(623) 932-7600</t>
  </si>
  <si>
    <t>CANYON VIEW PREP ACADEMY</t>
  </si>
  <si>
    <t>(602) 864-1211</t>
  </si>
  <si>
    <t>(602) 841-4260</t>
  </si>
  <si>
    <t>CAPITOL ELEMENTARY SCHOOL</t>
  </si>
  <si>
    <t>330 N 16TH AVE</t>
  </si>
  <si>
    <t>PHOENIX AZ 85007 2443</t>
  </si>
  <si>
    <t>(602) 257-3835</t>
  </si>
  <si>
    <t>CAPPS ELEMENTARY SCHOOL</t>
  </si>
  <si>
    <t>PO BOX 820</t>
  </si>
  <si>
    <t>HEBER AZ 85928 0820</t>
  </si>
  <si>
    <t>(928) 535-4667</t>
  </si>
  <si>
    <t>(928) 535-9044</t>
  </si>
  <si>
    <t>CARDEN OF TUCSON</t>
  </si>
  <si>
    <t>5260 N ROYAL PALM DR</t>
  </si>
  <si>
    <t>TUCSON AZ 85705 1148</t>
  </si>
  <si>
    <t>CARDEN OF TUCSON, INC.</t>
  </si>
  <si>
    <t>(520) 293-6661</t>
  </si>
  <si>
    <t>(520) 408-7366</t>
  </si>
  <si>
    <t>CARDEN TRADITIONAL SCHOOL OF GLENDALE, INC.</t>
  </si>
  <si>
    <t>(602) 547-8806</t>
  </si>
  <si>
    <t>(602) 547-2841</t>
  </si>
  <si>
    <t>CARDEN TRADITIONAL SCHOOL OF GLENDALE-CLOSED</t>
  </si>
  <si>
    <t>CAREER AND COLLEGE PREP</t>
  </si>
  <si>
    <t>6201 N 35TH AVE</t>
  </si>
  <si>
    <t>PHOENIX AZ 85017</t>
  </si>
  <si>
    <t>CAREER DEVELOPMENT, INC.</t>
  </si>
  <si>
    <t>PO BOX 125</t>
  </si>
  <si>
    <t>TAYLOR AZ 85939 0125</t>
  </si>
  <si>
    <t>(928) 536-4222</t>
  </si>
  <si>
    <t>(928) 536-4441</t>
  </si>
  <si>
    <t>CAREER SUCCESS HIGH SCHOOL - MESA- CLOSED</t>
  </si>
  <si>
    <t>1455 S STAPLEY DR STE 20</t>
  </si>
  <si>
    <t>MESA AZ 85204 5882</t>
  </si>
  <si>
    <t>CAREER SUCCESS HIGH SCHOOL - ROBERT L. DUFFY-CLOSED</t>
  </si>
  <si>
    <t>2550 E JEFFERSON ST</t>
  </si>
  <si>
    <t>PHOENIX AZ 85034 2637</t>
  </si>
  <si>
    <t>(602) 393-4200</t>
  </si>
  <si>
    <t>(602) 393-4205</t>
  </si>
  <si>
    <t>CAREER SUCCESS JR/SR HIGH SCHOOL - WOODS CAMPUS-CLOSED</t>
  </si>
  <si>
    <t>16004 N 36TH DR</t>
  </si>
  <si>
    <t>PHOENIX AZ 85053 3833</t>
  </si>
  <si>
    <t>CAREER SUCCESS SCHOOL - SAGE CAMPUS</t>
  </si>
  <si>
    <t>3120 N 32ND ST</t>
  </si>
  <si>
    <t>PHOENIX AZ 85018 6202</t>
  </si>
  <si>
    <t>CAREER SUCCESS SCHOOLS</t>
  </si>
  <si>
    <t>(602) 285-5525</t>
  </si>
  <si>
    <t>(480) 219-4415</t>
  </si>
  <si>
    <t>CAREER SUCCESS SCHOOLS - STEM ACADEMY 7-12</t>
  </si>
  <si>
    <t>2321 E BELL RD</t>
  </si>
  <si>
    <t>PHOENIX AZ 85022 2901</t>
  </si>
  <si>
    <t>CARL HAYDEN HIGH SCHOOL</t>
  </si>
  <si>
    <t>3333 W ROOSEVELT ST</t>
  </si>
  <si>
    <t>PHOENIX AZ 85009 3403</t>
  </si>
  <si>
    <t>CARL T. SMITH MIDDLE SCHOOL</t>
  </si>
  <si>
    <t>4301 W FILLMORE ST</t>
  </si>
  <si>
    <t>PHOENIX AZ 85043 2908</t>
  </si>
  <si>
    <t>(602) 233-2633</t>
  </si>
  <si>
    <t>CARMICHAEL ELEMENTARY PRESCHOOL</t>
  </si>
  <si>
    <t>701 N CARMICHAEL AVE</t>
  </si>
  <si>
    <t>SIERRA VISTA AZ 85635 1160</t>
  </si>
  <si>
    <t>(520) 515-2950</t>
  </si>
  <si>
    <t>(520) 515-2951</t>
  </si>
  <si>
    <t>CARMICHAEL ELEMENTARY SCHOOL</t>
  </si>
  <si>
    <t>CARMINATI SCHOOL</t>
  </si>
  <si>
    <t>4001 S MCALLISTER AVE</t>
  </si>
  <si>
    <t>TEMPE AZ 85282 5342</t>
  </si>
  <si>
    <t>CAROL G. PECK ELEMENTARY SCHOOL</t>
  </si>
  <si>
    <t>5810 N 49TH AVE</t>
  </si>
  <si>
    <t>GLENDALE AZ 85301 6222</t>
  </si>
  <si>
    <t>(623) 842-3889</t>
  </si>
  <si>
    <t>(623) 847-7151</t>
  </si>
  <si>
    <t>CAROL RAE RANCH ELEMENTARY</t>
  </si>
  <si>
    <t>3777 E HOUSTON AVE</t>
  </si>
  <si>
    <t>GILBERT AZ 85234 2166</t>
  </si>
  <si>
    <t>CARPE DIEM COLLEGIATE HIGH SCHOOL</t>
  </si>
  <si>
    <t>PO BOX 6502</t>
  </si>
  <si>
    <t>YUMA AZ 85366 2522</t>
  </si>
  <si>
    <t>(928) 317-3113</t>
  </si>
  <si>
    <t>(928) 783-3473</t>
  </si>
  <si>
    <t>CARRILLO INTERMEDIATE MAGNET SCHOOL</t>
  </si>
  <si>
    <t>440 S MAIN AVE</t>
  </si>
  <si>
    <t>TUCSON AZ 85701 2228</t>
  </si>
  <si>
    <t>(520) 225-1200</t>
  </si>
  <si>
    <t>(520) 225-1201</t>
  </si>
  <si>
    <t>CARSON JUNIOR HIGH SCHOOL</t>
  </si>
  <si>
    <t>525 N WESTWOOD</t>
  </si>
  <si>
    <t>MESA AZ 85201 5527</t>
  </si>
  <si>
    <t>(480) 472-2900</t>
  </si>
  <si>
    <t>CARSON MIDDLE SCHOOL</t>
  </si>
  <si>
    <t>7777 E STELLA RD</t>
  </si>
  <si>
    <t>TUCSON AZ 85730 2409</t>
  </si>
  <si>
    <t>CARTWRIGHT ELEMENTARY DISTRICT</t>
  </si>
  <si>
    <t>5220 W INDIAN SCHOOL RD</t>
  </si>
  <si>
    <t>PHOENIX AZ 85031 2605</t>
  </si>
  <si>
    <t>(623) 691-4000</t>
  </si>
  <si>
    <t>(623) 691-5920</t>
  </si>
  <si>
    <t>CARTWRIGHT SCHOOL</t>
  </si>
  <si>
    <t>2825 N 59TH AVE</t>
  </si>
  <si>
    <t>PHOENIX AZ 85035 1600</t>
  </si>
  <si>
    <t>(623) 691-4100</t>
  </si>
  <si>
    <t>(623) 691-4120</t>
  </si>
  <si>
    <t>5833 W. THOMAS RD</t>
  </si>
  <si>
    <t>PHOENIX AZ 85031</t>
  </si>
  <si>
    <t>5833 W. THOMAS RD.</t>
  </si>
  <si>
    <t>CASA ACADEMY</t>
  </si>
  <si>
    <t>8123 N 35TH AVE. SUITE B-2</t>
  </si>
  <si>
    <t>PHOENIX AZ 85051</t>
  </si>
  <si>
    <t>1500 W MARYLAND AVE</t>
  </si>
  <si>
    <t>PHOENIX AZ 85015 1401</t>
  </si>
  <si>
    <t>CASA GRANDE ELEMENTARY DISTRICT</t>
  </si>
  <si>
    <t>220 W KORTSEN RD</t>
  </si>
  <si>
    <t>CASA GRANDE AZ 85122 5910</t>
  </si>
  <si>
    <t>(520) 836-2111</t>
  </si>
  <si>
    <t>(520) 426-3712</t>
  </si>
  <si>
    <t>CASA GRANDE MIDDLE SCHOOL</t>
  </si>
  <si>
    <t>260 W MCMURRAY BLVD</t>
  </si>
  <si>
    <t>CASA GRANDE AZ 85122 3363</t>
  </si>
  <si>
    <t>CASA GRANDE UNION HIGH SCHOOL</t>
  </si>
  <si>
    <t>2730 N TREKELL RD</t>
  </si>
  <si>
    <t>CASA GRANDE AZ 85122 1019</t>
  </si>
  <si>
    <t>(520) 836-8500</t>
  </si>
  <si>
    <t>(520) 316-3353</t>
  </si>
  <si>
    <t>CASA GRANDE UNION HIGH SCHOOL DISTRICT</t>
  </si>
  <si>
    <t>1362 N CASA GRANDE AVE</t>
  </si>
  <si>
    <t>CASA GRANDE AZ 85122 2648</t>
  </si>
  <si>
    <t>(520) 316-3360</t>
  </si>
  <si>
    <t>(520) 316-3352</t>
  </si>
  <si>
    <t>CASA VERDE HIGH SCHOOL</t>
  </si>
  <si>
    <t>(520) 876-0661</t>
  </si>
  <si>
    <t>(520) 876-0667</t>
  </si>
  <si>
    <t>CASA VIDA</t>
  </si>
  <si>
    <t>13612 S 36TH ST</t>
  </si>
  <si>
    <t>PHOENIX AZ 85044 4544</t>
  </si>
  <si>
    <t>CASTLE DOME MIDDLE SCHOOL</t>
  </si>
  <si>
    <t>2353 S OTONDO DR</t>
  </si>
  <si>
    <t>YUMA AZ 85365 9047</t>
  </si>
  <si>
    <t>CATALINA FOOTHILLS HIGH SCHOOL</t>
  </si>
  <si>
    <t>4300 E SUNRISE DR</t>
  </si>
  <si>
    <t>TUCSON AZ 85718 4300</t>
  </si>
  <si>
    <t>(520) 209-8300</t>
  </si>
  <si>
    <t>CATALINA FOOTHILLS UNIFIED DISTRICT</t>
  </si>
  <si>
    <t>2101 E RIVER RD</t>
  </si>
  <si>
    <t>TUCSON AZ 85718 6508</t>
  </si>
  <si>
    <t>(520) 209-7500</t>
  </si>
  <si>
    <t>(520) 209-7570</t>
  </si>
  <si>
    <t>CATALINA FOOTHILLS VALLEY VIEW EARLY LEARNING CENTER</t>
  </si>
  <si>
    <t>3435 E SUNRISE DR</t>
  </si>
  <si>
    <t>TUCSON AZ 85718 3211</t>
  </si>
  <si>
    <t>(520) 209-7650</t>
  </si>
  <si>
    <t>(520) 209-7664</t>
  </si>
  <si>
    <t>CATALINA HIGH SCHOOL</t>
  </si>
  <si>
    <t>3645 E PIMA ST</t>
  </si>
  <si>
    <t>TUCSON AZ 85716 3320</t>
  </si>
  <si>
    <t>CATALINA VENTURA SCHOOL</t>
  </si>
  <si>
    <t>6331 W. 39TH AVE.</t>
  </si>
  <si>
    <t>(602) 841-7445</t>
  </si>
  <si>
    <t>(602) 841-6892</t>
  </si>
  <si>
    <t>CAVE CREEK DISTRICT CHARTER SCHOOLS</t>
  </si>
  <si>
    <t>(480) 575-2000</t>
  </si>
  <si>
    <t>(480) 422-7055</t>
  </si>
  <si>
    <t>CAVE CREEK UNIFIED DISTRICT</t>
  </si>
  <si>
    <t>(480) 488-7055</t>
  </si>
  <si>
    <t>CAVETT ELEMENTARY SCHOOL</t>
  </si>
  <si>
    <t>2120 E NACO VIS</t>
  </si>
  <si>
    <t>TUCSON AZ 85713 5111</t>
  </si>
  <si>
    <t>(520) 225-1300</t>
  </si>
  <si>
    <t>(520) 225-1301</t>
  </si>
  <si>
    <t>CEDAR HILLS SCHOOL</t>
  </si>
  <si>
    <t>HC 30 BOX 1101</t>
  </si>
  <si>
    <t>KINGMAN AZ 86401</t>
  </si>
  <si>
    <t>(928) 692-0013</t>
  </si>
  <si>
    <t>(928) 692-1075</t>
  </si>
  <si>
    <t>CEDAR UNIFIED DISTRICT</t>
  </si>
  <si>
    <t>PO BOX 367</t>
  </si>
  <si>
    <t>KEAMS CANYON AZ 86034 0355</t>
  </si>
  <si>
    <t>(928) 738-2367</t>
  </si>
  <si>
    <t>(928) 738-5275</t>
  </si>
  <si>
    <t>CENTENNIAL ELEMENTARY SCHOOL</t>
  </si>
  <si>
    <t>3507 S RANCH HOUSE PKWY</t>
  </si>
  <si>
    <t>GILBERT AZ 85297 4945</t>
  </si>
  <si>
    <t>(480) 279-8200</t>
  </si>
  <si>
    <t>(480) 279-8205</t>
  </si>
  <si>
    <t>2200 W WETMORE RD</t>
  </si>
  <si>
    <t>TUCSON AZ 85705 2038</t>
  </si>
  <si>
    <t>(520) 690-5613</t>
  </si>
  <si>
    <t>CENTENNIAL HIGH SCHOOL</t>
  </si>
  <si>
    <t>14388 N 79TH AVE</t>
  </si>
  <si>
    <t>PEORIA AZ 85381 4682</t>
  </si>
  <si>
    <t>(623) 412-4400</t>
  </si>
  <si>
    <t>(623) 412-4420</t>
  </si>
  <si>
    <t>CENTENNIAL MIDDLE SCHOOL</t>
  </si>
  <si>
    <t>2650 W 20TH ST</t>
  </si>
  <si>
    <t>YUMA AZ 85364 5038</t>
  </si>
  <si>
    <t>(928) 373-3300</t>
  </si>
  <si>
    <t>(928) 376-7742</t>
  </si>
  <si>
    <t>CENTER FOR ACADEMIC SUCCESS #4</t>
  </si>
  <si>
    <t>1415 F AVE</t>
  </si>
  <si>
    <t>DOUGLAS AZ 85607 1655</t>
  </si>
  <si>
    <t>(520) 805-1558</t>
  </si>
  <si>
    <t>(520) 805-1549</t>
  </si>
  <si>
    <t>CENTER FOR ACADEMIC SUCCESS #5 - SIERRA VISTA K-8</t>
  </si>
  <si>
    <t>900 CARMELITA DR</t>
  </si>
  <si>
    <t>SIERRA VISTA AZ 85635 1927</t>
  </si>
  <si>
    <t>(520) 458-4200</t>
  </si>
  <si>
    <t>(520) 459-7243</t>
  </si>
  <si>
    <t>CENTER FOR ACADEMIC SUCCESS, INC.</t>
  </si>
  <si>
    <t>(520) 439-3500</t>
  </si>
  <si>
    <t>(520) 458-2547</t>
  </si>
  <si>
    <t>CENTER FOR ACADEMIC SUCCESS, THE #1</t>
  </si>
  <si>
    <t>(520) 458-6396</t>
  </si>
  <si>
    <t>CENTER FOR ACADEMIC SUCCESS, THE #2</t>
  </si>
  <si>
    <t>510 N G AVE</t>
  </si>
  <si>
    <t>DOUGLAS AZ 85607 2822</t>
  </si>
  <si>
    <t>(520) 364-2616</t>
  </si>
  <si>
    <t>(520) 805-0973</t>
  </si>
  <si>
    <t>CENTER FOR ACADEMIC SUCCESS, THE #3</t>
  </si>
  <si>
    <t>919 E 3RD ST</t>
  </si>
  <si>
    <t>DOUGLAS AZ 85607 3221</t>
  </si>
  <si>
    <t>(520) 805-6000</t>
  </si>
  <si>
    <t>(520) 364-3253</t>
  </si>
  <si>
    <t>CENTER FOR EDUCATIONAL EXCELLENCE</t>
  </si>
  <si>
    <t>1700 E ELLIOT RD STE 9</t>
  </si>
  <si>
    <t>TEMPE AZ 85284 1631</t>
  </si>
  <si>
    <t>CENTERRA MIRAGE STEM ACADEMY</t>
  </si>
  <si>
    <t>15151 W CENTERRA DR S</t>
  </si>
  <si>
    <t>GOODYEAR AZ 85338 2956</t>
  </si>
  <si>
    <t>CENTRAL HIGH SCHOOL</t>
  </si>
  <si>
    <t>4525 N CENTRAL AVE</t>
  </si>
  <si>
    <t>PHOENIX AZ 85012 1816</t>
  </si>
  <si>
    <t>CERBAT ELEMENTARY</t>
  </si>
  <si>
    <t>2689 E JAGERSON AVE</t>
  </si>
  <si>
    <t>KINGMAN AZ 86409 1440</t>
  </si>
  <si>
    <t>CESAR CHAVEZ ELEMENTARY</t>
  </si>
  <si>
    <t>CESAR CHAVEZ HIGH SCHOOL</t>
  </si>
  <si>
    <t>3921 W BASELINE RD</t>
  </si>
  <si>
    <t>LAVEEN AZ 85339 1801</t>
  </si>
  <si>
    <t>CESAR E CHAVEZ COMMUNITY SCHOOL</t>
  </si>
  <si>
    <t>4001 S 3RD ST</t>
  </si>
  <si>
    <t>PHOENIX AZ 85040 1103</t>
  </si>
  <si>
    <t>(602) 232-4940</t>
  </si>
  <si>
    <t>(602) 305-4678</t>
  </si>
  <si>
    <t>CHALLENGE CHARTER SCHOOL</t>
  </si>
  <si>
    <t>5801 W GREENBRIAR DR</t>
  </si>
  <si>
    <t>GLENDALE AZ 85308 3847</t>
  </si>
  <si>
    <t>(602) 938-5411</t>
  </si>
  <si>
    <t>(602) 938-5393</t>
  </si>
  <si>
    <t>CHALLENGE SCHOOL, INC.</t>
  </si>
  <si>
    <t>CHALLENGER BASIC SCHOOL</t>
  </si>
  <si>
    <t>1315 N GREENFIELD RD</t>
  </si>
  <si>
    <t>GILBERT AZ 85234 2813</t>
  </si>
  <si>
    <t>(480) 830-1750</t>
  </si>
  <si>
    <t>(480) 830-1763</t>
  </si>
  <si>
    <t>CHALLENGER BASIC SCHOOL, INC.</t>
  </si>
  <si>
    <t>4505 E FAIRFIELD ST</t>
  </si>
  <si>
    <t>MESA AZ 85205 5256</t>
  </si>
  <si>
    <t>CHALLENGER ELEMENTARY SCHOOL</t>
  </si>
  <si>
    <t>901 E CALLE MAYER</t>
  </si>
  <si>
    <t>NOGALES AZ 85621 3410</t>
  </si>
  <si>
    <t>(520) 377-0544</t>
  </si>
  <si>
    <t>(520) 377-2026</t>
  </si>
  <si>
    <t>CHALLENGER MIDDLE SCHOOL</t>
  </si>
  <si>
    <t>6905 W MARYLAND AVE</t>
  </si>
  <si>
    <t>GLENDALE AZ 85303 3600</t>
  </si>
  <si>
    <t>100 E ELVIRA RD</t>
  </si>
  <si>
    <t>TUCSON AZ 85756 6726</t>
  </si>
  <si>
    <t>CHAMPIE ELEMENTARY DISTRICT</t>
  </si>
  <si>
    <t>HCR 1, CASTLE HOT SPRINGS</t>
  </si>
  <si>
    <t>MORRISTOWN AZ 85342</t>
  </si>
  <si>
    <t>(928) 501-1400</t>
  </si>
  <si>
    <t>CHAMPION CHANDLER</t>
  </si>
  <si>
    <t>6691 E. CAMELBACK ROAD D-300</t>
  </si>
  <si>
    <t>SCOTTSDALE AZ 85251</t>
  </si>
  <si>
    <t>(480) 659-0044</t>
  </si>
  <si>
    <t>(480) 656-6445</t>
  </si>
  <si>
    <t>CHAMPION SAN TAN</t>
  </si>
  <si>
    <t>6991 E CAMELBACK RD STE D300</t>
  </si>
  <si>
    <t>SCOTTSDALE AZ 85251 2492</t>
  </si>
  <si>
    <t>CHAMPION SCHOOLS</t>
  </si>
  <si>
    <t>1313 N 2ND ST</t>
  </si>
  <si>
    <t>PHOENIX AZ 85004 1714</t>
  </si>
  <si>
    <t>(602) 341-6527</t>
  </si>
  <si>
    <t>(602) 341-6529</t>
  </si>
  <si>
    <t>CHAMPION SCHOOLS - SOUTH MOUNTAIN YMCA-CLOSED</t>
  </si>
  <si>
    <t>1313 N 2ND ST # 18</t>
  </si>
  <si>
    <t>CHANDLER HIGH SCHOOL</t>
  </si>
  <si>
    <t>350 N ARIZONA AVE</t>
  </si>
  <si>
    <t>CHANDLER AZ 85225 4578</t>
  </si>
  <si>
    <t>CHANDLER PREPARATORY ACADEMY</t>
  </si>
  <si>
    <t>CHANDLER SCHOLASTIC ACADEMY-CLOSED</t>
  </si>
  <si>
    <t>2716 NORTH DOBSON ROAD</t>
  </si>
  <si>
    <t>(480) 782-1082</t>
  </si>
  <si>
    <t>(480) 782-1089</t>
  </si>
  <si>
    <t>CHANDLER TRADITIONAL ACADEMY - GOODMAN</t>
  </si>
  <si>
    <t>2600 W KNOX RD</t>
  </si>
  <si>
    <t>CHANDLER AZ 85224 3951</t>
  </si>
  <si>
    <t>CHANDLER TRADITIONAL ACADEMY - INDEPENDENCE</t>
  </si>
  <si>
    <t>1405 W LAKE DR</t>
  </si>
  <si>
    <t>SUN LAKES AZ 85248 4601</t>
  </si>
  <si>
    <t>(480) 224-2700</t>
  </si>
  <si>
    <t>(480) 224-2720</t>
  </si>
  <si>
    <t>CHANDLER TRADITIONAL ACADEMY - LIBERTY CAMPUS</t>
  </si>
  <si>
    <t>550 N EMMETT DR</t>
  </si>
  <si>
    <t>CHANDLER AZ 85225 4183</t>
  </si>
  <si>
    <t>CHANDLER TRADITIONAL ACADEMY-FREEDOM</t>
  </si>
  <si>
    <t>6040 S JOSLYN LN</t>
  </si>
  <si>
    <t>GILBERT AZ 85298 8701</t>
  </si>
  <si>
    <t>CHANDLER TRADITIONAL ACADEMY-HUMPHREY</t>
  </si>
  <si>
    <t>125 S 132ND ST</t>
  </si>
  <si>
    <t>CHANDLER AZ 85225 6027</t>
  </si>
  <si>
    <t>(480) 812-6800</t>
  </si>
  <si>
    <t>(480) 812-6820</t>
  </si>
  <si>
    <t>CHANDLER UNIFIED DISTRICT #80</t>
  </si>
  <si>
    <t>1525 W FRYE RD</t>
  </si>
  <si>
    <t>CHANDLER AZ 85224 6178</t>
  </si>
  <si>
    <t>(480) 812-7600</t>
  </si>
  <si>
    <t>(480) 812-7013</t>
  </si>
  <si>
    <t>CHANGEMAKER HIGH SCHOOL</t>
  </si>
  <si>
    <t>1300 S BELVEDERE AVE</t>
  </si>
  <si>
    <t>TUCSON AZ 85711 5701</t>
  </si>
  <si>
    <t>(520) 615-2200</t>
  </si>
  <si>
    <t>(520) 615-2112</t>
  </si>
  <si>
    <t>CHAPARRAL ELEMENTARY SCHOOL</t>
  </si>
  <si>
    <t>3380 E FRYE RD</t>
  </si>
  <si>
    <t>GILBERT AZ 85295 2170</t>
  </si>
  <si>
    <t>(480) 279-7900</t>
  </si>
  <si>
    <t>(480) 279-7905</t>
  </si>
  <si>
    <t>3808 W JOAN DE ARC AVE</t>
  </si>
  <si>
    <t>PHOENIX AZ 85029 1124</t>
  </si>
  <si>
    <t>(602) 896-5300</t>
  </si>
  <si>
    <t>(602) 896-5320</t>
  </si>
  <si>
    <t>CHAPARRAL HIGH SCHOOL</t>
  </si>
  <si>
    <t>6935 E GOLD DUST AVE</t>
  </si>
  <si>
    <t>SCOTTSDALE AZ 85253 1447</t>
  </si>
  <si>
    <t>CHAPARRAL MIDDLE SCHOOL</t>
  </si>
  <si>
    <t>3700 E ALVORD RD</t>
  </si>
  <si>
    <t>TUCSON AZ 85706 4718</t>
  </si>
  <si>
    <t>(520) 545-4700</t>
  </si>
  <si>
    <t>(520) 545-4716</t>
  </si>
  <si>
    <t>CHARLES W SECHRIST ELEMENTARY SCHOOL</t>
  </si>
  <si>
    <t>2230 N FORT VALLEY RD</t>
  </si>
  <si>
    <t>FLAGSTAFF AZ 86001 1232</t>
  </si>
  <si>
    <t>CHARLES W. HARRIS SCHOOL</t>
  </si>
  <si>
    <t>2252 N 55TH AVE</t>
  </si>
  <si>
    <t>PHOENIX AZ 85035 3706</t>
  </si>
  <si>
    <t>(623) 691-4800</t>
  </si>
  <si>
    <t>CHARLOTTE PATTERSON ELEMENTARY</t>
  </si>
  <si>
    <t>7520 S ADORA BLVD</t>
  </si>
  <si>
    <t>GILBERT AZ 85298 9216</t>
  </si>
  <si>
    <t>(480) 224-3600</t>
  </si>
  <si>
    <t>CHEATHAM ELEMENTARY SCHOOL</t>
  </si>
  <si>
    <t>4725 W SOUTH MOUNTAIN RD</t>
  </si>
  <si>
    <t>LAVEEN AZ 85339 7396</t>
  </si>
  <si>
    <t>(602) 237-7040</t>
  </si>
  <si>
    <t>(602) 237-3376</t>
  </si>
  <si>
    <t>CHEROKEE ELEMENTARY SCHOOL</t>
  </si>
  <si>
    <t>8801 N 56TH ST</t>
  </si>
  <si>
    <t>PARADISE VALLEY AZ 85253 2246</t>
  </si>
  <si>
    <t>CHESTER NEWTON CHARTER AND MONTESSORI SCHOOL</t>
  </si>
  <si>
    <t>PO BOX 2166</t>
  </si>
  <si>
    <t>CAMP VERDE AZ 86322 2166</t>
  </si>
  <si>
    <t>(928) 567-2363</t>
  </si>
  <si>
    <t>(928) 567-5374</t>
  </si>
  <si>
    <t>CHEVELON BUTTE SCHOOL DISTRICT</t>
  </si>
  <si>
    <t>PO BOX 1574</t>
  </si>
  <si>
    <t>FOREST LAKES AZ 85931 1574</t>
  </si>
  <si>
    <t>(928) 535-4729</t>
  </si>
  <si>
    <t>(928) 535-3049</t>
  </si>
  <si>
    <t>CHEYENNE ELEMENTARY SCHOOL</t>
  </si>
  <si>
    <t>11806 N 87TH AVE</t>
  </si>
  <si>
    <t>PEORIA AZ 85345 8125</t>
  </si>
  <si>
    <t>(623) 487-5100</t>
  </si>
  <si>
    <t>(623) 486-5107</t>
  </si>
  <si>
    <t>CHEYENNE TRADITIONAL SCHOOL</t>
  </si>
  <si>
    <t>CHILDREN FIRST ACADEMY - TEMPE</t>
  </si>
  <si>
    <t>CHILDREN FIRST LEADERSHIP ACADEMY</t>
  </si>
  <si>
    <t>CHILDREN REACHING FOR THE SKY PREPARATORY</t>
  </si>
  <si>
    <t>1844 S ALVERNON WAY</t>
  </si>
  <si>
    <t>TUCSON AZ 85711 5607</t>
  </si>
  <si>
    <t>(520) 790-8400</t>
  </si>
  <si>
    <t>(520) 620-6570</t>
  </si>
  <si>
    <t>CHILDREN'S SUCCESS ACADEMY, INC.</t>
  </si>
  <si>
    <t>PO BOX 11368</t>
  </si>
  <si>
    <t>TUCSON AZ 85734 1368</t>
  </si>
  <si>
    <t>(520) 799-8403</t>
  </si>
  <si>
    <t>(520) 799-8427</t>
  </si>
  <si>
    <t>CHILDREN'S SUCCESS ACADEMY-CLOSED</t>
  </si>
  <si>
    <t>CHINLE ELEMENTARY SCHOOL</t>
  </si>
  <si>
    <t>(928) 674-9503</t>
  </si>
  <si>
    <t>CHINLE HIGH SCHOOL</t>
  </si>
  <si>
    <t>CHINLE JUNIOR HIGH SCHOOL</t>
  </si>
  <si>
    <t>(928) 674-9405</t>
  </si>
  <si>
    <t>CHINLE UNIFIED DISTRICT</t>
  </si>
  <si>
    <t>(928) 674-9600</t>
  </si>
  <si>
    <t>(928) 674-9646</t>
  </si>
  <si>
    <t>CHINO VALLEY HIGH SCHOOL</t>
  </si>
  <si>
    <t>PO BOX 225</t>
  </si>
  <si>
    <t>CHINO VALLEY AZ 86323 0225</t>
  </si>
  <si>
    <t>CHINO VALLEY UNIFIED DISTRICT</t>
  </si>
  <si>
    <t>650 E CENTER ST</t>
  </si>
  <si>
    <t>CHINO VALLEY AZ 86323 7407</t>
  </si>
  <si>
    <t>(928) 636-2458</t>
  </si>
  <si>
    <t>(928) 636-1434</t>
  </si>
  <si>
    <t>CHOICE ACADEMIES, INC.</t>
  </si>
  <si>
    <t>CHOICE LEARNING ACADEMY</t>
  </si>
  <si>
    <t>5330 N 23RD AVE</t>
  </si>
  <si>
    <t>PHOENIX AZ 85015 2700</t>
  </si>
  <si>
    <t>(602) 246-0699</t>
  </si>
  <si>
    <t>(602) 246-4305</t>
  </si>
  <si>
    <t>CHOLLA ACADEMY</t>
  </si>
  <si>
    <t>4141 N 67TH AVE</t>
  </si>
  <si>
    <t>PHOENIX AZ 85033 3314</t>
  </si>
  <si>
    <t>(623) 247-6456</t>
  </si>
  <si>
    <t>(623) 247-6520</t>
  </si>
  <si>
    <t>CHOLLA COMPLEX</t>
  </si>
  <si>
    <t>3602 E CHOLLA ST</t>
  </si>
  <si>
    <t>PHOENIX AZ 85028 2111</t>
  </si>
  <si>
    <t>(602) 493-6130</t>
  </si>
  <si>
    <t>(602) 493-6136</t>
  </si>
  <si>
    <t>CHOLLA ELEMENTARY SCHOOL</t>
  </si>
  <si>
    <t>1180 E KORTSEN RD</t>
  </si>
  <si>
    <t>CASA GRANDE AZ 85122 1380</t>
  </si>
  <si>
    <t>CHOLLA HIGH SCHOOL</t>
  </si>
  <si>
    <t>2001 W STARR PASS BLVD</t>
  </si>
  <si>
    <t>TUCSON AZ 85713 1303</t>
  </si>
  <si>
    <t>CHOLLA MIDDLE SCHOOL</t>
  </si>
  <si>
    <t>3120 W CHOLLA ST</t>
  </si>
  <si>
    <t>PHOENIX AZ 85029 4113</t>
  </si>
  <si>
    <t>(602) 896-5400</t>
  </si>
  <si>
    <t>(602) 896-5420</t>
  </si>
  <si>
    <t>CIBOLA HIGH SCHOOL</t>
  </si>
  <si>
    <t>4100 W 20TH ST</t>
  </si>
  <si>
    <t>YUMA AZ 85364 4800</t>
  </si>
  <si>
    <t>(928) 502-5700</t>
  </si>
  <si>
    <t>(928) 502-6046</t>
  </si>
  <si>
    <t>CICERO PREPARATORY ACADEMY</t>
  </si>
  <si>
    <t>CIENEGA HIGH SCHOOL</t>
  </si>
  <si>
    <t>12775 E MARY ANN CLEVELAND WAY</t>
  </si>
  <si>
    <t>VAIL AZ 85641 8600</t>
  </si>
  <si>
    <t>CIMARRON SPRINGS ELEMENTARY</t>
  </si>
  <si>
    <t>17032 W SURPRISE FARMS LOOP S</t>
  </si>
  <si>
    <t>SURPRISE AZ 85388 1581</t>
  </si>
  <si>
    <t>CIRCLE CROSS K8 STEM ACADEMY</t>
  </si>
  <si>
    <t>(480) 987-7600</t>
  </si>
  <si>
    <t>(480) 888-0349</t>
  </si>
  <si>
    <t>CITY CENTER FOR COLLABORATIVE LEARNING</t>
  </si>
  <si>
    <t>47 E PENNINGTON ST</t>
  </si>
  <si>
    <t>TUCSON AZ 85701 1533</t>
  </si>
  <si>
    <t>(520) 623-7223</t>
  </si>
  <si>
    <t>(520) 547-0680</t>
  </si>
  <si>
    <t>CITY HIGH SCHOOL</t>
  </si>
  <si>
    <t>48 E PENNINGTON ST</t>
  </si>
  <si>
    <t>TUCSON AZ 85701 1535</t>
  </si>
  <si>
    <t>CITY OF TEMPE KID ZONE PRESCHOOL</t>
  </si>
  <si>
    <t>3500 S RURAL RD</t>
  </si>
  <si>
    <t>TEMPE AZ 85282 5405</t>
  </si>
  <si>
    <t>(480) 897-7906</t>
  </si>
  <si>
    <t>CITY VIEW HIGH SCHOOL</t>
  </si>
  <si>
    <t>CIVANO CHARTER SCHOOL</t>
  </si>
  <si>
    <t>(520) 731-3466</t>
  </si>
  <si>
    <t>(520) 762-2001</t>
  </si>
  <si>
    <t>CIVANO COMMUNITY K-8 SCHOOL</t>
  </si>
  <si>
    <t>10625 E DREXEL RD</t>
  </si>
  <si>
    <t>TUCSON AZ 85747 6120</t>
  </si>
  <si>
    <t>CLARENDON SCHOOL</t>
  </si>
  <si>
    <t>1225 W CLARENDON AVE</t>
  </si>
  <si>
    <t>PHOENIX AZ 85013 3359</t>
  </si>
  <si>
    <t>CLARKDALE-JEROME ELEMENTARY DISTRICT</t>
  </si>
  <si>
    <t>1615 MAIN ST</t>
  </si>
  <si>
    <t>CLARKDALE AZ 86324 2505</t>
  </si>
  <si>
    <t>(928) 634-5035</t>
  </si>
  <si>
    <t>(928) 639-0917</t>
  </si>
  <si>
    <t>CLARKDALE-JEROME ELEMENTARY SCHOOL</t>
  </si>
  <si>
    <t>CLAWSON SCHOOL</t>
  </si>
  <si>
    <t>1235 E 7TH ST</t>
  </si>
  <si>
    <t>DOUGLAS AZ 85607 3008</t>
  </si>
  <si>
    <t>CLAY SPRINGS SCHOOL</t>
  </si>
  <si>
    <t>500 W OLD LINDEN RD</t>
  </si>
  <si>
    <t>SHOW LOW AZ 85901 4608</t>
  </si>
  <si>
    <t>CLIFTON HIGH SCHOOL</t>
  </si>
  <si>
    <t>110 HILL STREET</t>
  </si>
  <si>
    <t>CLIFTON AZ 85533</t>
  </si>
  <si>
    <t>(928) 865-2752</t>
  </si>
  <si>
    <t>(928) 865-2792</t>
  </si>
  <si>
    <t>CLIFTON UNIFIED DISTRICT</t>
  </si>
  <si>
    <t>PO BOX 1567</t>
  </si>
  <si>
    <t>CLIFTON AZ 85533 1567</t>
  </si>
  <si>
    <t>CLOVES C CAMPBELL SR ELEMENTARY SCHOOL</t>
  </si>
  <si>
    <t>2624 E SOUTH MOUNTAIN AVE</t>
  </si>
  <si>
    <t>PHOENIX AZ 85042 8220</t>
  </si>
  <si>
    <t>(602) 304-3170</t>
  </si>
  <si>
    <t>(602) 604-3182</t>
  </si>
  <si>
    <t>COATIMUNDI MIDDLE SCHOOL</t>
  </si>
  <si>
    <t>(520) 375-8800</t>
  </si>
  <si>
    <t>(520) 761-8831</t>
  </si>
  <si>
    <t>COCHISE COMMUNITY DEVELOPMENT CORPORATION</t>
  </si>
  <si>
    <t>247 S 7TH ST UNIT A</t>
  </si>
  <si>
    <t>SIERRA VISTA AZ 85635 2535</t>
  </si>
  <si>
    <t>(520) 459-8970</t>
  </si>
  <si>
    <t>COCHISE ELEMENTARY DISTRICT</t>
  </si>
  <si>
    <t>PO BOX 1088</t>
  </si>
  <si>
    <t>COCHISE AZ 85606 1088</t>
  </si>
  <si>
    <t>(520) 384-2540</t>
  </si>
  <si>
    <t>(520) 384-4836</t>
  </si>
  <si>
    <t>COCHISE ELEMENTARY SCHOOL</t>
  </si>
  <si>
    <t>9451 N 84TH ST</t>
  </si>
  <si>
    <t>SCOTTSDALE AZ 85258 1836</t>
  </si>
  <si>
    <t>COCONINO COUNTY ACCOMMODATION SCHOOL DISTRICT</t>
  </si>
  <si>
    <t>110 E CHERRY AVE</t>
  </si>
  <si>
    <t>FLAGSTAFF AZ 86001 4627</t>
  </si>
  <si>
    <t>(928) 679-8072</t>
  </si>
  <si>
    <t>(928) 679-8077</t>
  </si>
  <si>
    <t>COCONINO HIGH SCHOOL</t>
  </si>
  <si>
    <t>2801 N IZABEL ST</t>
  </si>
  <si>
    <t>FLAGSTAFF AZ 86004 3452</t>
  </si>
  <si>
    <t>COCOPAH MIDDLE SCHOOL</t>
  </si>
  <si>
    <t>6615 E CHOLLA ST</t>
  </si>
  <si>
    <t>SCOTTSDALE AZ 85254 5039</t>
  </si>
  <si>
    <t>COLEGIO PETITE ARIZONA</t>
  </si>
  <si>
    <t>7878 N. 16TH STREET</t>
  </si>
  <si>
    <t>PHOENIX AZ 85020</t>
  </si>
  <si>
    <t>COLLABORATIVE PATHWAYS, INC.</t>
  </si>
  <si>
    <t>9 S LA CRECIENTE</t>
  </si>
  <si>
    <t>TUCSON AZ 85711 3437</t>
  </si>
  <si>
    <t>(520) 990-1197</t>
  </si>
  <si>
    <t>COLLIER ELEMENTARY SCHOOL</t>
  </si>
  <si>
    <t>1252 S AVONDALE BLVD</t>
  </si>
  <si>
    <t>AVONDALE AZ 85323 8900</t>
  </si>
  <si>
    <t>3900 N BEAR CANYON RD</t>
  </si>
  <si>
    <t>TUCSON AZ 85749 8220</t>
  </si>
  <si>
    <t>(520) 584-4800</t>
  </si>
  <si>
    <t>(520) 584-4801</t>
  </si>
  <si>
    <t>COLORADO CITY HIGH SCHOOL</t>
  </si>
  <si>
    <t>255 N. COTTOWNWOOD ST.</t>
  </si>
  <si>
    <t>COLORADO CITY AZ 86021</t>
  </si>
  <si>
    <t>(928) 875-9001</t>
  </si>
  <si>
    <t>(928) 875-9098</t>
  </si>
  <si>
    <t>COLORADO CITY JR HIGH SCHOOL</t>
  </si>
  <si>
    <t>COLORADO CITY UNIFIED DISTRICT</t>
  </si>
  <si>
    <t>PO BOX 309</t>
  </si>
  <si>
    <t>COLORADO CITY AZ 86021 0309</t>
  </si>
  <si>
    <t>(928) 875-9000</t>
  </si>
  <si>
    <t>(928) 875-8066</t>
  </si>
  <si>
    <t>COLORADO RIVER UNION HIGH SCHOOL DISTRICT</t>
  </si>
  <si>
    <t>PO BOX 21479</t>
  </si>
  <si>
    <t>BULLHEAD CITY AZ 86439 1479</t>
  </si>
  <si>
    <t>(928) 219-3050</t>
  </si>
  <si>
    <t>COMBS HIGH SCHOOL</t>
  </si>
  <si>
    <t>301 E COMBS RD</t>
  </si>
  <si>
    <t>SAN TAN VALLEY AZ 85140 9164</t>
  </si>
  <si>
    <t>(480) 882-3540</t>
  </si>
  <si>
    <t>(480) 987-0837</t>
  </si>
  <si>
    <t>COMBS TRADITIONAL ACADEMY</t>
  </si>
  <si>
    <t>38300 N GANTZEL RD</t>
  </si>
  <si>
    <t>SAN TAN VALLEY AZ 85140 7356</t>
  </si>
  <si>
    <t>(480) 987-5320</t>
  </si>
  <si>
    <t>(480) 987-5009</t>
  </si>
  <si>
    <t>COMPADRE HIGH SCHOOL</t>
  </si>
  <si>
    <t>COMPASS CENTER</t>
  </si>
  <si>
    <t>3609 N 27TH ST</t>
  </si>
  <si>
    <t>PHOENIX AZ 85016 6747</t>
  </si>
  <si>
    <t>(602) 381-4660</t>
  </si>
  <si>
    <t>(602) 381-7269</t>
  </si>
  <si>
    <t>COMPASS HIGH SCHOOL</t>
  </si>
  <si>
    <t>PO BOX 17810</t>
  </si>
  <si>
    <t>TUCSON AZ 85731 7810</t>
  </si>
  <si>
    <t>(520) 294-4070</t>
  </si>
  <si>
    <t>(520) 296-4103</t>
  </si>
  <si>
    <t>COMPASS HIGH SCHOOL, INC.</t>
  </si>
  <si>
    <t>(520) 296-4070</t>
  </si>
  <si>
    <t>COMPASS POINTS INTERNATIONAL, INC</t>
  </si>
  <si>
    <t>551 1ST ST</t>
  </si>
  <si>
    <t>PRESCOTT AZ 86301 2501</t>
  </si>
  <si>
    <t>(928) 717-3272</t>
  </si>
  <si>
    <t>(928) 541-2294</t>
  </si>
  <si>
    <t>CONCHO ELEMENTARY DISTRICT</t>
  </si>
  <si>
    <t>PO BOX 200</t>
  </si>
  <si>
    <t>CONCHO AZ 85924 0200</t>
  </si>
  <si>
    <t>(928) 337-4665</t>
  </si>
  <si>
    <t>(928) 337-2455</t>
  </si>
  <si>
    <t>CONCHO ELEMENTARY SCHOOL</t>
  </si>
  <si>
    <t>CONCORDIA CHARTER SCHOOL</t>
  </si>
  <si>
    <t>142 N DATE</t>
  </si>
  <si>
    <t>MESA AZ 85201 6419</t>
  </si>
  <si>
    <t>(480) 461-0555</t>
  </si>
  <si>
    <t>(480) 461-0556</t>
  </si>
  <si>
    <t>CONCORDIA CHARTER SCHOOL, INC.</t>
  </si>
  <si>
    <t>CONCORDIA CHARTER SCHOOL- NAVAJO MISSION</t>
  </si>
  <si>
    <t>CONGRESS ELEMENTARY DISTRICT</t>
  </si>
  <si>
    <t>PO BOX 68</t>
  </si>
  <si>
    <t>CONGRESS AZ 85332 0068</t>
  </si>
  <si>
    <t>(928) 427-9850</t>
  </si>
  <si>
    <t>(928) 427-9840</t>
  </si>
  <si>
    <t>CONGRESS ELEMENTARY SCHOOL</t>
  </si>
  <si>
    <t>CONNOLLY MIDDLE SCHOOL</t>
  </si>
  <si>
    <t>2002 E CONCORDA DR</t>
  </si>
  <si>
    <t>TEMPE AZ 85282 2999</t>
  </si>
  <si>
    <t>CONSTITUTION ELEMENTARY SCHOOL</t>
  </si>
  <si>
    <t>18440 N 15TH AVE</t>
  </si>
  <si>
    <t>PHOENIX AZ 85023 1402</t>
  </si>
  <si>
    <t>CONTINENTAL ELEMENTARY DISTRICT</t>
  </si>
  <si>
    <t>PO BOX 547</t>
  </si>
  <si>
    <t>GREEN VALLEY AZ 85622 0547</t>
  </si>
  <si>
    <t>(520) 625-4581</t>
  </si>
  <si>
    <t>(520) 648-2569</t>
  </si>
  <si>
    <t>CONTINENTAL ELEMENTARY SCHOOL</t>
  </si>
  <si>
    <t>COOLEY MIDDLE SCHOOL</t>
  </si>
  <si>
    <t>2935 S RECKER RD</t>
  </si>
  <si>
    <t>GILBERT AZ 85295 7846</t>
  </si>
  <si>
    <t>COOLIDGE ALTERNATIVE PROGRAM</t>
  </si>
  <si>
    <t>450 N ARIZONA BLVD</t>
  </si>
  <si>
    <t>COOLIDGE AZ 85128 4108</t>
  </si>
  <si>
    <t>(520) 723-2310</t>
  </si>
  <si>
    <t>COOLIDGE HIGH SCHOOL</t>
  </si>
  <si>
    <t>800 W NORTHERN AVE</t>
  </si>
  <si>
    <t>COOLIDGE AZ 85128 4000</t>
  </si>
  <si>
    <t>COOLIDGE JR. HIGH SCHOOL</t>
  </si>
  <si>
    <t>800 N 9TH ST</t>
  </si>
  <si>
    <t>COOLIDGE AZ 85128 3514</t>
  </si>
  <si>
    <t>COOLIDGE UNIFIED DISTRICT</t>
  </si>
  <si>
    <t>(520) 723-2040</t>
  </si>
  <si>
    <t>(520) 723-2442</t>
  </si>
  <si>
    <t>COPPER BASIN</t>
  </si>
  <si>
    <t>(480) 888-7500</t>
  </si>
  <si>
    <t>(480) 888-2134</t>
  </si>
  <si>
    <t>COPPER CANYON ACADEMY</t>
  </si>
  <si>
    <t>7785 W PEORIA AVE</t>
  </si>
  <si>
    <t>PEORIA AZ 85345 5922</t>
  </si>
  <si>
    <t>(623) 930-1734</t>
  </si>
  <si>
    <t>(623) 930-8709</t>
  </si>
  <si>
    <t>COPPER CANYON ELEMENTARY SCHOOL</t>
  </si>
  <si>
    <t>17650 N 54TH ST</t>
  </si>
  <si>
    <t>SCOTTSDALE AZ 85254 5869</t>
  </si>
  <si>
    <t>(602) 449-7200</t>
  </si>
  <si>
    <t>COPPER CANYON HIGH SCHOOL</t>
  </si>
  <si>
    <t>9126 W CAMELBACK RD</t>
  </si>
  <si>
    <t>GLENDALE AZ 85305 3116</t>
  </si>
  <si>
    <t>COPPER CREEK ELEMENTARY SCHOOL</t>
  </si>
  <si>
    <t>7071 W HILLCREST BLVD</t>
  </si>
  <si>
    <t>GLENDALE AZ 85310 5255</t>
  </si>
  <si>
    <t>11620 N COPPER SPRING TRL</t>
  </si>
  <si>
    <t>TUCSON AZ 85737 9469</t>
  </si>
  <si>
    <t>COPPER KING ELEMENTARY</t>
  </si>
  <si>
    <t>COPPER POINT HIGH SCHOOL</t>
  </si>
  <si>
    <t>(520) 624-7169</t>
  </si>
  <si>
    <t>COPPER RIDGE ELEMENTARY</t>
  </si>
  <si>
    <t>17650 S CANYON EDGE TRL</t>
  </si>
  <si>
    <t>CORONA DE TUCSON AZ 85641 2449</t>
  </si>
  <si>
    <t>(520) 879-3700</t>
  </si>
  <si>
    <t>COPPER RIDGE MATH AND SCIENCE ACADEMY</t>
  </si>
  <si>
    <t>10101 E THOMPSON PEAK PKWY</t>
  </si>
  <si>
    <t>SCOTTSDALE AZ 85255 3300</t>
  </si>
  <si>
    <t>(480) 484-1500</t>
  </si>
  <si>
    <t>(480) 484-1501</t>
  </si>
  <si>
    <t>COPPER RIDGE MIDDLE SCHOOL</t>
  </si>
  <si>
    <t>COPPER RIDGE SCHOOL</t>
  </si>
  <si>
    <t>COPPER RIM ELEMENTARY SCHOOL</t>
  </si>
  <si>
    <t>455 N WILLOW ST</t>
  </si>
  <si>
    <t>GLOBE AZ 85501 2562</t>
  </si>
  <si>
    <t>COPPER TRAILS</t>
  </si>
  <si>
    <t>16875 W CANYON TRAILS BLVD</t>
  </si>
  <si>
    <t>GOODYEAR AZ 85338 4608</t>
  </si>
  <si>
    <t>(623) 772-4100</t>
  </si>
  <si>
    <t>(623) 772-4120</t>
  </si>
  <si>
    <t>COPPER VIEW ELEMENTARY SCHOOL</t>
  </si>
  <si>
    <t>COPPERWOOD SCHOOL</t>
  </si>
  <si>
    <t>11232 N 65TH AVE</t>
  </si>
  <si>
    <t>GLENDALE AZ 85304 3640</t>
  </si>
  <si>
    <t>(623) 412-4650</t>
  </si>
  <si>
    <t>(623) 412-4660</t>
  </si>
  <si>
    <t>CORBETT ELEMENTARY SCHOOL</t>
  </si>
  <si>
    <t>5949 E 29TH ST</t>
  </si>
  <si>
    <t>TUCSON AZ 85711 6809</t>
  </si>
  <si>
    <t>CORDOVA ELEMENTARY SCHOOL</t>
  </si>
  <si>
    <t>5631 N 35TH AVE</t>
  </si>
  <si>
    <t>PHOENIX AZ 85017 2316</t>
  </si>
  <si>
    <t>(602) 841-0704</t>
  </si>
  <si>
    <t>(602) 973-8416</t>
  </si>
  <si>
    <t>CORDOVA PRIMARY SCHOOL</t>
  </si>
  <si>
    <t>6615 N 39TH AVE</t>
  </si>
  <si>
    <t>PHOENIX AZ 85019 1334</t>
  </si>
  <si>
    <t>(602) 242-5828</t>
  </si>
  <si>
    <t>CORE CONTINENTAL-CLOSED</t>
  </si>
  <si>
    <t>17340 N 63RD AVE</t>
  </si>
  <si>
    <t>GLENDALE AZ 85308 3732</t>
  </si>
  <si>
    <t>(623) 236-3381</t>
  </si>
  <si>
    <t>(888) 391-9532</t>
  </si>
  <si>
    <t>CORNERSTONE CHARTER SCHOOL</t>
  </si>
  <si>
    <t>3826 W ARACELY DR</t>
  </si>
  <si>
    <t>NEW RIVER AZ 85087 6131</t>
  </si>
  <si>
    <t>(602) 595-2198</t>
  </si>
  <si>
    <t>(602) 242-2398</t>
  </si>
  <si>
    <t>CORNERSTONE CHARTER SCHOOL,INC</t>
  </si>
  <si>
    <t>7107 N BLACK CANYON HWY</t>
  </si>
  <si>
    <t>PHOENIX AZ 85021 7619</t>
  </si>
  <si>
    <t>CORONA DEL SOL HIGH SCHOOL</t>
  </si>
  <si>
    <t>1001 E KNOX RD</t>
  </si>
  <si>
    <t>TEMPE AZ 85284 3204</t>
  </si>
  <si>
    <t>CORONA FOOTHILLS MIDDLE SCHOOL</t>
  </si>
  <si>
    <t>16705 S HOUGHTON RD</t>
  </si>
  <si>
    <t>CORONA DE TUCSON AZ 85641 2157</t>
  </si>
  <si>
    <t>(520) 879-3500</t>
  </si>
  <si>
    <t>(520) 879-3501</t>
  </si>
  <si>
    <t>CORONADO ELEMENTARY SCHOOL</t>
  </si>
  <si>
    <t>PO BOX 609</t>
  </si>
  <si>
    <t>SAINT JOHNS AZ 85936 0609</t>
  </si>
  <si>
    <t>PO BOX 38</t>
  </si>
  <si>
    <t>HEREFORD AZ 85615 0038</t>
  </si>
  <si>
    <t>4333 S DEANZA BLVD</t>
  </si>
  <si>
    <t>GILBERT AZ 85297 8973</t>
  </si>
  <si>
    <t>(480) 279-6900</t>
  </si>
  <si>
    <t>(480) 279-6905</t>
  </si>
  <si>
    <t>CORONADO HIGH SCHOOL</t>
  </si>
  <si>
    <t>7501 E VIRGINIA AVE</t>
  </si>
  <si>
    <t>SCOTTSDALE AZ 85257 1522</t>
  </si>
  <si>
    <t>(480) 484-6800</t>
  </si>
  <si>
    <t>CORONADO K-8 SCHOOL</t>
  </si>
  <si>
    <t>3401 E WILDS RD</t>
  </si>
  <si>
    <t>TUCSON AZ 85739 9510</t>
  </si>
  <si>
    <t>(520) 696-6610</t>
  </si>
  <si>
    <t>(520) 696-6701</t>
  </si>
  <si>
    <t>CORTE SIERRA ELEMENTARY SCHOOL</t>
  </si>
  <si>
    <t>CORTEZ HIGH SCHOOL</t>
  </si>
  <si>
    <t>8828 N 31ST AVE</t>
  </si>
  <si>
    <t>PHOENIX AZ 85051 3928</t>
  </si>
  <si>
    <t>(623) 915-8200</t>
  </si>
  <si>
    <t>(623) 915-8244</t>
  </si>
  <si>
    <t>CORTEZ PARK CHARTER MIDDLE SCHOOL, INC.</t>
  </si>
  <si>
    <t>CORTINA ELEMENTARY</t>
  </si>
  <si>
    <t>19680 S 188TH ST</t>
  </si>
  <si>
    <t>QUEEN CREEK AZ 85142 7067</t>
  </si>
  <si>
    <t>(480) 279-7800</t>
  </si>
  <si>
    <t>(480) 279-7805</t>
  </si>
  <si>
    <t>COTTON BOLL SCHOOL</t>
  </si>
  <si>
    <t>8540 W BUTLER DR</t>
  </si>
  <si>
    <t>PEORIA AZ 85345 8000</t>
  </si>
  <si>
    <t>(623) 412-4700</t>
  </si>
  <si>
    <t>(623) 412-4705</t>
  </si>
  <si>
    <t>COTTONWOOD COMMUNITY SCHOOL</t>
  </si>
  <si>
    <t>1 N WILLARD ST</t>
  </si>
  <si>
    <t>COTTONWOOD AZ 86326 3651</t>
  </si>
  <si>
    <t>COTTONWOOD EDUCATION SERVICES</t>
  </si>
  <si>
    <t>COTTONWOOD ELEMENTARY</t>
  </si>
  <si>
    <t>COTTONWOOD ELEMENTARY SCHOOL</t>
  </si>
  <si>
    <t>1667 N KADOTA AVE</t>
  </si>
  <si>
    <t>CASA GRANDE AZ 85122 2708</t>
  </si>
  <si>
    <t>(520) 836-5601</t>
  </si>
  <si>
    <t>(520) 836-1437</t>
  </si>
  <si>
    <t>COTTONWOOD MIDDLE SCHOOL</t>
  </si>
  <si>
    <t>COTTONWOOD-OAK CREEK ELEMENTARY DISTRICT</t>
  </si>
  <si>
    <t>(928) 634-2288</t>
  </si>
  <si>
    <t>(928) 634-2309</t>
  </si>
  <si>
    <t>COTTONWOOD-OAK CREEK SCHOOLS OF CHOICE</t>
  </si>
  <si>
    <t>COUGAR LANE PRESCHOOL</t>
  </si>
  <si>
    <t>(928) 636-3842</t>
  </si>
  <si>
    <t>(928) 636-0267</t>
  </si>
  <si>
    <t>COUNTRY GARDENS CHARTER SCHOOL</t>
  </si>
  <si>
    <t>6307 W ALTA VISTA RD</t>
  </si>
  <si>
    <t>LAVEEN AZ 85339 9612</t>
  </si>
  <si>
    <t>(602) 237-7370</t>
  </si>
  <si>
    <t>(602) 237-3892</t>
  </si>
  <si>
    <t>P O BOX 360</t>
  </si>
  <si>
    <t>PEACH SPRINGS AZ 86434</t>
  </si>
  <si>
    <t>COUNTRY GARDENS CHARTER SCHOOLS</t>
  </si>
  <si>
    <t>(602) 237-3741</t>
  </si>
  <si>
    <t>COUNTRY MEADOWS ELEMENTARY SCHOOL</t>
  </si>
  <si>
    <t>8409 N 111TH AVE</t>
  </si>
  <si>
    <t>PEORIA AZ 85345 2907</t>
  </si>
  <si>
    <t>(623) 412-5200</t>
  </si>
  <si>
    <t>(623) 412-5207</t>
  </si>
  <si>
    <t>COUNTRY PLACE ELEMENTARY</t>
  </si>
  <si>
    <t>COUNTRYSIDE ELEMENTARY SCHOOL</t>
  </si>
  <si>
    <t>15047 N. PARKVIEW PLACE</t>
  </si>
  <si>
    <t>SURPRISE AZ 85379</t>
  </si>
  <si>
    <t>(623) 876-7800</t>
  </si>
  <si>
    <t>(623) 876-7811</t>
  </si>
  <si>
    <t>COYOTE CANYON SCHOOL</t>
  </si>
  <si>
    <t>1820 LAKESIDE DR</t>
  </si>
  <si>
    <t>BULLHEAD CITY AZ 86442 5743</t>
  </si>
  <si>
    <t>(928) 758-4909</t>
  </si>
  <si>
    <t>(928) 758-8670</t>
  </si>
  <si>
    <t>COYOTE HILLS ELEMENTARY SCHOOL</t>
  </si>
  <si>
    <t>21180 N 87TH AVE</t>
  </si>
  <si>
    <t>PEORIA AZ 85382 6497</t>
  </si>
  <si>
    <t>(623) 412-5225</t>
  </si>
  <si>
    <t>(623) 412-5232</t>
  </si>
  <si>
    <t>COYOTE RIDGE</t>
  </si>
  <si>
    <t>7677 W. BETHANY</t>
  </si>
  <si>
    <t>GLENDALE AZ 85303</t>
  </si>
  <si>
    <t>COYOTE SPRINGS ELEMENTARY SCHOOL</t>
  </si>
  <si>
    <t>6625 N. ROBERT RD</t>
  </si>
  <si>
    <t>PRESCOTT VALLEY AZ 86314</t>
  </si>
  <si>
    <t>(928) 759-4300</t>
  </si>
  <si>
    <t>(928) 759-4320</t>
  </si>
  <si>
    <t>COYOTE TRAIL ELEMENTARY SCHOOL</t>
  </si>
  <si>
    <t>8000 N SILVERBELL RD</t>
  </si>
  <si>
    <t>TUCSON AZ 85743 8210</t>
  </si>
  <si>
    <t>CPLC COMMUNITY SCHOOLS DBA CALLI OLLIN HIGH SCHOOL</t>
  </si>
  <si>
    <t>200 N STONE AVE FL 3</t>
  </si>
  <si>
    <t>TUCSON AZ 85701 1208</t>
  </si>
  <si>
    <t>(520) 882-3029</t>
  </si>
  <si>
    <t>(520) 882-3041</t>
  </si>
  <si>
    <t>CPLC COMMUNITY SCHOOLS DBA HIAKI HIGH SCHOOL</t>
  </si>
  <si>
    <t>251 W IRVINGTON RD</t>
  </si>
  <si>
    <t>TUCSON AZ 85714 3054</t>
  </si>
  <si>
    <t>(520) 324-3673</t>
  </si>
  <si>
    <t>(520) 624-0998</t>
  </si>
  <si>
    <t>CPLC COMMUNITY SCHOOLS DBA TOLTECALLI HIGH SCHOOL</t>
  </si>
  <si>
    <t>CRADLEBOARD SCHOOL</t>
  </si>
  <si>
    <t>CRAGIN ELEMENTARY SCHOOL</t>
  </si>
  <si>
    <t>2945 N TUCSON BLVD</t>
  </si>
  <si>
    <t>TUCSON AZ 85716 1898</t>
  </si>
  <si>
    <t>CRANE ELEMENTARY DISTRICT</t>
  </si>
  <si>
    <t>4250 W 16TH ST</t>
  </si>
  <si>
    <t>YUMA AZ 85364 4031</t>
  </si>
  <si>
    <t>(928) 373-3400</t>
  </si>
  <si>
    <t>(928) 782-6831</t>
  </si>
  <si>
    <t>CRANE MIDDLE SCHOOL</t>
  </si>
  <si>
    <t>4450 W 32ND ST</t>
  </si>
  <si>
    <t>YUMA AZ 85364 7520</t>
  </si>
  <si>
    <t>(928) 373-3200</t>
  </si>
  <si>
    <t>(928) 344-6821</t>
  </si>
  <si>
    <t>CRANE SCHOOL DISTRICT CHARTER SCHOOLS</t>
  </si>
  <si>
    <t>1590 S AVENUE C</t>
  </si>
  <si>
    <t>YUMA AZ 85364 4118</t>
  </si>
  <si>
    <t>(928) 373-3410</t>
  </si>
  <si>
    <t>CRAYCROFT ELEMENTARY SCHOOL</t>
  </si>
  <si>
    <t>5455 E. LITTLETOWN RD.</t>
  </si>
  <si>
    <t>(520) 545-2600</t>
  </si>
  <si>
    <t>(520) 545-2616</t>
  </si>
  <si>
    <t>CREATE ACADEMY</t>
  </si>
  <si>
    <t>2645 N 24TH ST</t>
  </si>
  <si>
    <t>PHOENIX AZ 85008 1807</t>
  </si>
  <si>
    <t>(602) 710-1101</t>
  </si>
  <si>
    <t>CREIGHTON ELEMENTARY DISTRICT</t>
  </si>
  <si>
    <t>2702 E FLOWER ST</t>
  </si>
  <si>
    <t>PHOENIX AZ 85016 7461</t>
  </si>
  <si>
    <t>(602) 381-6000</t>
  </si>
  <si>
    <t>(602) 381-6019</t>
  </si>
  <si>
    <t>CRESTVIEW COLLEGE PREPARATORY HIGH SCHOOL</t>
  </si>
  <si>
    <t>2616 E GREENWAY RD</t>
  </si>
  <si>
    <t>PHOENIX AZ 85032 4320</t>
  </si>
  <si>
    <t>(602) 765-9555</t>
  </si>
  <si>
    <t>(602) 765-8471</t>
  </si>
  <si>
    <t>CRISMON ELEMENTARY SCHOOL</t>
  </si>
  <si>
    <t>825 W MEDINA AVE</t>
  </si>
  <si>
    <t>MESA AZ 85210 7144</t>
  </si>
  <si>
    <t>(480) 472-4000</t>
  </si>
  <si>
    <t>CROWN CHARTER SCHOOL</t>
  </si>
  <si>
    <t>PO BOX 363</t>
  </si>
  <si>
    <t>LITCHFIELD PARK AZ 85340 0363</t>
  </si>
  <si>
    <t>CROWN CHARTER SCHOOL, INC</t>
  </si>
  <si>
    <t>(623) 535-9300</t>
  </si>
  <si>
    <t>(623) 535-5410</t>
  </si>
  <si>
    <t>CROWN KING ELEMENTARY DISTRICT</t>
  </si>
  <si>
    <t>PO BOX 188</t>
  </si>
  <si>
    <t>CROWN KING AZ 86343 0188</t>
  </si>
  <si>
    <t>(928) 632-5207</t>
  </si>
  <si>
    <t>CROWN KING ELEMENTARY SCHOOL</t>
  </si>
  <si>
    <t>CROWN POINT HIGH SCHOOL</t>
  </si>
  <si>
    <t>5850 W NORTHVIEW AVE</t>
  </si>
  <si>
    <t>GLENDALE AZ 85301</t>
  </si>
  <si>
    <t>CURIEL ANNEX SCHOOL</t>
  </si>
  <si>
    <t>1011 N SUNSHINE BLVD</t>
  </si>
  <si>
    <t>ELOY AZ 85131 2178</t>
  </si>
  <si>
    <t>CURIEL SCHOOL</t>
  </si>
  <si>
    <t>CURRY ELEMENTARY SCHOOL</t>
  </si>
  <si>
    <t>1974 E MEADOW DR</t>
  </si>
  <si>
    <t>TEMPE AZ 85282 2946</t>
  </si>
  <si>
    <t>DA VINCI TREE ACADEMY</t>
  </si>
  <si>
    <t>8055 E 22ND ST</t>
  </si>
  <si>
    <t>TUCSON AZ 85710 8524</t>
  </si>
  <si>
    <t>DAISY EARLY LEARNING ACADEMY</t>
  </si>
  <si>
    <t>2325 W SUNSET RD</t>
  </si>
  <si>
    <t>TUCSON AZ 85741 3809</t>
  </si>
  <si>
    <t>DAISY EDUCATION CORPORATION DBA PARAGON SCIENCE ACADEMY</t>
  </si>
  <si>
    <t>1489 W ELLIOT RD, STE D-103,</t>
  </si>
  <si>
    <t>GILBERT AZ 85233</t>
  </si>
  <si>
    <t>DAISY EDUCATION CORPORATION DBA SONORAN SCIENCE ACADEMY</t>
  </si>
  <si>
    <t>2975 W LINDA LN</t>
  </si>
  <si>
    <t>CHANDLER AZ 85224 7340</t>
  </si>
  <si>
    <t>(520) 665-3400</t>
  </si>
  <si>
    <t>(520) 665-3420</t>
  </si>
  <si>
    <t>DAISY EDUCATION CORPORATION DBA SONORAN SCIENCE ACADEMY - AHWATUKEE</t>
  </si>
  <si>
    <t>14647 S 50TH ST STE 125</t>
  </si>
  <si>
    <t>PHOENIX AZ 85044 6500</t>
  </si>
  <si>
    <t>DAISY EDUCATION CORPORATION DBA SONORAN SCIENCE ACADEMY - PHOENIX</t>
  </si>
  <si>
    <t>3535 E MCDOWELL RD</t>
  </si>
  <si>
    <t>PHOENIX AZ 85008 3847</t>
  </si>
  <si>
    <t>DAISY EDUCATION CORPORATION DBA SONORAN SCIENCE ACADEMY EAST</t>
  </si>
  <si>
    <t>1489 W ELLIOT RD</t>
  </si>
  <si>
    <t>DAISY EDUCATION CORPORATION DBA. SONORAN SCIENCE ACADEMY DAVIS MONTHAN</t>
  </si>
  <si>
    <t>5741 E IRONWOOD ST</t>
  </si>
  <si>
    <t>TUCSON AZ 85708 1429</t>
  </si>
  <si>
    <t>DAISY EDUCATION CORPORATION DBA. SONORAN SCIENCE ACADEMY PEORIA</t>
  </si>
  <si>
    <t>1489 W. ELLIOT ROAD, SUITE D103</t>
  </si>
  <si>
    <t>2645 E OSBORN RD</t>
  </si>
  <si>
    <t>PHOENIX AZ 85016 7466</t>
  </si>
  <si>
    <t>DATELAND ELEMENTARY SCHOOL</t>
  </si>
  <si>
    <t>PO BOX 3001</t>
  </si>
  <si>
    <t>DATELAND AZ 85333 3001</t>
  </si>
  <si>
    <t>DAVID CROCKETT ELEMENTARY SCHOOL</t>
  </si>
  <si>
    <t>501 N 36TH ST</t>
  </si>
  <si>
    <t>PHOENIX AZ 85008 6320</t>
  </si>
  <si>
    <t>(602) 629-6600</t>
  </si>
  <si>
    <t>(602) 629-6604</t>
  </si>
  <si>
    <t>DAVID KAZAN FAMILY EDUCATIONAL CENTER</t>
  </si>
  <si>
    <t>DAVIDSON ELEMENTARY SCHOOL</t>
  </si>
  <si>
    <t>3950 E PARADISE FALLS DR</t>
  </si>
  <si>
    <t>TUCSON AZ 85712 6684</t>
  </si>
  <si>
    <t>DAVIS BILINGUAL MAGNET SCHOOL</t>
  </si>
  <si>
    <t>500 W SAINT MARYS RD</t>
  </si>
  <si>
    <t>TUCSON AZ 85701 8269</t>
  </si>
  <si>
    <t>DAYTONA MIDDLE SCHOOL</t>
  </si>
  <si>
    <t>100 UNIVERSITY WAY</t>
  </si>
  <si>
    <t>LAKE HAVASU CITY AZ 86403 6877</t>
  </si>
  <si>
    <t>(928) 505-1460</t>
  </si>
  <si>
    <t>(928) 505-1479</t>
  </si>
  <si>
    <t>DEER VALLEY ACADEMY</t>
  </si>
  <si>
    <t>3050 W AGUA FRIA FWY STE 250</t>
  </si>
  <si>
    <t>PHOENIX AZ 85027 7203</t>
  </si>
  <si>
    <t>(602) 467-6874</t>
  </si>
  <si>
    <t>(602) 467-6955</t>
  </si>
  <si>
    <t>DEER VALLEY CHARTER SCHOOLS, INC.</t>
  </si>
  <si>
    <t>DEER VALLEY HIGH SCHOOL</t>
  </si>
  <si>
    <t>18424 N 51ST AVE</t>
  </si>
  <si>
    <t>GLENDALE AZ 85308 1443</t>
  </si>
  <si>
    <t>DEER VALLEY MIDDLE SCHOOL</t>
  </si>
  <si>
    <t>21100 N 27TH AVE</t>
  </si>
  <si>
    <t>PHOENIX AZ 85027 2401</t>
  </si>
  <si>
    <t>DEER VALLEY UNIFIED DISTRICT</t>
  </si>
  <si>
    <t>20402 N 15TH AVE</t>
  </si>
  <si>
    <t>PHOENIX AZ 85027 3636</t>
  </si>
  <si>
    <t>(623) 445-5000</t>
  </si>
  <si>
    <t>(623) 445-5083</t>
  </si>
  <si>
    <t>DEGRAZIA ELEMENTARY SCHOOL</t>
  </si>
  <si>
    <t>5051 W OVERTON RD</t>
  </si>
  <si>
    <t>TUCSON AZ 85742 9373</t>
  </si>
  <si>
    <t>(520) 579-4800</t>
  </si>
  <si>
    <t>(520) 579-4840</t>
  </si>
  <si>
    <t>DEL RIO ELEMENTARY SCHOOL</t>
  </si>
  <si>
    <t>1036 N ROAD 1 W</t>
  </si>
  <si>
    <t>CHINO VALLEY AZ 86323 6066</t>
  </si>
  <si>
    <t>(928) 636-4414</t>
  </si>
  <si>
    <t>(928) 636-6215</t>
  </si>
  <si>
    <t>DESERT ARROYO MIDDLE SCHOOL</t>
  </si>
  <si>
    <t>DESERT CANYON ELEMENTARY</t>
  </si>
  <si>
    <t>10203 E MCDOWELL MOUNTAIN RANCH RD</t>
  </si>
  <si>
    <t>SCOTTSDALE AZ 85255 8600</t>
  </si>
  <si>
    <t>DESERT CANYON MIDDLE SCHOOL</t>
  </si>
  <si>
    <t>10203 E MCDOWELL MTN RANCH RD</t>
  </si>
  <si>
    <t>DESERT COVE ELEMENTARY SCHOOL</t>
  </si>
  <si>
    <t>11020 N 28TH ST</t>
  </si>
  <si>
    <t>PHOENIX AZ 85028 2511</t>
  </si>
  <si>
    <t>DESERT EDGE HIGH SCHOOL</t>
  </si>
  <si>
    <t>15778 W YUMA RD</t>
  </si>
  <si>
    <t>GOODYEAR AZ 85338 3358</t>
  </si>
  <si>
    <t>DESERT FOOTHILLS MIDDLE SCHOOL</t>
  </si>
  <si>
    <t>3333 W BANFF LN</t>
  </si>
  <si>
    <t>PHOENIX AZ 85053 4723</t>
  </si>
  <si>
    <t>(520) 896-5500</t>
  </si>
  <si>
    <t>(520) 896-5520</t>
  </si>
  <si>
    <t>DESERT GARDEN ELEMENTARY SCHOOL</t>
  </si>
  <si>
    <t>7020 W OCOTILLO RD</t>
  </si>
  <si>
    <t>GLENDALE AZ 85303 3124</t>
  </si>
  <si>
    <t>(623) 237-5401</t>
  </si>
  <si>
    <t>(623) 237-5415</t>
  </si>
  <si>
    <t>DESERT HARBOR ELEMENTARY SCHOOL</t>
  </si>
  <si>
    <t>15585 N 91ST AVE</t>
  </si>
  <si>
    <t>PEORIA AZ 85382 3543</t>
  </si>
  <si>
    <t>(623) 486-6200</t>
  </si>
  <si>
    <t>(623) 486-6207</t>
  </si>
  <si>
    <t>DESERT HEIGHTS CHARTER SCHOOL</t>
  </si>
  <si>
    <t>5821 W BEVERLY LN</t>
  </si>
  <si>
    <t>GLENDALE AZ 85306 1801</t>
  </si>
  <si>
    <t>(602) 896-2900</t>
  </si>
  <si>
    <t>DESERT HEIGHTS CHARTER SCHOOLS</t>
  </si>
  <si>
    <t>(602) 467-9540</t>
  </si>
  <si>
    <t>DESERT HEIGHTS PREPARATORY ACADEMY</t>
  </si>
  <si>
    <t>3540 W UNION HILLS DR</t>
  </si>
  <si>
    <t>GLENDALE AZ 85308 2402</t>
  </si>
  <si>
    <t>(602) 896-0888</t>
  </si>
  <si>
    <t>(602) 547-4567</t>
  </si>
  <si>
    <t>DESERT HILLS HIGH SCHOOL</t>
  </si>
  <si>
    <t>1515 S VAL VISTA DR</t>
  </si>
  <si>
    <t>GILBERT AZ 85296 3854</t>
  </si>
  <si>
    <t>DESERT HORIZON ELEMENTARY SCHOOL</t>
  </si>
  <si>
    <t>8525 W OSBORN RD</t>
  </si>
  <si>
    <t>PHOENIX AZ 85037 2738</t>
  </si>
  <si>
    <t>DESERT MARIGOLD SCHOOL</t>
  </si>
  <si>
    <t>6210 S 28TH ST</t>
  </si>
  <si>
    <t>PHOENIX AZ 85042 4715</t>
  </si>
  <si>
    <t>(602) 243-6909</t>
  </si>
  <si>
    <t>(602) 243-6933</t>
  </si>
  <si>
    <t>DESERT MEADOWS ELEMENTARY SCHOOL</t>
  </si>
  <si>
    <t>6855 W MEADOWS LOOP E</t>
  </si>
  <si>
    <t>LAVEEN AZ 85339 3512</t>
  </si>
  <si>
    <t>(602) 304-2020</t>
  </si>
  <si>
    <t>(602) 304-2025</t>
  </si>
  <si>
    <t>DESERT MESA ELEMENTARY SCHOOL</t>
  </si>
  <si>
    <t>2350 S AVENUE 7 1/2 E</t>
  </si>
  <si>
    <t>YUMA AZ 85365 8603</t>
  </si>
  <si>
    <t>DESERT MIRAGE ELEMENTARY SCHOOL</t>
  </si>
  <si>
    <t>8605 W MARYLAND AVE</t>
  </si>
  <si>
    <t>GLENDALE AZ 85305 2513</t>
  </si>
  <si>
    <t>DESERT MIRAGE PREPARATORY ACADEMY</t>
  </si>
  <si>
    <t>13226 N 113TH AVE</t>
  </si>
  <si>
    <t>YOUNGTOWN AZ 85363 1026</t>
  </si>
  <si>
    <t>DESERT MOON SCHOOL</t>
  </si>
  <si>
    <t>DESERT MOSAIC SCHOOL-CLOSED</t>
  </si>
  <si>
    <t>5757 W AJO HWY</t>
  </si>
  <si>
    <t>TUCSON AZ 85735 9334</t>
  </si>
  <si>
    <t>DESERT MOUNTAIN ELEMENTARY</t>
  </si>
  <si>
    <t>22301 S HAWES RD</t>
  </si>
  <si>
    <t>QUEEN CREEK AZ 85142 8987</t>
  </si>
  <si>
    <t>(480) 987-5912</t>
  </si>
  <si>
    <t>(480) 987-5914</t>
  </si>
  <si>
    <t>DESERT MOUNTAIN HIGH SCHOOL</t>
  </si>
  <si>
    <t>12575 E. VIA LINDA</t>
  </si>
  <si>
    <t>SCOTTSDALE AZ 85259</t>
  </si>
  <si>
    <t>(480) 484-7000</t>
  </si>
  <si>
    <t>(480) 484-7001</t>
  </si>
  <si>
    <t>DESERT MOUNTAIN SCHOOL</t>
  </si>
  <si>
    <t>35959 N 7TH AVE</t>
  </si>
  <si>
    <t>DESERT HILLS AZ 85086 6306</t>
  </si>
  <si>
    <t>DESERT OASIS ELEMENTARY SCHOOL</t>
  </si>
  <si>
    <t>32919 N CENTER ST</t>
  </si>
  <si>
    <t>WITTMANN AZ 85361 9433</t>
  </si>
  <si>
    <t>(623) 556-5880</t>
  </si>
  <si>
    <t>(623) 556-5898</t>
  </si>
  <si>
    <t>9401 W GARFIELD ST</t>
  </si>
  <si>
    <t>TOLLESON AZ 85353 1606</t>
  </si>
  <si>
    <t>(623) 533-3901</t>
  </si>
  <si>
    <t>(623) 533-3902</t>
  </si>
  <si>
    <t>DESERT PALMS ELEMENTARY SCHOOL</t>
  </si>
  <si>
    <t>11441 N 55TH AVE</t>
  </si>
  <si>
    <t>GLENDALE AZ 85304 3402</t>
  </si>
  <si>
    <t>(623) 412-4600</t>
  </si>
  <si>
    <t>(623) 412-4609</t>
  </si>
  <si>
    <t>DESERT POINTE ACADEMY</t>
  </si>
  <si>
    <t>DESERT RIDGE HIGH</t>
  </si>
  <si>
    <t>10045 E MADERO AVE</t>
  </si>
  <si>
    <t>MESA AZ 85209 1399</t>
  </si>
  <si>
    <t>DESERT RIDGE JR. HIGH</t>
  </si>
  <si>
    <t>10211 E MADERO AVE</t>
  </si>
  <si>
    <t>MESA AZ 85209 1493</t>
  </si>
  <si>
    <t>DESERT ROSE ACADEMY CHARTER SCHOOL</t>
  </si>
  <si>
    <t>(520) 696-0819</t>
  </si>
  <si>
    <t>DESERT ROSE ACADEMY,INC.</t>
  </si>
  <si>
    <t>326 W FORT LOWELL RD</t>
  </si>
  <si>
    <t>TUCSON AZ 85705 3816</t>
  </si>
  <si>
    <t>DESERT SAGE ELEMENTARY SCHOOL</t>
  </si>
  <si>
    <t>4035 W ALAMEDA RD</t>
  </si>
  <si>
    <t>GLENDALE AZ 85310 3304</t>
  </si>
  <si>
    <t>DESERT SANDS MIDDLE SCHOOL</t>
  </si>
  <si>
    <t>6308 W CAMPBELL AVE</t>
  </si>
  <si>
    <t>PHOENIX AZ 85033 2731</t>
  </si>
  <si>
    <t>DESERT SHADOWS ELEMENTARY SCHOOL</t>
  </si>
  <si>
    <t>5902 E SWEETWATER AVE</t>
  </si>
  <si>
    <t>SCOTTSDALE AZ 85254 4378</t>
  </si>
  <si>
    <t>(602) 449-6900</t>
  </si>
  <si>
    <t>DESERT SHADOWS MIDDLE SCHOOL</t>
  </si>
  <si>
    <t>5858 E SWEETWATER AVE</t>
  </si>
  <si>
    <t>SCOTTSDALE AZ 85254 4376</t>
  </si>
  <si>
    <t>(602) 449-6800</t>
  </si>
  <si>
    <t>340 BLVD. DEL REY DAVID</t>
  </si>
  <si>
    <t>NOGALES AZ 85621</t>
  </si>
  <si>
    <t>(520) 377-2646</t>
  </si>
  <si>
    <t>(520) 377-2674</t>
  </si>
  <si>
    <t>DESERT SKY COMMUNITY SCHOOL</t>
  </si>
  <si>
    <t>1350 N ARCADIA AVE</t>
  </si>
  <si>
    <t>TUCSON AZ 85712 4706</t>
  </si>
  <si>
    <t>(520) 745-3888</t>
  </si>
  <si>
    <t>(520) 745-5110</t>
  </si>
  <si>
    <t>DESERT SKY COMMUNITY SCHOOL, INC.</t>
  </si>
  <si>
    <t>DESERT SKY MIDDLE SCHOOL</t>
  </si>
  <si>
    <t>5130 W GROVERS AVE</t>
  </si>
  <si>
    <t>GLENDALE AZ 85308 1300</t>
  </si>
  <si>
    <t>9850 E RANKIN LOOP</t>
  </si>
  <si>
    <t>TUCSON AZ 85747 5525</t>
  </si>
  <si>
    <t>DESERT SONORA ELEMENTARY SCHOOL</t>
  </si>
  <si>
    <t>PO BOX 3200</t>
  </si>
  <si>
    <t>SOMERTON AZ 85350 3200</t>
  </si>
  <si>
    <t>DESERT SPIRIT</t>
  </si>
  <si>
    <t>7355 W ORANGEWOOD AVE</t>
  </si>
  <si>
    <t>GLENDALE AZ 85303 1645</t>
  </si>
  <si>
    <t>DESERT SPRINGS ACADEMY</t>
  </si>
  <si>
    <t>3833 E 2ND ST</t>
  </si>
  <si>
    <t>(520) 321-9233</t>
  </si>
  <si>
    <t>(520) 321-9316</t>
  </si>
  <si>
    <t>10129 E SPEEDWAY BLVD</t>
  </si>
  <si>
    <t>TUCSON AZ 85748 1921</t>
  </si>
  <si>
    <t>(520) 321-1709</t>
  </si>
  <si>
    <t>DESERT SPRINGS PREPARATORY ELEMENTARY SCHOOL</t>
  </si>
  <si>
    <t>(602) 449-7100</t>
  </si>
  <si>
    <t>(602) 449-7105</t>
  </si>
  <si>
    <t>DESERT STAR</t>
  </si>
  <si>
    <t>2131 S 157TH AVE</t>
  </si>
  <si>
    <t>GOODYEAR AZ 85338 3357</t>
  </si>
  <si>
    <t>DESERT STAR ACADEMY</t>
  </si>
  <si>
    <t>5599 HIGHWAY 95</t>
  </si>
  <si>
    <t>FORT MOHAVE AZ 86426</t>
  </si>
  <si>
    <t>(928) 788-3987</t>
  </si>
  <si>
    <t>5599 HWY 95</t>
  </si>
  <si>
    <t>DESERT STAR COMMUNITY SCHOOL</t>
  </si>
  <si>
    <t>1240 S RECYCLER RD</t>
  </si>
  <si>
    <t>CORNVILLE AZ 86325 5224</t>
  </si>
  <si>
    <t>(928) 282-0171</t>
  </si>
  <si>
    <t>(928) 284-9565</t>
  </si>
  <si>
    <t>DESERT STAR COMMUNITY SCHOOL, INC.</t>
  </si>
  <si>
    <t>DESERT SUN ACADEMY</t>
  </si>
  <si>
    <t>DESERT THUNDER</t>
  </si>
  <si>
    <t>16750 W GARFIELD ST</t>
  </si>
  <si>
    <t>GOODYEAR AZ 85338 6287</t>
  </si>
  <si>
    <t>(623) 772-4700</t>
  </si>
  <si>
    <t>(623) 774-4720</t>
  </si>
  <si>
    <t>DESERT TRAILS ELEMENTARY SCHOOL</t>
  </si>
  <si>
    <t>4315 E CASHMAN DR</t>
  </si>
  <si>
    <t>PHOENIX AZ 85050 8733</t>
  </si>
  <si>
    <t>(602) 449-4100</t>
  </si>
  <si>
    <t>(602) 449-4105</t>
  </si>
  <si>
    <t>DESERT VALLEY ELEMENTARY SCHOOL</t>
  </si>
  <si>
    <t>12901 N 63RD AVE</t>
  </si>
  <si>
    <t>GLENDALE AZ 85304 1701</t>
  </si>
  <si>
    <t>(623) 412-4750</t>
  </si>
  <si>
    <t>(623) 412-4755</t>
  </si>
  <si>
    <t>DESERT VALLEY SCHOOL</t>
  </si>
  <si>
    <t>1066 MARINA BLVD</t>
  </si>
  <si>
    <t>BULLHEAD CITY AZ 86442 5734</t>
  </si>
  <si>
    <t>(928) 758-6606</t>
  </si>
  <si>
    <t>(928) 758-5726</t>
  </si>
  <si>
    <t>DESERT VIEW ACADEMY</t>
  </si>
  <si>
    <t>2363 S KENNEDY LN</t>
  </si>
  <si>
    <t>YUMA AZ 85365 2416</t>
  </si>
  <si>
    <t>(928) 314-1086</t>
  </si>
  <si>
    <t>DESERT VIEW ELEMENTARY</t>
  </si>
  <si>
    <t>DESERT VIEW ELEMENTARY INTERMEDIATE</t>
  </si>
  <si>
    <t>PO BOX 1927</t>
  </si>
  <si>
    <t>PAGE AZ 86040 1927</t>
  </si>
  <si>
    <t>DESERT VIEW ELEMENTARY SCHOOL</t>
  </si>
  <si>
    <t>8621 N 3RD ST</t>
  </si>
  <si>
    <t>PHOENIX AZ 85020 3113</t>
  </si>
  <si>
    <t>(602) 347-4000</t>
  </si>
  <si>
    <t>(602) 347-4020</t>
  </si>
  <si>
    <t>DESERT VIEW HIGH SCHOOL</t>
  </si>
  <si>
    <t>4101 E VALENCIA RD</t>
  </si>
  <si>
    <t>TUCSON AZ 85706 5005</t>
  </si>
  <si>
    <t>DESERT VIEW MIDDLE &amp; HIGH SCHOOL</t>
  </si>
  <si>
    <t>(928) 317-0828</t>
  </si>
  <si>
    <t>DESERT VISTA ELEMENTARY SCHOOL</t>
  </si>
  <si>
    <t>3701 E BROADWAY AVE</t>
  </si>
  <si>
    <t>APACHE JUNCTION AZ 85119 9301</t>
  </si>
  <si>
    <t>(480) 677-7510</t>
  </si>
  <si>
    <t>DESERT VISTA HIGH SCHOOL</t>
  </si>
  <si>
    <t>16440 S 32ND ST</t>
  </si>
  <si>
    <t>PHOENIX AZ 85048 7807</t>
  </si>
  <si>
    <t>DESERT WILLOW ELEMENTARY SCHOOL</t>
  </si>
  <si>
    <t>CAVE CREEK AZ 85327 0427</t>
  </si>
  <si>
    <t>3700 PROSPECTOR ST</t>
  </si>
  <si>
    <t>KINGMAN AZ 86401 1901</t>
  </si>
  <si>
    <t>9400 E ESMOND LOOP</t>
  </si>
  <si>
    <t>TUCSON AZ 85747 9195</t>
  </si>
  <si>
    <t>2172 N ARIZOLA RD</t>
  </si>
  <si>
    <t>CASA GRANDE AZ 85122 6372</t>
  </si>
  <si>
    <t>DESERT WIND MIDDLE SCHOOL</t>
  </si>
  <si>
    <t>45012 W HONEYCUTT AVE</t>
  </si>
  <si>
    <t>MARICOPA AZ 85139 2842</t>
  </si>
  <si>
    <t>(520) 568-7110</t>
  </si>
  <si>
    <t>(520) 568-7119</t>
  </si>
  <si>
    <t>DESERT WINDS ELEMENTARY SCHOOL</t>
  </si>
  <si>
    <t>19825 N 15TH AVE</t>
  </si>
  <si>
    <t>PHOENIX AZ 85027 4305</t>
  </si>
  <si>
    <t>(480) 279-7600</t>
  </si>
  <si>
    <t>(480) 279-7605</t>
  </si>
  <si>
    <t>DESERT WINDS HIGH SCHOOL</t>
  </si>
  <si>
    <t>DESIDERATA PROGRAM</t>
  </si>
  <si>
    <t>2920 N 34TH DR</t>
  </si>
  <si>
    <t>PHOENIX AZ 85017 5250</t>
  </si>
  <si>
    <t>DESTINY SCHOOL</t>
  </si>
  <si>
    <t>798 E PRICKLY PEAR DR</t>
  </si>
  <si>
    <t>GLOBE AZ 85501 2395</t>
  </si>
  <si>
    <t>(928) 425-0925</t>
  </si>
  <si>
    <t>(928) 425-0927</t>
  </si>
  <si>
    <t>DESTINY SCHOOL, INC.</t>
  </si>
  <si>
    <t>DEVELOPING INNOVATIONS IN NAVAJO EDUCATION, INC. (DINE, INC.)</t>
  </si>
  <si>
    <t>HC 63 BOX 303</t>
  </si>
  <si>
    <t>WINSLOW AZ 86047 9424</t>
  </si>
  <si>
    <t>(928) 657-3272</t>
  </si>
  <si>
    <t>(928) 657-3310</t>
  </si>
  <si>
    <t>DIAMOND CANYON SCHOOL</t>
  </si>
  <si>
    <t>40004 N LIBERTY BELL WAY</t>
  </si>
  <si>
    <t>ANTHEM AZ 85086 4614</t>
  </si>
  <si>
    <t>DIAMONDBACK ELEMENTARY SCHOOL</t>
  </si>
  <si>
    <t>2550 TESOTA WAY</t>
  </si>
  <si>
    <t>BULLHEAD CITY AZ 86442 5875</t>
  </si>
  <si>
    <t>DIETZ K-8 SCHOOL</t>
  </si>
  <si>
    <t>7575 E PALMA ST</t>
  </si>
  <si>
    <t>TUCSON AZ 85710 6334</t>
  </si>
  <si>
    <t>(520) 731-4000</t>
  </si>
  <si>
    <t>(520) 731-4001</t>
  </si>
  <si>
    <t>DIGITAL TECHNOLOGY ACADEMY</t>
  </si>
  <si>
    <t>1250 W. CONTINENTAL RD.</t>
  </si>
  <si>
    <t>GREEN VALLEY AZ 85614</t>
  </si>
  <si>
    <t>(520) 837-9758</t>
  </si>
  <si>
    <t>DINE SOUTHWEST HIGH SCHOOL</t>
  </si>
  <si>
    <t>DIRECT LINK II</t>
  </si>
  <si>
    <t>445 S PARK AVE</t>
  </si>
  <si>
    <t>TUCSON AZ 85719 6132</t>
  </si>
  <si>
    <t>(520) 225-2698</t>
  </si>
  <si>
    <t>(520) 225-2625</t>
  </si>
  <si>
    <t>DISCOVERY GARDENS PRESCHOOL</t>
  </si>
  <si>
    <t>DISCOVERY PLUS ACADEMY</t>
  </si>
  <si>
    <t>PO BOX 1089</t>
  </si>
  <si>
    <t>PIMA AZ 85543 1089</t>
  </si>
  <si>
    <t>PIMA AZ 85543</t>
  </si>
  <si>
    <t>DISCOVERY SCHOOL</t>
  </si>
  <si>
    <t>7910 W MARYLAND AVE</t>
  </si>
  <si>
    <t>GLENDALE AZ 85303 3316</t>
  </si>
  <si>
    <t>DOBSON ACADEMY, THE - A BALL CHARTER SCHOOL</t>
  </si>
  <si>
    <t>DOBSON HIGH SCHOOL</t>
  </si>
  <si>
    <t>1501 W GUADALUPE RD</t>
  </si>
  <si>
    <t>MESA AZ 85202 7575</t>
  </si>
  <si>
    <t>(480) 472-3000</t>
  </si>
  <si>
    <t>DON MENSENDICK SCHOOL</t>
  </si>
  <si>
    <t>5535 N 67TH AVE</t>
  </si>
  <si>
    <t>GLENDALE AZ 85301 8214</t>
  </si>
  <si>
    <t>DOOLEN MIDDLE SCHOOL</t>
  </si>
  <si>
    <t>2400 N COUNTRY CLUB RD</t>
  </si>
  <si>
    <t>TUCSON AZ 85716 2504</t>
  </si>
  <si>
    <t>DOROTHY HALL ELEMENTARY</t>
  </si>
  <si>
    <t>450 W 6TH ST</t>
  </si>
  <si>
    <t>YUMA AZ 85364 2973</t>
  </si>
  <si>
    <t>DOROTHY STINSON SCHOOL</t>
  </si>
  <si>
    <t>2013 S 8TH AVE</t>
  </si>
  <si>
    <t>SAFFORD AZ 85546 3056</t>
  </si>
  <si>
    <t>(928) 348-7010</t>
  </si>
  <si>
    <t>(928) 348-7011</t>
  </si>
  <si>
    <t>DOS RIOS ELEMENTARY</t>
  </si>
  <si>
    <t>2150 S 87TH AVE</t>
  </si>
  <si>
    <t>TOLLESON AZ 85353 7000</t>
  </si>
  <si>
    <t>(623) 474-7000</t>
  </si>
  <si>
    <t>DOUBLE ADOBE ELEMENTARY DISTRICT</t>
  </si>
  <si>
    <t>7081 N CENTRAL HWY</t>
  </si>
  <si>
    <t>MCNEAL AZ 85617 9692</t>
  </si>
  <si>
    <t>(520) 364-3041</t>
  </si>
  <si>
    <t>(520) 364-6796</t>
  </si>
  <si>
    <t>DOUBLE ADOBE ELEMENTARY SCHOOL</t>
  </si>
  <si>
    <t>DOUGLAS ELEMENTARY SCHOOL</t>
  </si>
  <si>
    <t>3302 N FLOWING WELLS RD</t>
  </si>
  <si>
    <t>TUCSON AZ 85705 9316</t>
  </si>
  <si>
    <t>DOUGLAS HIGH SCHOOL</t>
  </si>
  <si>
    <t>1500 E 15TH ST</t>
  </si>
  <si>
    <t>DOUGLAS AZ 85607 1731</t>
  </si>
  <si>
    <t>(520) 364-3462</t>
  </si>
  <si>
    <t>(520) 805-4171</t>
  </si>
  <si>
    <t>DOUGLAS UNIFIED DISTRICT</t>
  </si>
  <si>
    <t>1132 E 12TH ST</t>
  </si>
  <si>
    <t>DOUGLAS AZ 85607 2337</t>
  </si>
  <si>
    <t>(520) 364-2447</t>
  </si>
  <si>
    <t>(520) 224-2470</t>
  </si>
  <si>
    <t>DOVE MOUNTAIN K-8</t>
  </si>
  <si>
    <t>5650 W MOORE RD</t>
  </si>
  <si>
    <t>MARANA AZ 85658</t>
  </si>
  <si>
    <t>DOWNTOWN ALTERNATIVE HIGH SCHOOL</t>
  </si>
  <si>
    <t>39 N 6TH AVE</t>
  </si>
  <si>
    <t>TUCSON AZ 85701 1503</t>
  </si>
  <si>
    <t>DR DANIEL BRIGHT ELEMENTARY SCHOOL</t>
  </si>
  <si>
    <t>DR HOWARD K CONLEY ELEMENTARY SCHOOL</t>
  </si>
  <si>
    <t>500 S ARROWHEAD DR</t>
  </si>
  <si>
    <t>CHANDLER AZ 85224 7500</t>
  </si>
  <si>
    <t>DR. CAMILLE CASTEEL HIGH SCHOOL</t>
  </si>
  <si>
    <t>24901 S POWER RD</t>
  </si>
  <si>
    <t>QUEEN CREEK AZ 85142 8428</t>
  </si>
  <si>
    <t>(480) 424-8100</t>
  </si>
  <si>
    <t>DR. CHARLES A. BEJARANO ELEMENTARY SCHOOL</t>
  </si>
  <si>
    <t>PO BOX 2070</t>
  </si>
  <si>
    <t>MIAMI AZ 85539 0951</t>
  </si>
  <si>
    <t>(928) 425-3271</t>
  </si>
  <si>
    <t>(928) 425-3051</t>
  </si>
  <si>
    <t>DR. GARY AND ANNETTE AUXIER ELEMENTARY SCHOOL</t>
  </si>
  <si>
    <t>22700 S POWER RD</t>
  </si>
  <si>
    <t>QUEEN CREEK AZ 85142 4507</t>
  </si>
  <si>
    <t>(480) 812-7000</t>
  </si>
  <si>
    <t>DRACHMAN PRIMARY MAGNET SCHOOL</t>
  </si>
  <si>
    <t>1085 S 10TH AVE</t>
  </si>
  <si>
    <t>TUCSON AZ 85701 2900</t>
  </si>
  <si>
    <t>DREAMING SUMMIT ELEMENTARY</t>
  </si>
  <si>
    <t>(623) 547-1200</t>
  </si>
  <si>
    <t>DREXEL ELEMENTARY SCHOOL</t>
  </si>
  <si>
    <t>801 E DREXEL RD</t>
  </si>
  <si>
    <t>TUCSON AZ 85706 4244</t>
  </si>
  <si>
    <t>(520) 545-2700</t>
  </si>
  <si>
    <t>(520) 545-2716</t>
  </si>
  <si>
    <t>DUFFY ELEMENTARY SCHOOL</t>
  </si>
  <si>
    <t>5145 E 5TH ST</t>
  </si>
  <si>
    <t>TUCSON AZ 85711 2327</t>
  </si>
  <si>
    <t>DUNCAN ELEMENTARY</t>
  </si>
  <si>
    <t>PO BOX 710</t>
  </si>
  <si>
    <t>DUNCAN AZ 85534 0710</t>
  </si>
  <si>
    <t>DUNCAN HIGH SCHOOL</t>
  </si>
  <si>
    <t>DUNCAN PRIMARY</t>
  </si>
  <si>
    <t>DUNCAN UNIFIED DISTRICT</t>
  </si>
  <si>
    <t>(928) 359-2472</t>
  </si>
  <si>
    <t>(928) 359-2807</t>
  </si>
  <si>
    <t>DUNHAM ELEMENTARY SCHOOL</t>
  </si>
  <si>
    <t>9850 E 29TH ST</t>
  </si>
  <si>
    <t>TUCSON AZ 85748 8106</t>
  </si>
  <si>
    <t>DVUSD PATHWAYS</t>
  </si>
  <si>
    <t>DYSART ELEMENTARY SCHOOL</t>
  </si>
  <si>
    <t>12950 W VARNEY RD</t>
  </si>
  <si>
    <t>EL MIRAGE AZ 85335 3184</t>
  </si>
  <si>
    <t>(623) 876-7100</t>
  </si>
  <si>
    <t>(623) 876-7137</t>
  </si>
  <si>
    <t>DYSART HIGH SCHOOL</t>
  </si>
  <si>
    <t>11425 N DYSART RD</t>
  </si>
  <si>
    <t>EL MIRAGE AZ 85335 9233</t>
  </si>
  <si>
    <t>DYSART UNIFIED DISTRICT</t>
  </si>
  <si>
    <t>15802 N PARKVIEW PL</t>
  </si>
  <si>
    <t>SURPRISE AZ 85374 7466</t>
  </si>
  <si>
    <t>(623) 876-7000</t>
  </si>
  <si>
    <t>(623) 876-7042</t>
  </si>
  <si>
    <t>DYSART UNIFIED DISTRICT CHARTER SCHOOLS</t>
  </si>
  <si>
    <t>DZIL LIBEI ELEMENTARY SCHOOL</t>
  </si>
  <si>
    <t>PO BOX 67</t>
  </si>
  <si>
    <t>TUBA CITY AZ 86045 0067</t>
  </si>
  <si>
    <t>E C NASH SCHOOL</t>
  </si>
  <si>
    <t>515 W KELSO ST</t>
  </si>
  <si>
    <t>TUCSON AZ 85705 4237</t>
  </si>
  <si>
    <t>E-CADEMIE</t>
  </si>
  <si>
    <t>417 N 16TH ST</t>
  </si>
  <si>
    <t>PHOENIX AZ 85006 3710</t>
  </si>
  <si>
    <t>(602) 416-6400</t>
  </si>
  <si>
    <t>(602) 416-6393</t>
  </si>
  <si>
    <t>E-CADEMIE, A CHARTER SCHOOL</t>
  </si>
  <si>
    <t>E-INSTITUTE - TEMPE - CLOSED</t>
  </si>
  <si>
    <t>E-INSTITUTE AT AVONDALE</t>
  </si>
  <si>
    <t>(623) 760-9061</t>
  </si>
  <si>
    <t>(623) 760-9068</t>
  </si>
  <si>
    <t>E-INSTITUTE AT BUCKEYE</t>
  </si>
  <si>
    <t>(602) 621-4398</t>
  </si>
  <si>
    <t>E-INSTITUTE AT GROVERS</t>
  </si>
  <si>
    <t>E-INSTITUTE AT METRO</t>
  </si>
  <si>
    <t>E-INSTITUTE AT SURPRISE</t>
  </si>
  <si>
    <t>(623) 544-9285</t>
  </si>
  <si>
    <t>(623) 546-9540</t>
  </si>
  <si>
    <t>E-INSTITUTE AT UNION HILLS</t>
  </si>
  <si>
    <t>3515 W UNION HILLS DR STE 119</t>
  </si>
  <si>
    <t>GLENDALE AZ 85308 2431</t>
  </si>
  <si>
    <t>(602) 843-3891</t>
  </si>
  <si>
    <t>(602) 843-4375</t>
  </si>
  <si>
    <t>E-INSTITUTE CHARTER SCHOOLS, INC.</t>
  </si>
  <si>
    <t>E.Q. SCHOLARS, INC.</t>
  </si>
  <si>
    <t>PO BOX 3475</t>
  </si>
  <si>
    <t>QUARTZSITE AZ 85359 3475</t>
  </si>
  <si>
    <t>(928) 927-9420</t>
  </si>
  <si>
    <t>(928) 927-9425</t>
  </si>
  <si>
    <t>EAGLE COLLEGE PREP</t>
  </si>
  <si>
    <t>2450 W SOUTH MOUNTAIN AVE</t>
  </si>
  <si>
    <t>PHOENIX AZ 85041 7601</t>
  </si>
  <si>
    <t>(602) 323-5400</t>
  </si>
  <si>
    <t>(602) 323-5401</t>
  </si>
  <si>
    <t>EAGLE COLLEGE PREP ALHAMBRA</t>
  </si>
  <si>
    <t>3950 N 53RD AVE</t>
  </si>
  <si>
    <t>PHOENIX AZ 85031 3011</t>
  </si>
  <si>
    <t>EAGLE COLLEGE PREP HARMONY, LLC</t>
  </si>
  <si>
    <t>2435 E PECAN RD</t>
  </si>
  <si>
    <t>PHOENIX AZ 85040 3632</t>
  </si>
  <si>
    <t>(602) 885-7333</t>
  </si>
  <si>
    <t>EAGLE COLLEGE PREP MARYVALE</t>
  </si>
  <si>
    <t>(602) 638-0820</t>
  </si>
  <si>
    <t>(602) 429-8177</t>
  </si>
  <si>
    <t>EAGLE COLLEGE PREP MARYVALE, LLC</t>
  </si>
  <si>
    <t>(602) 980-8147</t>
  </si>
  <si>
    <t>EAGLE COLLEGE PREP MESA, LLC.</t>
  </si>
  <si>
    <t>1619 E MAIN ST</t>
  </si>
  <si>
    <t>MESA AZ 85203 9017</t>
  </si>
  <si>
    <t>(480) 586-1190</t>
  </si>
  <si>
    <t>EAGLE COLLEGE PREP PHOENIX SOUTH</t>
  </si>
  <si>
    <t>EAGLE COLLEGE PREPARATORY SCHOOL- MESA</t>
  </si>
  <si>
    <t>EAGLE ELEMENTARY DISTRICT</t>
  </si>
  <si>
    <t>PO BOX 1566</t>
  </si>
  <si>
    <t>CLIFTON AZ 85533 1566</t>
  </si>
  <si>
    <t>EAGLE RIDGE ELEMENTARY SCHOOL</t>
  </si>
  <si>
    <t>19801 N 13TH ST</t>
  </si>
  <si>
    <t>PHOENIX AZ 85024 3619</t>
  </si>
  <si>
    <t>(602) 449-5700</t>
  </si>
  <si>
    <t>EAGLE SOUTH MOUNTAIN CHARTER, INC.</t>
  </si>
  <si>
    <t>EAGLERIDGE ENRICHMENT PROGRAM</t>
  </si>
  <si>
    <t>1313 W. MEDINA AVE.</t>
  </si>
  <si>
    <t>MESA AZ 85202 6610</t>
  </si>
  <si>
    <t>(480) 472-3685</t>
  </si>
  <si>
    <t>EAGLES NEST INTERMEDIATE SCHOOL</t>
  </si>
  <si>
    <t>EARLY CHILDHOOD LEARNING CENTER</t>
  </si>
  <si>
    <t>390 EAST LAKESIDE PARKWAY</t>
  </si>
  <si>
    <t>CASA GRANDE AZ 85122</t>
  </si>
  <si>
    <t>(520) 876-3207</t>
  </si>
  <si>
    <t>(520) 876-3633</t>
  </si>
  <si>
    <t>EARLY EDUCATION CENTER</t>
  </si>
  <si>
    <t>143 S ALMA SCHOOL RD</t>
  </si>
  <si>
    <t>MESA AZ 85210 1003</t>
  </si>
  <si>
    <t>(480) 308-7300</t>
  </si>
  <si>
    <t>(480) 308-7301</t>
  </si>
  <si>
    <t>EARLY LEARNING CENTER</t>
  </si>
  <si>
    <t>1100 E 15TH ST</t>
  </si>
  <si>
    <t>DOUGLAS AZ 85607 1725</t>
  </si>
  <si>
    <t>(520) 805-5532</t>
  </si>
  <si>
    <t>EAST MESA CHARTER ELEMENTARY SCHOOL, INC.</t>
  </si>
  <si>
    <t>EAST VALLEY ACADEMY</t>
  </si>
  <si>
    <t>855 W 8TH AVE</t>
  </si>
  <si>
    <t>MESA AZ 85210 3401</t>
  </si>
  <si>
    <t>(480) 472-9350</t>
  </si>
  <si>
    <t>910 N 85TH PL</t>
  </si>
  <si>
    <t>SCOTTSDALE AZ 85257 4561</t>
  </si>
  <si>
    <t>(480) 946-3071</t>
  </si>
  <si>
    <t>(480) 421-0183</t>
  </si>
  <si>
    <t>EAST VALLEY HIGH SCHOOL</t>
  </si>
  <si>
    <t>7420 E MAIN ST</t>
  </si>
  <si>
    <t>MESA AZ 85207 8306</t>
  </si>
  <si>
    <t>(480) 981-2008</t>
  </si>
  <si>
    <t>(480) 641-1342</t>
  </si>
  <si>
    <t>EASTERN SKY COMMUNITY CHARTER SCHOOL</t>
  </si>
  <si>
    <t>3101 W PEORIA AVE # B-310</t>
  </si>
  <si>
    <t>PHOENIX AZ 85029</t>
  </si>
  <si>
    <t>(602) 564-7300</t>
  </si>
  <si>
    <t>(602) 564-7381</t>
  </si>
  <si>
    <t>EASTMARK HIGH SCHOOL</t>
  </si>
  <si>
    <t>9560 E RAY RD</t>
  </si>
  <si>
    <t>EASTPOINTE HIGH SCHOOL</t>
  </si>
  <si>
    <t>8495 E BROADWAY BLVD</t>
  </si>
  <si>
    <t>TUCSON AZ 85710 4009</t>
  </si>
  <si>
    <t>EASTPOINTE HIGH SCHOOL, INC.</t>
  </si>
  <si>
    <t>(520) 731-8180</t>
  </si>
  <si>
    <t>(520) 731-8179</t>
  </si>
  <si>
    <t>ECA - ARIZONA, INC.</t>
  </si>
  <si>
    <t>5005 S WENDLER DR</t>
  </si>
  <si>
    <t>TEMPE AZ 85282 6321</t>
  </si>
  <si>
    <t>(602) 734-3540</t>
  </si>
  <si>
    <t>ECHO CANYON K-8</t>
  </si>
  <si>
    <t>4330 N 62ND ST</t>
  </si>
  <si>
    <t>SCOTTSDALE AZ 85251 1911</t>
  </si>
  <si>
    <t>ECHO MOUNTAIN INTERMEDIATE SCHOOL</t>
  </si>
  <si>
    <t>1811 E MICHIGAN AVE # 3</t>
  </si>
  <si>
    <t>PHOENIX AZ 85022 1305</t>
  </si>
  <si>
    <t>(602) 449-5600</t>
  </si>
  <si>
    <t>ECHO MOUNTAIN PRIMARY SCHOOL</t>
  </si>
  <si>
    <t>(602) 449-5500</t>
  </si>
  <si>
    <t>ED &amp; VERMA PASTOR ELEMENTARY SCHOOL</t>
  </si>
  <si>
    <t>2101 W ALTA VISTA RD</t>
  </si>
  <si>
    <t>PHOENIX AZ 85041 5400</t>
  </si>
  <si>
    <t>(602) 304-3160</t>
  </si>
  <si>
    <t>(602) 304-3169</t>
  </si>
  <si>
    <t>ED AHEAD</t>
  </si>
  <si>
    <t>ED PASTOR ELEMENTARY 4</t>
  </si>
  <si>
    <t>EDGE HIGH SCHOOL - HIMMEL PARK</t>
  </si>
  <si>
    <t>2555 E 1ST ST STE 111</t>
  </si>
  <si>
    <t>TUCSON AZ 85716 4152</t>
  </si>
  <si>
    <t>(520) 881-1389</t>
  </si>
  <si>
    <t>(520) 881-0852</t>
  </si>
  <si>
    <t>EDGE HIGH SCHOOL - NORTHWEST</t>
  </si>
  <si>
    <t>2555 E 1ST ST</t>
  </si>
  <si>
    <t>EDGE HIGH SCHOOL - SAHUARITA - CLOSED</t>
  </si>
  <si>
    <t>EDGE SCHOOL, INC., THE</t>
  </si>
  <si>
    <t>EDISON ELEMENTARY SCHOOL</t>
  </si>
  <si>
    <t>545 N HORNE</t>
  </si>
  <si>
    <t>MESA AZ 85203 7124</t>
  </si>
  <si>
    <t>(480) 472-5300</t>
  </si>
  <si>
    <t>(480) 472-5281</t>
  </si>
  <si>
    <t>EDISON PROJECT</t>
  </si>
  <si>
    <t>8340 W NORTHERN AVE</t>
  </si>
  <si>
    <t>GLENDALE AZ 85305 1305</t>
  </si>
  <si>
    <t>EDISON SCHOOL OF INNOVATION</t>
  </si>
  <si>
    <t>EDKEY INC. - PATHFINDER ACADEMY AT EASTMARK</t>
  </si>
  <si>
    <t>EDKEY INC. DBA AMERICAN HERITAGE ACADEMY</t>
  </si>
  <si>
    <t>EDKEY, INC.</t>
  </si>
  <si>
    <t>EDKEY, INC. - ARIZONA CONSERVATORY FOR ARTS AND ACADEMICS</t>
  </si>
  <si>
    <t>EDKEY, INC. - PATHFINDER ACADEMY</t>
  </si>
  <si>
    <t>EDKEY, INC. - PATHFINDER ACADEMY - SEQUOIA LEHI</t>
  </si>
  <si>
    <t>EDKEY, INC. - REDWOOD ACADEMY</t>
  </si>
  <si>
    <t>EDKEY, INC. - SEQUOIA CHARTER SCHOOL</t>
  </si>
  <si>
    <t>EDKEY, INC. - SEQUOIA CHOICE SCHOOLS</t>
  </si>
  <si>
    <t>(480) 461-3222</t>
  </si>
  <si>
    <t>(480) 890-4106</t>
  </si>
  <si>
    <t>EDKEY, INC. - SEQUOIA DEAF SCHOOL</t>
  </si>
  <si>
    <t>EDKEY, INC. - SEQUOIA PATHWAY ACADEMY</t>
  </si>
  <si>
    <t>EDKEY, INC. - SEQUOIA RANCH SCHOOL</t>
  </si>
  <si>
    <t>EDKEY, INC. - SEQUOIA SCHOOL FOR THE DEAF AND HARD OF HEARING</t>
  </si>
  <si>
    <t>(480) 890-4001</t>
  </si>
  <si>
    <t>(480) 890-4113</t>
  </si>
  <si>
    <t>EDKEY, INC. - SEQUOIA VILLAGE SCHOOL</t>
  </si>
  <si>
    <t>EDOPTIONS PREPARATORY ACADEMY</t>
  </si>
  <si>
    <t>2150 E SOUTHERN AVE</t>
  </si>
  <si>
    <t>TEMPE AZ 85282 7504</t>
  </si>
  <si>
    <t>EDUCATIONAL IMPACT, INC.</t>
  </si>
  <si>
    <t>(602) 821-6900</t>
  </si>
  <si>
    <t>EDUCATIONAL MODELS FOR LEARNING – ARIZONA</t>
  </si>
  <si>
    <t>1525 E APACHE BLVD</t>
  </si>
  <si>
    <t>TEMPE AZ 85281 5922</t>
  </si>
  <si>
    <t>EDUCATIONAL MODELS FOR LEARNING, INC.</t>
  </si>
  <si>
    <t>222 S MILL AVE STE 800</t>
  </si>
  <si>
    <t>TEMPE AZ 85281 2899</t>
  </si>
  <si>
    <t>EDUCATIONAL OPPORTUNITY CENTER</t>
  </si>
  <si>
    <t>3810 W 16TH ST</t>
  </si>
  <si>
    <t>YUMA AZ 85364 4107</t>
  </si>
  <si>
    <t>3834 W 16TH ST</t>
  </si>
  <si>
    <t>(928) 329-0990</t>
  </si>
  <si>
    <t>(928) 783-0886</t>
  </si>
  <si>
    <t>EDUCATIONAL OPTIONS FOUNDATION</t>
  </si>
  <si>
    <t>6710 W CALLE LEJOS</t>
  </si>
  <si>
    <t>PEORIA AZ 85383 3234</t>
  </si>
  <si>
    <t>(480) 621-3365</t>
  </si>
  <si>
    <t>(480) 621-3383</t>
  </si>
  <si>
    <t>EDUPRENEURSHIP STUDENT CENTER (ESC) PHOENIX</t>
  </si>
  <si>
    <t>2632 W AUGUSTA AVE</t>
  </si>
  <si>
    <t>PHOENIX AZ 85051 6732</t>
  </si>
  <si>
    <t>(602) 973-8998</t>
  </si>
  <si>
    <t>(602) 973-5510</t>
  </si>
  <si>
    <t>7310 N 27TH AVE</t>
  </si>
  <si>
    <t>PHOENIX AZ 85051 7505</t>
  </si>
  <si>
    <t>EDUPRENEURSHIP, INC.</t>
  </si>
  <si>
    <t>EDUPRIZE SCHOOL</t>
  </si>
  <si>
    <t>4567 W ROBERTS RD</t>
  </si>
  <si>
    <t>QUEEN CREEK AZ 85142 7511</t>
  </si>
  <si>
    <t>(480) 888-1610</t>
  </si>
  <si>
    <t>(480) 888-1655</t>
  </si>
  <si>
    <t>EDUPRIZE SCHOOL GILBERT</t>
  </si>
  <si>
    <t>580 W MELODY AVE</t>
  </si>
  <si>
    <t>GILBERT AZ 85233 1418</t>
  </si>
  <si>
    <t>(480) 813-9537</t>
  </si>
  <si>
    <t>(480) 813-6742</t>
  </si>
  <si>
    <t>EDUPRIZE SCHOOLS, LLC</t>
  </si>
  <si>
    <t>EHRENBERG ELEMENTARY SCHOOL</t>
  </si>
  <si>
    <t>PO BOX 130</t>
  </si>
  <si>
    <t>EHRENBERG AZ 85334 0130</t>
  </si>
  <si>
    <t>EISENHOWER CENTER FOR INNOVATION</t>
  </si>
  <si>
    <t>848 N MESA DR</t>
  </si>
  <si>
    <t>MESA AZ 85201 4302</t>
  </si>
  <si>
    <t>(480) 472-5200</t>
  </si>
  <si>
    <t>EL CAPITAN PUBLIC SCHOOL</t>
  </si>
  <si>
    <t>EL CENTRO FOR THE STUDY OF PRIMARY AND SECONDARY EDUCATION</t>
  </si>
  <si>
    <t>25 E DRACHMAN ST</t>
  </si>
  <si>
    <t>TUCSON AZ 85705 6650</t>
  </si>
  <si>
    <t>(520) 882-6216</t>
  </si>
  <si>
    <t>(520) 623-9291</t>
  </si>
  <si>
    <t>EL MIRAGE SCHOOL</t>
  </si>
  <si>
    <t>13500 N EL MIRAGE RD</t>
  </si>
  <si>
    <t>EL MIRAGE AZ 85335 2469</t>
  </si>
  <si>
    <t>EL PUEBLO INTEGRAL - TEACHING &amp; LEARNING COLLABORATIVE</t>
  </si>
  <si>
    <t>3851 N VINES END PL</t>
  </si>
  <si>
    <t>TUCSON AZ 85719 1498</t>
  </si>
  <si>
    <t>(520) 624-7552</t>
  </si>
  <si>
    <t>(520) 624-7518</t>
  </si>
  <si>
    <t>(520) 906-5157</t>
  </si>
  <si>
    <t>ELFRIDA ELEMENTARY DISTRICT</t>
  </si>
  <si>
    <t>PO BOX 328</t>
  </si>
  <si>
    <t>ELFRIDA AZ 85610 0328</t>
  </si>
  <si>
    <t>(520) 642-3428</t>
  </si>
  <si>
    <t>(520) 642-3236</t>
  </si>
  <si>
    <t>ELFRIDA ELEMENTARY SCHOOL</t>
  </si>
  <si>
    <t>ELGIN ELEMENTARY SCHOOL</t>
  </si>
  <si>
    <t>23 ELGIN RD</t>
  </si>
  <si>
    <t>ELGIN AZ 85611 7312</t>
  </si>
  <si>
    <t>ELISEO C. FELIX SCHOOL</t>
  </si>
  <si>
    <t>540 E LA PASADA BLVD</t>
  </si>
  <si>
    <t>GOODYEAR AZ 85338 1368</t>
  </si>
  <si>
    <t>(623) 772-4300</t>
  </si>
  <si>
    <t>(623) 772-4320</t>
  </si>
  <si>
    <t>ELLSWORTH ELEMENTARY SCHOOL</t>
  </si>
  <si>
    <t>38454 N CAROLINA AVE</t>
  </si>
  <si>
    <t>QUEEN CREEK AZ 85140 5835</t>
  </si>
  <si>
    <t>(480) 882-3520</t>
  </si>
  <si>
    <t>ELONA P. COOLEY EARLY CHILD DEVELOPMENT CENTER</t>
  </si>
  <si>
    <t>1100 S RECKER RD</t>
  </si>
  <si>
    <t>GILBERT AZ 85296 1432</t>
  </si>
  <si>
    <t>(480) 279-7000</t>
  </si>
  <si>
    <t>ELOY ELEMENTARY DISTRICT</t>
  </si>
  <si>
    <t>(520) 466-2120</t>
  </si>
  <si>
    <t>(520) 466-2101</t>
  </si>
  <si>
    <t>ELOY INTERMEDIATE SCHOOL</t>
  </si>
  <si>
    <t>1101 N. SUNSHINE BLVD.</t>
  </si>
  <si>
    <t>ELOY AZ 85231</t>
  </si>
  <si>
    <t>(520) 466-2100</t>
  </si>
  <si>
    <t>ELOY JUNIOR HIGH SCHOOL</t>
  </si>
  <si>
    <t>ELVIRA ELEMENTARY SCHOOL</t>
  </si>
  <si>
    <t>250 W ELVIRA RD</t>
  </si>
  <si>
    <t>TUCSON AZ 85756 6622</t>
  </si>
  <si>
    <t>EMERSON ELEMENTARY SCHOOL</t>
  </si>
  <si>
    <t>415 N WESTWOOD</t>
  </si>
  <si>
    <t>MESA AZ 85201 5530</t>
  </si>
  <si>
    <t>(480) 472-4700</t>
  </si>
  <si>
    <t>EMILY GRAY JUNIOR HIGH SCHOOL</t>
  </si>
  <si>
    <t>11150 E TANQUE VERDE RD</t>
  </si>
  <si>
    <t>TUCSON AZ 85749 8524</t>
  </si>
  <si>
    <t>(520) 749-3838</t>
  </si>
  <si>
    <t>(520) 829-6250</t>
  </si>
  <si>
    <t>EMILY MESCHTER EARLY LEARNING CENTER</t>
  </si>
  <si>
    <t>4605 N LA CHOLLA BLVD</t>
  </si>
  <si>
    <t>TUCSON AZ 85705 4851</t>
  </si>
  <si>
    <t>(520) 690-5657</t>
  </si>
  <si>
    <t>EMPIRE ELEMENTARY DISTRICT</t>
  </si>
  <si>
    <t>13200 E GREATERVILLE RD</t>
  </si>
  <si>
    <t>SONOITA AZ 85637 6421</t>
  </si>
  <si>
    <t>(520) 455-0529</t>
  </si>
  <si>
    <t>(520) 623-9308</t>
  </si>
  <si>
    <t>EMPIRE HIGH SCHOOL</t>
  </si>
  <si>
    <t>10701 E MARY ANN CLEVELAND WAY</t>
  </si>
  <si>
    <t>TUCSON AZ 85747 8995</t>
  </si>
  <si>
    <t>EMPLOY-ABILITY UNLIMITED, INC.</t>
  </si>
  <si>
    <t>EMPOWER COLLEGE PREP</t>
  </si>
  <si>
    <t>2411 W COLTER ST</t>
  </si>
  <si>
    <t>PHOENIX AZ 85015 2716</t>
  </si>
  <si>
    <t>(602) 283-5720</t>
  </si>
  <si>
    <t>(602) 535-5409</t>
  </si>
  <si>
    <t>EMPOWER COLLEGE PREP HIGH SCHOOL</t>
  </si>
  <si>
    <t>ENCANTO LEARNING CENTER</t>
  </si>
  <si>
    <t>ENCANTO SCHOOL</t>
  </si>
  <si>
    <t>1426 W OSBORN RD</t>
  </si>
  <si>
    <t>PHOENIX AZ 85013 3688</t>
  </si>
  <si>
    <t>ENTZ ELEMENTARY SCHOOL</t>
  </si>
  <si>
    <t>4132 E ADOBE ST</t>
  </si>
  <si>
    <t>MESA AZ 85205 5110</t>
  </si>
  <si>
    <t>(480) 472-7300</t>
  </si>
  <si>
    <t>ENVISION HIGH SCHOOL</t>
  </si>
  <si>
    <t>351 W. PRINCE RD.</t>
  </si>
  <si>
    <t>TUCSON AZ 85705</t>
  </si>
  <si>
    <t>ERIE ELEMENTARY SCHOOL</t>
  </si>
  <si>
    <t>ESMOND STATION SCHOOL</t>
  </si>
  <si>
    <t>9400 S ATTERBURY WASH WAY</t>
  </si>
  <si>
    <t>TUCSON AZ 85747 8907</t>
  </si>
  <si>
    <t>(520) 879-3400</t>
  </si>
  <si>
    <t>ESPERANZA COMMUNITY COLLEGIAL ACADEMY</t>
  </si>
  <si>
    <t>2507 E BELL RD</t>
  </si>
  <si>
    <t>PHOENIX AZ 85032 2413</t>
  </si>
  <si>
    <t>(602) 996-1125</t>
  </si>
  <si>
    <t>(602) 996-4238</t>
  </si>
  <si>
    <t>ESPERANZA COMMUNITY COLLEGIAL ACADEMY-CLOSED</t>
  </si>
  <si>
    <t>ESPERANZA ELEMENTARY SCHOOL</t>
  </si>
  <si>
    <t>251 W MOHAWK LN</t>
  </si>
  <si>
    <t>PHOENIX AZ 85027 5946</t>
  </si>
  <si>
    <t>(602) 442-2899</t>
  </si>
  <si>
    <t>3025 W MCDOWELL RD</t>
  </si>
  <si>
    <t>PHOENIX AZ 85009 2512</t>
  </si>
  <si>
    <t>(602) 442-2800</t>
  </si>
  <si>
    <t>2353 E BANTAM RD</t>
  </si>
  <si>
    <t>TUCSON AZ 85706 1762</t>
  </si>
  <si>
    <t>(520) 545-2900</t>
  </si>
  <si>
    <t>(520) 545-2916</t>
  </si>
  <si>
    <t>ESPERANZA MONTESSORI ACADEMY-CLOSED</t>
  </si>
  <si>
    <t>4848 S 2ND ST</t>
  </si>
  <si>
    <t>PHOENIX AZ 85040 2122</t>
  </si>
  <si>
    <t>ESPERERO CANYON MIDDLE SCHOOL</t>
  </si>
  <si>
    <t>5801 N SABINO CANYON RD</t>
  </si>
  <si>
    <t>ESPIRITU COMMUNITY DEVELOPMENT CORP.</t>
  </si>
  <si>
    <t>ESPIRITU SCHOOLS</t>
  </si>
  <si>
    <t>50 E CODY DR</t>
  </si>
  <si>
    <t>PHOENIX AZ 85040 2156</t>
  </si>
  <si>
    <t>ESTRELLA EDUCATIONAL FOUNDATION</t>
  </si>
  <si>
    <t>PO BOX 830</t>
  </si>
  <si>
    <t>TOLLESON AZ 85353 0830</t>
  </si>
  <si>
    <t>ESTRELLA FOOTHILLS GLOBAL ACADEMY</t>
  </si>
  <si>
    <t>5001 W DOBBINS RD</t>
  </si>
  <si>
    <t>LAVEEN AZ 85339</t>
  </si>
  <si>
    <t>ESTRELLA FOOTHILLS HIGH SCHOOL</t>
  </si>
  <si>
    <t>13033 S ESTRELLA PKWY</t>
  </si>
  <si>
    <t>GOODYEAR AZ 85338 5845</t>
  </si>
  <si>
    <t>(623) 327-2470</t>
  </si>
  <si>
    <t>(623) 327-2499</t>
  </si>
  <si>
    <t>ESTRELLA HIGH SCHOOL</t>
  </si>
  <si>
    <t>510 N CENTRAL AVE</t>
  </si>
  <si>
    <t>AVONDALE AZ 85323 1909</t>
  </si>
  <si>
    <t>(623) 932-6561</t>
  </si>
  <si>
    <t>(623) 932-1263</t>
  </si>
  <si>
    <t>ESTRELLA MIDDLE SCHOOL</t>
  </si>
  <si>
    <t>3733 N 75TH AVE</t>
  </si>
  <si>
    <t>PHOENIX AZ 85033 3702</t>
  </si>
  <si>
    <t>ESTRELLA MOUNTAIN ELEMENTARY SCHOOL</t>
  </si>
  <si>
    <t>10301 S SAN MIGUEL AVE</t>
  </si>
  <si>
    <t>GOODYEAR AZ 85338 9696</t>
  </si>
  <si>
    <t>ESTRELLA VISTA ELEMENTARY SCHOOL</t>
  </si>
  <si>
    <t>ETHOS ACADEMY - A CHALLENGE FOUNDATION ACADEMY</t>
  </si>
  <si>
    <t>8840 N 43RD AVE</t>
  </si>
  <si>
    <t>GLENDALE AZ 85302 5315</t>
  </si>
  <si>
    <t>(623) 249-3211</t>
  </si>
  <si>
    <t>ETHOS ACADEMY- A CHALLENGE FOUNDATION ACADEMY</t>
  </si>
  <si>
    <t>EVA MARSHALL ELEMENTARY SCHOOL</t>
  </si>
  <si>
    <t>850 N BONITO ST</t>
  </si>
  <si>
    <t>FLAGSTAFF AZ 86001 1580</t>
  </si>
  <si>
    <t>EVANS ELEMENTARY SCHOOL</t>
  </si>
  <si>
    <t>4525 S COLLEGE AVE</t>
  </si>
  <si>
    <t>TEMPE AZ 85282 6905</t>
  </si>
  <si>
    <t>EVERGREEN ELEMENTARY SCHOOL</t>
  </si>
  <si>
    <t>1000 N AMARILLO ST</t>
  </si>
  <si>
    <t>CASA GRANDE AZ 85122 3656</t>
  </si>
  <si>
    <t>(520) 836-6694</t>
  </si>
  <si>
    <t>(520) 421-0423</t>
  </si>
  <si>
    <t>EXCALIBUR CHARTER SCHOOL</t>
  </si>
  <si>
    <t>(480) 373-9575</t>
  </si>
  <si>
    <t>(480) 373-9600</t>
  </si>
  <si>
    <t>EXCALIBUR CHARTER SCHOOLS, INC.</t>
  </si>
  <si>
    <t>EXCEL PREPARATORY ACADEMY, INC</t>
  </si>
  <si>
    <t>PO BOX 11471</t>
  </si>
  <si>
    <t>CHANDLER AZ 85248 0008</t>
  </si>
  <si>
    <t>EXCEL PREPARATORY ACADEMY-CLOSED</t>
  </si>
  <si>
    <t>EXCELENCIA SCHOOL</t>
  </si>
  <si>
    <t>2181 E MCDOWELL RD</t>
  </si>
  <si>
    <t>PHOENIX AZ 85006 2430</t>
  </si>
  <si>
    <t>EXPLORER MIDDLE SCHOOL</t>
  </si>
  <si>
    <t>22401 N 40TH ST</t>
  </si>
  <si>
    <t>PHOENIX AZ 85050 8732</t>
  </si>
  <si>
    <t>(602) 449-4200</t>
  </si>
  <si>
    <t>FAIRBANKS MIDDLE SCHOOL</t>
  </si>
  <si>
    <t>PO BOX 1060</t>
  </si>
  <si>
    <t>MORENCI AZ 85540 1060</t>
  </si>
  <si>
    <t>(928) 865-3501</t>
  </si>
  <si>
    <t>(928) 865-5980</t>
  </si>
  <si>
    <t>FAITH MATHER SOSSAMAN ELEMENTARY SCHOOL</t>
  </si>
  <si>
    <t>22801 E VIA DEL JARDIN</t>
  </si>
  <si>
    <t>QUEEN CREEK AZ 85142</t>
  </si>
  <si>
    <t>(480) 987-5935</t>
  </si>
  <si>
    <t>FAITH NORTH EARLY CHILDHOOD LEARNING CENTER</t>
  </si>
  <si>
    <t>910 E WASHINGTON ST</t>
  </si>
  <si>
    <t>PHOENIX AZ 85034 1006</t>
  </si>
  <si>
    <t>FALCON HILL ELEMENTARY SCHOOL</t>
  </si>
  <si>
    <t>1645 N STERLING</t>
  </si>
  <si>
    <t>MESA AZ 85207 2922</t>
  </si>
  <si>
    <t>(480) 472-8600</t>
  </si>
  <si>
    <t>FARAS ELEMENTARY SCHOOL</t>
  </si>
  <si>
    <t>PO BOX 1237</t>
  </si>
  <si>
    <t>DOUGLAS AZ 85608 1237</t>
  </si>
  <si>
    <t>FAY LANDRUM ACADEMY</t>
  </si>
  <si>
    <t>1902 W ROESER RD</t>
  </si>
  <si>
    <t>PHOENIX AZ 85041 3736</t>
  </si>
  <si>
    <t>(602) 237-6030</t>
  </si>
  <si>
    <t>(602) 358-7606</t>
  </si>
  <si>
    <t>FEES COLLEGE PREPARATORY MIDDLE SCHOOL</t>
  </si>
  <si>
    <t>1600 E WATSON DR</t>
  </si>
  <si>
    <t>TEMPE AZ 85283 3147</t>
  </si>
  <si>
    <t>FESTIVAL FOOTHILLS ELEMENTARY SCHOOL</t>
  </si>
  <si>
    <t>26252 W. DESERT VISTA BLVD.</t>
  </si>
  <si>
    <t>BUCKEYE AZ 85396</t>
  </si>
  <si>
    <t>FIELD ELEMENTARY SCHOOL</t>
  </si>
  <si>
    <t>2325 E ADOBE ST</t>
  </si>
  <si>
    <t>MESA AZ 85213 6713</t>
  </si>
  <si>
    <t>(480) 472-9800</t>
  </si>
  <si>
    <t>FINE ARTS ACADEMY</t>
  </si>
  <si>
    <t>PO BOX 280</t>
  </si>
  <si>
    <t>CASHION AZ 85329 0280</t>
  </si>
  <si>
    <t>FINLEY FARMS ELEMENTARY</t>
  </si>
  <si>
    <t>375 S COLUMBUS DR</t>
  </si>
  <si>
    <t>GILBERT AZ 85296 2101</t>
  </si>
  <si>
    <t>FIRESIDE ELEMENTARY SCHOOL</t>
  </si>
  <si>
    <t>(602) 449-4700</t>
  </si>
  <si>
    <t>(602) 449-4705</t>
  </si>
  <si>
    <t>FIRST AVENUE ELEMENTARY SCHOOL</t>
  </si>
  <si>
    <t>FIT KIDS, INC. DBA CHAMPION SCHOOLS</t>
  </si>
  <si>
    <t>7900 S JESSE OWENS PKWY</t>
  </si>
  <si>
    <t>PHOENIX AZ 85042 6523</t>
  </si>
  <si>
    <t>FLAGSTAFF ARTS AND LEADERSHIP ACADEMY</t>
  </si>
  <si>
    <t>3401 N FORT VALLEY RD</t>
  </si>
  <si>
    <t>FLAGSTAFF AZ 86001 8388</t>
  </si>
  <si>
    <t>(928) 779-7223</t>
  </si>
  <si>
    <t>(928) 779-7041</t>
  </si>
  <si>
    <t>FLAGSTAFF HIGH SCHOOL</t>
  </si>
  <si>
    <t>400 W ELM AVE</t>
  </si>
  <si>
    <t>FLAGSTAFF AZ 86001 1562</t>
  </si>
  <si>
    <t>(928) 773-8100</t>
  </si>
  <si>
    <t>(928) 773-8146</t>
  </si>
  <si>
    <t>FLAGSTAFF JUNIOR ACADEMY</t>
  </si>
  <si>
    <t>306 W CEDAR AVE</t>
  </si>
  <si>
    <t>FLAGSTAFF AZ 86001 1413</t>
  </si>
  <si>
    <t>(928) 774-6007</t>
  </si>
  <si>
    <t>(928) 774-7268</t>
  </si>
  <si>
    <t>FLAGSTAFF MIDDLE SCHOOL - CLOSED</t>
  </si>
  <si>
    <t>755 N BONITO ST</t>
  </si>
  <si>
    <t>FLAGSTAFF AZ 86001 1577</t>
  </si>
  <si>
    <t>FLAGSTAFF MONTESSORI, L.L.C.</t>
  </si>
  <si>
    <t>43551 MISSION BLVD STE 109</t>
  </si>
  <si>
    <t>FREMONT CA 94539 5871</t>
  </si>
  <si>
    <t>(928) 226-1212</t>
  </si>
  <si>
    <t>(928) 774-0337</t>
  </si>
  <si>
    <t>FLAGSTAFF UNIFIED DISTRICT</t>
  </si>
  <si>
    <t>3285 E SPARROW AVE</t>
  </si>
  <si>
    <t>FLAGSTAFF AZ 86004 7794</t>
  </si>
  <si>
    <t>(928) 527-6000</t>
  </si>
  <si>
    <t>(928) 527-6015</t>
  </si>
  <si>
    <t>FLORA THEW ELEMENTARY SCHOOL</t>
  </si>
  <si>
    <t>2130 E HOWE AVE</t>
  </si>
  <si>
    <t>TEMPE AZ 85281 4818</t>
  </si>
  <si>
    <t>FLORENCE CRITTENTON SERVICES OF ARIZONA, INC.</t>
  </si>
  <si>
    <t>715 WEST MARIPOSA STREET</t>
  </si>
  <si>
    <t>PHOENIX AZ 85013</t>
  </si>
  <si>
    <t>(602) 274-7318</t>
  </si>
  <si>
    <t>(602) 288-4118</t>
  </si>
  <si>
    <t>FLORENCE HIGH SCHOOL</t>
  </si>
  <si>
    <t>(520) 866-3560</t>
  </si>
  <si>
    <t>(520) 868-2329</t>
  </si>
  <si>
    <t>FLORENCE K-8</t>
  </si>
  <si>
    <t>(520) 866-3540</t>
  </si>
  <si>
    <t>(520) 868-2312</t>
  </si>
  <si>
    <t>FLORENCE UNIFIED SCHOOL DISTRICT</t>
  </si>
  <si>
    <t>(520) 866-3500</t>
  </si>
  <si>
    <t>(520) 868-2302</t>
  </si>
  <si>
    <t>FLOWING WELLS HIGH SCHOOL</t>
  </si>
  <si>
    <t>3725 N FLOWING WELLS RD</t>
  </si>
  <si>
    <t>TUCSON AZ 85705 3022</t>
  </si>
  <si>
    <t>FLOWING WELLS JUNIOR HIGH SCHOOL</t>
  </si>
  <si>
    <t>4545 N LA CHOLLA BLVD</t>
  </si>
  <si>
    <t>TUCSON AZ 85705 2009</t>
  </si>
  <si>
    <t>FLOWING WELLS UNIFIED DISTRICT</t>
  </si>
  <si>
    <t>1556 W PRINCE RD</t>
  </si>
  <si>
    <t>TUCSON AZ 85705 3024</t>
  </si>
  <si>
    <t>(520) 696-8801</t>
  </si>
  <si>
    <t>(520) 690-2400</t>
  </si>
  <si>
    <t>FOOTHILLS ACADEMY</t>
  </si>
  <si>
    <t>(480) 488-5583</t>
  </si>
  <si>
    <t>(480) 488-6902</t>
  </si>
  <si>
    <t>FOOTHILLS ELEMENTARY SCHOOL</t>
  </si>
  <si>
    <t>15808 N 63RD AVE</t>
  </si>
  <si>
    <t>GLENDALE AZ 85306 2328</t>
  </si>
  <si>
    <t>17835 N 44TH ST</t>
  </si>
  <si>
    <t>PHOENIX AZ 85032 1516</t>
  </si>
  <si>
    <t>(602) 449-7400</t>
  </si>
  <si>
    <t>FORD ELEMENTARY</t>
  </si>
  <si>
    <t>8001 E STELLA RD</t>
  </si>
  <si>
    <t>TUCSON AZ 85730 1920</t>
  </si>
  <si>
    <t>FORT HUACHUCA ACCOMMODATION DISTRICT</t>
  </si>
  <si>
    <t>PO BOX 12954</t>
  </si>
  <si>
    <t>FORT HUACHUCA AZ 85670 2954</t>
  </si>
  <si>
    <t>(520) 459-8199</t>
  </si>
  <si>
    <t>(520) 515-5972</t>
  </si>
  <si>
    <t>FORT LOWELL ELEMENTARY SCHOOL</t>
  </si>
  <si>
    <t>5151 E PIMA ST</t>
  </si>
  <si>
    <t>TUCSON AZ 85712 3627</t>
  </si>
  <si>
    <t>FORT MOHAVE ELEMENTARY SCHOOL</t>
  </si>
  <si>
    <t>1760 E JOY LN</t>
  </si>
  <si>
    <t>FORT MOHAVE AZ 86426 9294</t>
  </si>
  <si>
    <t>(928) 768-3986</t>
  </si>
  <si>
    <t>(928) 768-8075</t>
  </si>
  <si>
    <t>FORT THOMAS ELEMENTARY SCHOOL</t>
  </si>
  <si>
    <t>PO BOX 55</t>
  </si>
  <si>
    <t>FORT THOMAS AZ 85536 0055</t>
  </si>
  <si>
    <t>(928) 485-2433</t>
  </si>
  <si>
    <t>(928) 485-3068</t>
  </si>
  <si>
    <t>FORT THOMAS HIGH SCHOOL</t>
  </si>
  <si>
    <t>HIGHWAY 70</t>
  </si>
  <si>
    <t>FORT THOMAS AZ 85536</t>
  </si>
  <si>
    <t>FORT THOMAS UNIFIED DISTRICT</t>
  </si>
  <si>
    <t>PO BOX 300</t>
  </si>
  <si>
    <t>FORT THOMAS AZ 85536 0300</t>
  </si>
  <si>
    <t>(928) 485-9423</t>
  </si>
  <si>
    <t>(928) 485-3019</t>
  </si>
  <si>
    <t>FOUNDING FATHERS ACADEMIES, INC</t>
  </si>
  <si>
    <t>40 S 11TH ST</t>
  </si>
  <si>
    <t>SHOW LOW AZ 85901 6001</t>
  </si>
  <si>
    <t>(928) 537-5432</t>
  </si>
  <si>
    <t>(928) 537-0440</t>
  </si>
  <si>
    <t>FOUNTAIN HILLS CHARTER SCHOOL</t>
  </si>
  <si>
    <t>PO BOX 18419</t>
  </si>
  <si>
    <t>FOUNTAIN HILLS AZ 85269 8419</t>
  </si>
  <si>
    <t>(480) 837-0046</t>
  </si>
  <si>
    <t>(480) 837-0024</t>
  </si>
  <si>
    <t>FOUNTAIN HILLS HIGH SCHOOL</t>
  </si>
  <si>
    <t>16100 E PALISADES BLVD</t>
  </si>
  <si>
    <t>FOUNTAIN HILLS AZ 85268 2755</t>
  </si>
  <si>
    <t>FOUNTAIN HILLS MIDDLE SCHOOL</t>
  </si>
  <si>
    <t>15414 N MCDOWELL MOUNTAIN RD</t>
  </si>
  <si>
    <t>FOUNTAIN HILLS AZ 85268 2364</t>
  </si>
  <si>
    <t>FOUNTAIN HILLS UNIFIED DISTRICT</t>
  </si>
  <si>
    <t>16000 E PALISADES BLVD</t>
  </si>
  <si>
    <t>FOUNTAIN HILLS AZ 85268 3131</t>
  </si>
  <si>
    <t>(480) 664-5000</t>
  </si>
  <si>
    <t>(480) 664-5099</t>
  </si>
  <si>
    <t>FOUR PEAKS ELEMENTARY SCHOOL</t>
  </si>
  <si>
    <t>(480) 664-5400</t>
  </si>
  <si>
    <t>(480) 664-5499</t>
  </si>
  <si>
    <t>1755 N IDAHO RD</t>
  </si>
  <si>
    <t>APACHE JUNCTION AZ 85119 1716</t>
  </si>
  <si>
    <t>FOURTH AVENUE JUNIOR HIGH SCHOOL</t>
  </si>
  <si>
    <t>450 S 4TH AVE</t>
  </si>
  <si>
    <t>YUMA AZ 85364 2242</t>
  </si>
  <si>
    <t>(928) 783-2193</t>
  </si>
  <si>
    <t>(928) 783-2195</t>
  </si>
  <si>
    <t>FOWLER ELEMENTARY DISTRICT</t>
  </si>
  <si>
    <t>1617 S 67TH AVE</t>
  </si>
  <si>
    <t>PHOENIX AZ 85043 7717</t>
  </si>
  <si>
    <t>(623) 707-4500</t>
  </si>
  <si>
    <t>(623) 707-4560</t>
  </si>
  <si>
    <t>FOWLER ELEMENTARY SCHOOL</t>
  </si>
  <si>
    <t>6707 W VAN BUREN ST</t>
  </si>
  <si>
    <t>PHOENIX AZ 85043 3309</t>
  </si>
  <si>
    <t>(623) 707-2500</t>
  </si>
  <si>
    <t>(623) 707-4680</t>
  </si>
  <si>
    <t>FOX CREEK JR HIGH SCHOOL</t>
  </si>
  <si>
    <t>3101 DESERT SKY BLVD</t>
  </si>
  <si>
    <t>BULLHEAD CITY AZ 86442 8684</t>
  </si>
  <si>
    <t>FRANCES BRANDON-PICKETT ELEMENTARY</t>
  </si>
  <si>
    <t>22706 EAST VILLAGE LOOP RD</t>
  </si>
  <si>
    <t>(480) 987-7420</t>
  </si>
  <si>
    <t>(480) 987-7439</t>
  </si>
  <si>
    <t>FRANCES J WARREN ELEMENTARY SCHOOL</t>
  </si>
  <si>
    <t>3505 W MILTON RD</t>
  </si>
  <si>
    <t>TUCSON AZ 85746 3621</t>
  </si>
  <si>
    <t>FRANCES OWEN HOLAWAY ELEMENTARY SCHOOL</t>
  </si>
  <si>
    <t>3500 N CHERRY AVE</t>
  </si>
  <si>
    <t>TUCSON AZ 85719 1901</t>
  </si>
  <si>
    <t>FRANCISCO VASQUEZ DE CORONADO ELEMENTARY SCHOOL</t>
  </si>
  <si>
    <t>2301 N AL HARRISON RD</t>
  </si>
  <si>
    <t>NOGALES AZ 85621 3658</t>
  </si>
  <si>
    <t>FRANK BORMAN SCHOOL</t>
  </si>
  <si>
    <t>3637 N 55TH AVE</t>
  </si>
  <si>
    <t>PHOENIX AZ 85031 2503</t>
  </si>
  <si>
    <t>FRANK ELEMENTARY SCHOOL</t>
  </si>
  <si>
    <t>8409 S AVENIDA DEL YAQUI</t>
  </si>
  <si>
    <t>GUADALUPE AZ 85283 1027</t>
  </si>
  <si>
    <t>FRANKLIN AT ALMA ELEMENTARY</t>
  </si>
  <si>
    <t>1313 W. MEDINA AVE</t>
  </si>
  <si>
    <t>(480) 472-3900</t>
  </si>
  <si>
    <t>(480) 472-3919</t>
  </si>
  <si>
    <t>FRANKLIN AT BRIMHALL ELEMENTARY</t>
  </si>
  <si>
    <t>(480) 472-2600</t>
  </si>
  <si>
    <t>FRANKLIN EAST ELEMENTARY SCHOOL</t>
  </si>
  <si>
    <t>1753 E 8TH AVE</t>
  </si>
  <si>
    <t>MESA AZ 85204 3617</t>
  </si>
  <si>
    <t>(480) 472-6500</t>
  </si>
  <si>
    <t>FRANKLIN JUNIOR HIGH SCHOOL</t>
  </si>
  <si>
    <t>(480) 472-8999</t>
  </si>
  <si>
    <t>FRANKLIN NORTHEAST SCHOOL - CLOSED</t>
  </si>
  <si>
    <t>7042 E ADOBE ST</t>
  </si>
  <si>
    <t>MESA AZ 85207 4600</t>
  </si>
  <si>
    <t>FRANKLIN PHONETIC PRIMARY SCHOOL</t>
  </si>
  <si>
    <t>6116 E. HIGHWAY 69</t>
  </si>
  <si>
    <t>FRANKLIN PHONETIC PRIMARY SCHOOL, INC.</t>
  </si>
  <si>
    <t>9317 N 2ND ST</t>
  </si>
  <si>
    <t>PHOENIX AZ 85020 2441</t>
  </si>
  <si>
    <t>(602) 870-6674</t>
  </si>
  <si>
    <t>6116 EAST HIGHWAY 69</t>
  </si>
  <si>
    <t>(928) 775-6747</t>
  </si>
  <si>
    <t>(928) 775-6740</t>
  </si>
  <si>
    <t>FRANKLIN PHONETIC PRIMARY SCHOOL-SUNNYSLOPE</t>
  </si>
  <si>
    <t>FRANKLIN POLICE AND FIRE HIGH SCHOOL</t>
  </si>
  <si>
    <t>1645 W MCDOWELL RD</t>
  </si>
  <si>
    <t>PHOENIX AZ 85007 1607</t>
  </si>
  <si>
    <t>(602) 764-0200</t>
  </si>
  <si>
    <t>(602) 258-2868</t>
  </si>
  <si>
    <t>FRANKLIN SOUTH - CLOSED</t>
  </si>
  <si>
    <t>5005 E SOUTHERN AVE</t>
  </si>
  <si>
    <t>MESA AZ 85206 2776</t>
  </si>
  <si>
    <t>FRANKLIN WEST ELEMENTARY</t>
  </si>
  <si>
    <t>236 S SIRRINE</t>
  </si>
  <si>
    <t>MESA AZ 85210 1611</t>
  </si>
  <si>
    <t>(480) 470-5400</t>
  </si>
  <si>
    <t>FREDONIA ELEMENTARY SCHOOL</t>
  </si>
  <si>
    <t>222 NORTH 200 EAST</t>
  </si>
  <si>
    <t>FREDONIA AZ 86022</t>
  </si>
  <si>
    <t>FREDONIA HIGH SCHOOL</t>
  </si>
  <si>
    <t>221 E HORTT STREET</t>
  </si>
  <si>
    <t>FREDONIA-MOCCASIN UNIFIED DISTRICT</t>
  </si>
  <si>
    <t>FREDONIA AZ 86022 0247</t>
  </si>
  <si>
    <t>(928) 643-7333</t>
  </si>
  <si>
    <t>(928) 643-7044</t>
  </si>
  <si>
    <t>FREEDOM ACADEMY</t>
  </si>
  <si>
    <t>3916 E PARADISE LN</t>
  </si>
  <si>
    <t>PHOENIX AZ 85032 3232</t>
  </si>
  <si>
    <t>(602) 424-0771</t>
  </si>
  <si>
    <t>(602) 424-0773</t>
  </si>
  <si>
    <t>FREEDOM ACADEMY NORTH</t>
  </si>
  <si>
    <t>FREEDOM ACADEMY, INC.</t>
  </si>
  <si>
    <t>FREEDOM ELEMENTARY SCHOOL</t>
  </si>
  <si>
    <t>22150 W SUNDANCE PKWY</t>
  </si>
  <si>
    <t>BUCKEYE AZ 85326 5560</t>
  </si>
  <si>
    <t>FREEDOM PREPARATORY ACADEMY</t>
  </si>
  <si>
    <t>465 N BLUEJAY DR</t>
  </si>
  <si>
    <t>GILBERT AZ 85234 7653</t>
  </si>
  <si>
    <t>FREEDOM TRADITIONAL ACADEMY</t>
  </si>
  <si>
    <t>16066 N PARKVIEW PL</t>
  </si>
  <si>
    <t>SURPRISE AZ 85374 7461</t>
  </si>
  <si>
    <t>FREMONT JUNIOR HIGH SCHOOL</t>
  </si>
  <si>
    <t>1001 N POWER RD</t>
  </si>
  <si>
    <t>MESA AZ 85205 5701</t>
  </si>
  <si>
    <t>(480) 472-8300</t>
  </si>
  <si>
    <t>FRIENDLY HOUSE ACADEMIA DEL PUEBLO ELEM</t>
  </si>
  <si>
    <t>PO BOX 3695</t>
  </si>
  <si>
    <t>PHOENIX AZ 85030 3695</t>
  </si>
  <si>
    <t>FRIENDLY HOUSE, INC.</t>
  </si>
  <si>
    <t>(602) 257-1870</t>
  </si>
  <si>
    <t>(602) 254-3135</t>
  </si>
  <si>
    <t>FRONTIER ELEMENTARY SCHOOL</t>
  </si>
  <si>
    <t>21258 N 81ST AVE</t>
  </si>
  <si>
    <t>PEORIA AZ 85382 4418</t>
  </si>
  <si>
    <t>(623) 412-4900</t>
  </si>
  <si>
    <t>(623) 412-4905</t>
  </si>
  <si>
    <t>FRONTIER ELEMENTARY SCHOOL - CLOSED</t>
  </si>
  <si>
    <t>PO BOX 919</t>
  </si>
  <si>
    <t>PAYSON AZ 85547 0919</t>
  </si>
  <si>
    <t>FROST ELEMENTARY SCHOOL</t>
  </si>
  <si>
    <t>1560 W SUMMIT PL</t>
  </si>
  <si>
    <t>CHANDLER AZ 85224 1203</t>
  </si>
  <si>
    <t>FRUCHTHENDLER ELEMENTARY SCHOOL</t>
  </si>
  <si>
    <t>7470 E CLOUD RD</t>
  </si>
  <si>
    <t>TUCSON AZ 85750 2204</t>
  </si>
  <si>
    <t>(520) 731-4400</t>
  </si>
  <si>
    <t>(520) 731-4401</t>
  </si>
  <si>
    <t>FRYE ELEMENTARY SCHOOL</t>
  </si>
  <si>
    <t>801 E FRYE RD</t>
  </si>
  <si>
    <t>CHANDLER AZ 85225 5643</t>
  </si>
  <si>
    <t>FULLER ELEMENTARY SCHOOL</t>
  </si>
  <si>
    <t>1975 E CORNELL DR</t>
  </si>
  <si>
    <t>TEMPE AZ 85283 2361</t>
  </si>
  <si>
    <t>(480) 897-6228</t>
  </si>
  <si>
    <t>FULTON RANCH LEARING CENTER-CLOSED</t>
  </si>
  <si>
    <t>204 W CHANDLER HEIGHTS ROAD</t>
  </si>
  <si>
    <t>(480) 717-7140</t>
  </si>
  <si>
    <t>(480) 471-5990</t>
  </si>
  <si>
    <t>FUTURE INVESTMENT MIDDLE SCHOOL</t>
  </si>
  <si>
    <t>1854 S ALVERNON WAY</t>
  </si>
  <si>
    <t>(520) 747-3733</t>
  </si>
  <si>
    <t>(520) 745-2848</t>
  </si>
  <si>
    <t>G. FRANK DAVIDSON</t>
  </si>
  <si>
    <t>6935 W OSBORN RD</t>
  </si>
  <si>
    <t>PHOENIX AZ 85033 4459</t>
  </si>
  <si>
    <t>GADSDEN ELEMENTARY DISTRICT</t>
  </si>
  <si>
    <t>(928) 627-6540</t>
  </si>
  <si>
    <t>(928) 627-3635</t>
  </si>
  <si>
    <t>GADSDEN ELEMENTARY SCHOOL</t>
  </si>
  <si>
    <t>GALE ELEMENTARY SCHOOL</t>
  </si>
  <si>
    <t>678 S GOLLOB RD</t>
  </si>
  <si>
    <t>TUCSON AZ 85710 4506</t>
  </si>
  <si>
    <t>(520) 731-4500</t>
  </si>
  <si>
    <t>(520) 731-4501</t>
  </si>
  <si>
    <t>GALLEGO INTERMEDIATE FINE ARTS MAGNET SCHOOL</t>
  </si>
  <si>
    <t>GALLEGO PRIMARY FINE ARTS MAGNET</t>
  </si>
  <si>
    <t>2238 E GINTER RD</t>
  </si>
  <si>
    <t>TUCSON AZ 85706 5806</t>
  </si>
  <si>
    <t>(520) 545-3000</t>
  </si>
  <si>
    <t>(520) 545-3016</t>
  </si>
  <si>
    <t>GALVESTON ELEMENTARY SCHOOL</t>
  </si>
  <si>
    <t>661 E GALVESTON ST</t>
  </si>
  <si>
    <t>CHANDLER AZ 85225 4735</t>
  </si>
  <si>
    <t>GANADO HIGH SCHOOL</t>
  </si>
  <si>
    <t>PO BOX 1757</t>
  </si>
  <si>
    <t>GANADO AZ 86505 1757</t>
  </si>
  <si>
    <t>GANADO INTERMEDIATE SCHOOL</t>
  </si>
  <si>
    <t>GANADO MIDDLE SCHOOL</t>
  </si>
  <si>
    <t>(928) 755-1220</t>
  </si>
  <si>
    <t>(928) 755-1298</t>
  </si>
  <si>
    <t>GANADO PRIMARY SCHOOL</t>
  </si>
  <si>
    <t>(928) 755-1020</t>
  </si>
  <si>
    <t>(928) 755-1085</t>
  </si>
  <si>
    <t>GANADO UNIFIED SCHOOL DISTRICT</t>
  </si>
  <si>
    <t>(928) 755-1000</t>
  </si>
  <si>
    <t>(928) 755-1005</t>
  </si>
  <si>
    <t>GAR, LLC DBA STUDENT CHOICE HIGH SCHOOL</t>
  </si>
  <si>
    <t>1833 N SCOTTSDALE RD</t>
  </si>
  <si>
    <t>TEMPE AZ 85281 1563</t>
  </si>
  <si>
    <t>(480) 947-9511</t>
  </si>
  <si>
    <t>(480) 947-9624</t>
  </si>
  <si>
    <t>GARDEN LAKES ELEMENTARY SCHOOL</t>
  </si>
  <si>
    <t>10825 W GARDEN LAKES PKWY</t>
  </si>
  <si>
    <t>AVONDALE AZ 85392 3718</t>
  </si>
  <si>
    <t>GARFIELD SCHOOL</t>
  </si>
  <si>
    <t>811 N 13TH ST</t>
  </si>
  <si>
    <t>PHOENIX AZ 85006 3400</t>
  </si>
  <si>
    <t>(602) 257-3863</t>
  </si>
  <si>
    <t>(602) 257-4866</t>
  </si>
  <si>
    <t>GARY A. KNOX ELEMENTARY SCHOOL</t>
  </si>
  <si>
    <t>2926 S 21ST DR</t>
  </si>
  <si>
    <t>YUMA AZ 85364 7733</t>
  </si>
  <si>
    <t>(928) 373-5500</t>
  </si>
  <si>
    <t>(928) 373-5599</t>
  </si>
  <si>
    <t>GATEWAY EARLY COLLEGE HIGH SCHOOL</t>
  </si>
  <si>
    <t>108 N 40TH ST</t>
  </si>
  <si>
    <t>PHOENIX AZ 85034 1704</t>
  </si>
  <si>
    <t>(602) 286-8756</t>
  </si>
  <si>
    <t>(602) 286-8752</t>
  </si>
  <si>
    <t>GATEWAY POINTE ELEMENTARY</t>
  </si>
  <si>
    <t>2069 SOUTH DE LA TORRE DRIVE</t>
  </si>
  <si>
    <t>GILBERT AZ 85295</t>
  </si>
  <si>
    <t>(480) 279-7700</t>
  </si>
  <si>
    <t>(480) 279-7705</t>
  </si>
  <si>
    <t>GATEWAY POLYTECHNIC ACADEMY</t>
  </si>
  <si>
    <t>5149 S SIGNAL BUTTE RD</t>
  </si>
  <si>
    <t>MESA AZ 85212 8181</t>
  </si>
  <si>
    <t>GATEWAY SCHOOL</t>
  </si>
  <si>
    <t>1100 N 35TH ST</t>
  </si>
  <si>
    <t>PHOENIX AZ 85008 5210</t>
  </si>
  <si>
    <t>GAVILAN PEAK SCHOOL</t>
  </si>
  <si>
    <t>2701 W MEMORIAL DR</t>
  </si>
  <si>
    <t>ANTHEM AZ 85086 4955</t>
  </si>
  <si>
    <t>GCC EARLY CHILDHOOD LEARNING LAB</t>
  </si>
  <si>
    <t>6330 W THUNDERBIRD RD</t>
  </si>
  <si>
    <t>GLENDALE AZ 85306 4002</t>
  </si>
  <si>
    <t>GEM CHARTER SCHOOL</t>
  </si>
  <si>
    <t>207 N MESA DR</t>
  </si>
  <si>
    <t>MESA AZ 85201 6723</t>
  </si>
  <si>
    <t>GEM CHARTER SCHOOL, INC.</t>
  </si>
  <si>
    <t>1704 N CENTER ST</t>
  </si>
  <si>
    <t>MESA AZ 85201 2223</t>
  </si>
  <si>
    <t>(480) 833-2622</t>
  </si>
  <si>
    <t>(480) 833-2655</t>
  </si>
  <si>
    <t>GENESIS ACADEMY</t>
  </si>
  <si>
    <t>525 E MCDOWELL RD</t>
  </si>
  <si>
    <t>PHOENIX AZ 85004 1537</t>
  </si>
  <si>
    <t>(602) 254-8090</t>
  </si>
  <si>
    <t>(602) 254-8094</t>
  </si>
  <si>
    <t>GENESIS PROGRAM, INC.</t>
  </si>
  <si>
    <t>(602) 254-8050</t>
  </si>
  <si>
    <t>GEORGE GERVIN PREP ACADEMY</t>
  </si>
  <si>
    <t>40 W BASELINE RD STE 101</t>
  </si>
  <si>
    <t>TEMPE AZ 85283 1259</t>
  </si>
  <si>
    <t>GEORGE GERVIN YOUTH CENTER, INC.</t>
  </si>
  <si>
    <t>6903 S SUNBELT DR</t>
  </si>
  <si>
    <t>SAN ANTONIO TX 78218 3336</t>
  </si>
  <si>
    <t>GEORGE WASHINGTON ACADEMY</t>
  </si>
  <si>
    <t>GEORGE WASHINGTON CARVER ELEMENTARY SCHOOL</t>
  </si>
  <si>
    <t>1341 W 5TH ST</t>
  </si>
  <si>
    <t>YUMA AZ 85364 2856</t>
  </si>
  <si>
    <t>GETZ SCHOOL</t>
  </si>
  <si>
    <t>625 W CORNELL DR</t>
  </si>
  <si>
    <t>TEMPE AZ 85283 1759</t>
  </si>
  <si>
    <t>(480) 897-6233</t>
  </si>
  <si>
    <t>(480) 838-0061</t>
  </si>
  <si>
    <t>GILA BEND ELEMENTARY</t>
  </si>
  <si>
    <t>PO BOX V</t>
  </si>
  <si>
    <t>GILA BEND AZ 85337 0420</t>
  </si>
  <si>
    <t>GILA BEND HIGH SCHOOL</t>
  </si>
  <si>
    <t>308 N MARTIN AVE</t>
  </si>
  <si>
    <t>GILA BEND AZ 85337</t>
  </si>
  <si>
    <t>GILA BEND UNIFIED DISTRICT</t>
  </si>
  <si>
    <t>(928) 683-2225</t>
  </si>
  <si>
    <t>(928) 683-2671</t>
  </si>
  <si>
    <t>GILA COUNTY REGIONAL SCHOOL DISTRICT</t>
  </si>
  <si>
    <t>PO BOX 2750</t>
  </si>
  <si>
    <t>GLOBE AZ 85502 2750</t>
  </si>
  <si>
    <t>(928) 425-7800</t>
  </si>
  <si>
    <t>(928) 425-7803</t>
  </si>
  <si>
    <t>GILA COUNTY SPECIAL SERVICES</t>
  </si>
  <si>
    <t>1400 E ASH ST</t>
  </si>
  <si>
    <t>GLOBE AZ 85501 1483</t>
  </si>
  <si>
    <t>(928) 425-3231</t>
  </si>
  <si>
    <t>(928) 402-0038</t>
  </si>
  <si>
    <t>GILA EDUCATIONAL GROUP DBA GILA PREPARATORY ACADEMY</t>
  </si>
  <si>
    <t>1976 W THATCHER BLVD</t>
  </si>
  <si>
    <t>SAFFORD AZ 85546 3318</t>
  </si>
  <si>
    <t>(928) 348-8688</t>
  </si>
  <si>
    <t>(928) 348-8877</t>
  </si>
  <si>
    <t>GILA PREPARATORY ACADEMY HIGH SCHOOL</t>
  </si>
  <si>
    <t>GILA RIDGE HIGH SCHOOL</t>
  </si>
  <si>
    <t>7150 E 24TH ST</t>
  </si>
  <si>
    <t>YUMA AZ 85365 1179</t>
  </si>
  <si>
    <t>(928) 502-4600</t>
  </si>
  <si>
    <t>GILA VALLEY LEARNING CENTER</t>
  </si>
  <si>
    <t>PO BOX 429</t>
  </si>
  <si>
    <t>PIMA AZ 85543 0429</t>
  </si>
  <si>
    <t>(928) 387-8015</t>
  </si>
  <si>
    <t>(928) 485-2343</t>
  </si>
  <si>
    <t>GILA VISTA JR HIGH SCHOOL</t>
  </si>
  <si>
    <t>2245 S ARIZONA AVE</t>
  </si>
  <si>
    <t>YUMA AZ 85364 6547</t>
  </si>
  <si>
    <t>(928) 782-5174</t>
  </si>
  <si>
    <t>(928) 782-1483</t>
  </si>
  <si>
    <t>GILBERT CLASSICAL ACADEMY - CLOSED</t>
  </si>
  <si>
    <t>55 N GREENFIELD RD</t>
  </si>
  <si>
    <t>GILBERT AZ 85234 6220</t>
  </si>
  <si>
    <t>(480) 497-4024</t>
  </si>
  <si>
    <t>(480) 507-1645</t>
  </si>
  <si>
    <t>GILBERT CLASSICAL ACADEMY 7-12</t>
  </si>
  <si>
    <t>GILBERT CLASSICAL ACADEMY JR.</t>
  </si>
  <si>
    <t>GILBERT ELEMENTARY SCHOOL</t>
  </si>
  <si>
    <t>175 W ELLIOT RD</t>
  </si>
  <si>
    <t>GILBERT AZ 85233 5446</t>
  </si>
  <si>
    <t>GILBERT HIGH SCHOOL</t>
  </si>
  <si>
    <t>1101 E ELLIOT RD</t>
  </si>
  <si>
    <t>GILBERT AZ 85234 6924</t>
  </si>
  <si>
    <t>GILBERT JUNIOR HIGH SCHOOL</t>
  </si>
  <si>
    <t>1016 N BURK ST</t>
  </si>
  <si>
    <t>GILBERT AZ 85234 3473</t>
  </si>
  <si>
    <t>GILBERT UNIFIED DISTRICT</t>
  </si>
  <si>
    <t>(480) 497-3300</t>
  </si>
  <si>
    <t>(480) 497-3450</t>
  </si>
  <si>
    <t>GILILLAND MIDDLE SCHOOL</t>
  </si>
  <si>
    <t>1025 S BECK AVE</t>
  </si>
  <si>
    <t>TEMPE AZ 85281 5399</t>
  </si>
  <si>
    <t>GIRLS INNOVATION ACADEMY</t>
  </si>
  <si>
    <t>4432 W MARYLAND AVE</t>
  </si>
  <si>
    <t>GLENDALE AZ 85301 4174</t>
  </si>
  <si>
    <t>GIRLS LEADERSHIP ACADEMY OF ARIZONA</t>
  </si>
  <si>
    <t>715 W. MARIPOSA ST.</t>
  </si>
  <si>
    <t>GLADDEN FARMS ELEMENTARY</t>
  </si>
  <si>
    <t>11745 W GLADDEN FARMS DR</t>
  </si>
  <si>
    <t>MARANA AZ 85653 7771</t>
  </si>
  <si>
    <t>GLASSFORD HILL MIDDLE SCHOOL</t>
  </si>
  <si>
    <t>6901 PANTHER PATH</t>
  </si>
  <si>
    <t>PRESCOTT VALLEY AZ 86314 2252</t>
  </si>
  <si>
    <t>(928) 759-4600</t>
  </si>
  <si>
    <t>(928) 759-4620</t>
  </si>
  <si>
    <t>GLEN CANYON OUTDOOR ACADEMY</t>
  </si>
  <si>
    <t>PO BOX 1678</t>
  </si>
  <si>
    <t>GRAND CANYON AZ 86023 1678</t>
  </si>
  <si>
    <t>GLENDALE AMERICAN SCHOOL</t>
  </si>
  <si>
    <t>8530 N 55TH AVE</t>
  </si>
  <si>
    <t>GLENDALE AZ 85302 4734</t>
  </si>
  <si>
    <t>GLENDALE ELEMENTARY DISTRICT</t>
  </si>
  <si>
    <t>7301 N 58TH AVE</t>
  </si>
  <si>
    <t>GLENDALE AZ 85301 1893</t>
  </si>
  <si>
    <t>(623) 237-4000</t>
  </si>
  <si>
    <t>(623) 237-7291</t>
  </si>
  <si>
    <t>GLENDALE HIGH SCHOOL</t>
  </si>
  <si>
    <t>6216 W GLENDALE AVE</t>
  </si>
  <si>
    <t>GLENDALE AZ 85301 2308</t>
  </si>
  <si>
    <t>(623) 435-6200</t>
  </si>
  <si>
    <t>(623) 435-6270</t>
  </si>
  <si>
    <t>GLENDALE LANDMARK SCHOOL</t>
  </si>
  <si>
    <t>5730 W MYRTLE AVE</t>
  </si>
  <si>
    <t>GLENDALE AZ 85301 1891</t>
  </si>
  <si>
    <t>GLENDALE PREPARATORY ACADEMY</t>
  </si>
  <si>
    <t>GLENDALE UNION HIGH SCHOOL DISTRICT</t>
  </si>
  <si>
    <t>7650 N 43RD AVE</t>
  </si>
  <si>
    <t>GLENDALE AZ 85301 1661</t>
  </si>
  <si>
    <t>(623) 435-6000</t>
  </si>
  <si>
    <t>(623) 435-6078</t>
  </si>
  <si>
    <t>GLENDALE UNION HIGH SCHOOL DISTRICT ONLINE LEARNING ACADEMY</t>
  </si>
  <si>
    <t>4530 W NORTHERN AVE</t>
  </si>
  <si>
    <t>GLENDALE AZ 85301 1652</t>
  </si>
  <si>
    <t>(623) 435-7300</t>
  </si>
  <si>
    <t>GLENN F BURTON SCHOOL</t>
  </si>
  <si>
    <t>4801 W MARYLAND AVE</t>
  </si>
  <si>
    <t>GLENDALE AZ 85301 4131</t>
  </si>
  <si>
    <t>GLENN L. DOWNS SCHOOL</t>
  </si>
  <si>
    <t>3611 N 47TH AVE</t>
  </si>
  <si>
    <t>PHOENIX AZ 85031 3102</t>
  </si>
  <si>
    <t>(623) 691-4211</t>
  </si>
  <si>
    <t>GLENVIEW COLLEGE PREPARATORY HIGH SCHOOL</t>
  </si>
  <si>
    <t>7878 N 16TH ST STE 150</t>
  </si>
  <si>
    <t>PHOENIX AZ 85020 4470</t>
  </si>
  <si>
    <t>(602) 953-2933</t>
  </si>
  <si>
    <t>(602) 953-0831</t>
  </si>
  <si>
    <t>GLOBAL ACADEMY OF PHOENIX</t>
  </si>
  <si>
    <t>GLOBAL EDUCATION FOUNDATION</t>
  </si>
  <si>
    <t>PO BOX 40543</t>
  </si>
  <si>
    <t>TUCSON AZ 85717 0543</t>
  </si>
  <si>
    <t>(520) 850-9668</t>
  </si>
  <si>
    <t>(520) 744-9595</t>
  </si>
  <si>
    <t>GLOBAL RENAISSANCE ACADEMY OF DISTINGUISHED EDUCATION</t>
  </si>
  <si>
    <t>7541 S WILLOW DR</t>
  </si>
  <si>
    <t>TEMPE AZ 85283 5032</t>
  </si>
  <si>
    <t>(480) 233-3622</t>
  </si>
  <si>
    <t>(480) 456-0505</t>
  </si>
  <si>
    <t>GLOBE HIGH SCHOOL</t>
  </si>
  <si>
    <t>(928) 425-3211</t>
  </si>
  <si>
    <t>(928) 425-8909</t>
  </si>
  <si>
    <t>GLOBE UNIFIED DISTRICT</t>
  </si>
  <si>
    <t>460 N WILLOW ST</t>
  </si>
  <si>
    <t>GLOBE AZ 85501 2589</t>
  </si>
  <si>
    <t>(928) 402-6000</t>
  </si>
  <si>
    <t>(928) 425-8912</t>
  </si>
  <si>
    <t>GOLD CANYON ELEMENTARY SCHOOL - CLOSED</t>
  </si>
  <si>
    <t>5810 S ALAMEDA RD</t>
  </si>
  <si>
    <t>APACHE JUNCTION AZ 85118 6823</t>
  </si>
  <si>
    <t>(480) 671-4324</t>
  </si>
  <si>
    <t>GOWAN SCIENCE ACADEMY</t>
  </si>
  <si>
    <t>(928) 539-1200</t>
  </si>
  <si>
    <t>(928) 539-1299</t>
  </si>
  <si>
    <t>GRAHAM COUNTY SPECIAL SERVICES</t>
  </si>
  <si>
    <t>PO BOX 488</t>
  </si>
  <si>
    <t>PIMA AZ 85543 0488</t>
  </si>
  <si>
    <t>(928) 485-2759</t>
  </si>
  <si>
    <t>(928) 485-9422</t>
  </si>
  <si>
    <t>GRAHAM COUNTY UNORG SCHOOL-EL</t>
  </si>
  <si>
    <t>921 W THATCHER BLVD</t>
  </si>
  <si>
    <t>SAFFORD AZ 85546 3133</t>
  </si>
  <si>
    <t>GRAHAM COUNTY UNORG SCHOOL-HS</t>
  </si>
  <si>
    <t>GRANADA ELEMENTARY SCHOOL-EAST CAMPUS</t>
  </si>
  <si>
    <t>3022 W CAMPBELL AVE</t>
  </si>
  <si>
    <t>PHOENIX AZ 85017 4146</t>
  </si>
  <si>
    <t>(602) 589-0110</t>
  </si>
  <si>
    <t>(602) 589-0140</t>
  </si>
  <si>
    <t>GRANADA ELEMENTARY SCHOOL-WEST CAMPUS</t>
  </si>
  <si>
    <t>3232 W CAMPBELL AVE</t>
  </si>
  <si>
    <t>PHOENIX AZ 85017 4046</t>
  </si>
  <si>
    <t>(602) 841-1403</t>
  </si>
  <si>
    <t>(602) 973-8438</t>
  </si>
  <si>
    <t>GRAND CANYON COLLEGE PREPARATORY CHARTER SCHOOL</t>
  </si>
  <si>
    <t>(480) 491-7096</t>
  </si>
  <si>
    <t>GRAND CANYON ELEMENTARY</t>
  </si>
  <si>
    <t>GRAND CANYON VILLAGE AZ 86023 0519</t>
  </si>
  <si>
    <t>GRAND CANYON HIGH SCHOOL</t>
  </si>
  <si>
    <t>(928) 638-2461</t>
  </si>
  <si>
    <t>(928) 638-2045</t>
  </si>
  <si>
    <t>GRAND CANYON UNIFIED DISTRICT</t>
  </si>
  <si>
    <t>GRANDVIEW ASSOCIATES, INC. DBA SIERRA PREPARATORY ACADEMY</t>
  </si>
  <si>
    <t>PO BOX 7283</t>
  </si>
  <si>
    <t>MESA AZ 85216 7283</t>
  </si>
  <si>
    <t>(480) 440-0238</t>
  </si>
  <si>
    <t>GRANITE MOUNTAIN MIDDLE SCHOOL</t>
  </si>
  <si>
    <t>1800 N WILLIAMSON VALLEY RD</t>
  </si>
  <si>
    <t>PRESCOTT AZ 86305 5297</t>
  </si>
  <si>
    <t>GRANVILLE ELEMENTARY SCHOOL</t>
  </si>
  <si>
    <t>5250 N STOVER DR</t>
  </si>
  <si>
    <t>PRESCOTT VALLEY AZ 86314 3842</t>
  </si>
  <si>
    <t>(928) 759-4800</t>
  </si>
  <si>
    <t>(928) 759-4820</t>
  </si>
  <si>
    <t>GRAYHAWK ELEMENTARY SCHOOL</t>
  </si>
  <si>
    <t>7525 E GRAYHAWK DR</t>
  </si>
  <si>
    <t>SCOTTSDALE AZ 85255 4673</t>
  </si>
  <si>
    <t>(602) 449-6600</t>
  </si>
  <si>
    <t>GRAYSMARK SCHOOLS CORPORATION</t>
  </si>
  <si>
    <t>2609 E 5TH ST</t>
  </si>
  <si>
    <t>DULUTH MN 55812 1536</t>
  </si>
  <si>
    <t>(520) 568-5750</t>
  </si>
  <si>
    <t>(218) 624-0504</t>
  </si>
  <si>
    <t>GREAT BEGINNINGS PRE-SCHOOL</t>
  </si>
  <si>
    <t>GREAT EXPECTATIONS ACADEMY</t>
  </si>
  <si>
    <t>1466 W CAMINO ANTIGUA</t>
  </si>
  <si>
    <t>SAHUARITA AZ 85629 9720</t>
  </si>
  <si>
    <t>(520) 399-2121</t>
  </si>
  <si>
    <t>(520) 399-2123</t>
  </si>
  <si>
    <t>GREAT HEARTS ACADEMIES - ANTHEM PREP</t>
  </si>
  <si>
    <t>GREAT HEARTS ACADEMIES - ARCHWAY ARETE</t>
  </si>
  <si>
    <t>GREAT HEARTS ACADEMIES - ARCHWAY CHANDLER</t>
  </si>
  <si>
    <t>GREAT HEARTS ACADEMIES - ARCHWAY CICERO</t>
  </si>
  <si>
    <t>(480) 424-1790</t>
  </si>
  <si>
    <t>(480) 424-1791</t>
  </si>
  <si>
    <t>GREAT HEARTS ACADEMIES - ARCHWAY GLENDALE</t>
  </si>
  <si>
    <t>GREAT HEARTS ACADEMIES - ARCHWAY LINCOLN</t>
  </si>
  <si>
    <t>GREAT HEARTS ACADEMIES - ARCHWAY NORTH PHOENIX</t>
  </si>
  <si>
    <t>GREAT HEARTS ACADEMIES - ARCHWAY SCOTTSDALE</t>
  </si>
  <si>
    <t>GREAT HEARTS ACADEMIES - ARCHWAY TRIVIUM EAST</t>
  </si>
  <si>
    <t>GREAT HEARTS ACADEMIES - ARCHWAY TRIVIUM WEST</t>
  </si>
  <si>
    <t>GREAT HEARTS ACADEMIES - ARCHWAY VERITAS</t>
  </si>
  <si>
    <t>GREAT HEARTS ACADEMIES - ARETE PREP</t>
  </si>
  <si>
    <t>GREAT HEARTS ACADEMIES - CHANDLER PREP</t>
  </si>
  <si>
    <t>GREAT HEARTS ACADEMIES - CICERO PREP</t>
  </si>
  <si>
    <t>GREAT HEARTS ACADEMIES - GLENDALE PREP</t>
  </si>
  <si>
    <t>(623) 889-0822</t>
  </si>
  <si>
    <t>(623) 889-0825</t>
  </si>
  <si>
    <t>GREAT HEARTS ACADEMIES - LINCOLN PREP</t>
  </si>
  <si>
    <t>(480) 424-1796</t>
  </si>
  <si>
    <t>(480) 424-1797</t>
  </si>
  <si>
    <t>GREAT HEARTS ACADEMIES - MARYVALE PREP</t>
  </si>
  <si>
    <t>GREAT HEARTS ACADEMIES - NORTH PHOENIX PREP</t>
  </si>
  <si>
    <t>GREAT HEARTS ACADEMIES - SCOTTSDALE PREP</t>
  </si>
  <si>
    <t>(480) 776-1970</t>
  </si>
  <si>
    <t>(480) 776-1975</t>
  </si>
  <si>
    <t>GREAT HEARTS ACADEMIES - TELEOS PREP</t>
  </si>
  <si>
    <t>3102 N 56TH ST STE 300</t>
  </si>
  <si>
    <t>PHOENIX AZ 85018 6606</t>
  </si>
  <si>
    <t>GREAT HEARTS ACADEMIES - TRIVIUM PREP</t>
  </si>
  <si>
    <t>(623) 414-4883</t>
  </si>
  <si>
    <t>GREAT HEARTS ACADEMIES - VERITAS PREP</t>
  </si>
  <si>
    <t>(602) 263-1128</t>
  </si>
  <si>
    <t>(602) 263-7997</t>
  </si>
  <si>
    <t>GREAT HEARTS ACADEMY - ARCHWAY NORTH PHOENIX</t>
  </si>
  <si>
    <t>GREENBRIER ELEMENTARY SCHOOL</t>
  </si>
  <si>
    <t>6150 W GREENBRIAR DR</t>
  </si>
  <si>
    <t>GLENDALE AZ 85308 3724</t>
  </si>
  <si>
    <t>GREENFIELD ELEMENTARY SCHOOL</t>
  </si>
  <si>
    <t>2550 E ELLIOT RD</t>
  </si>
  <si>
    <t>GILBERT AZ 85234 1304</t>
  </si>
  <si>
    <t>GREENFIELD JUNIOR HIGH SCHOOL</t>
  </si>
  <si>
    <t>101 S GREENFIELD RD</t>
  </si>
  <si>
    <t>GILBERT AZ 85296 1501</t>
  </si>
  <si>
    <t>(480) 813-1770</t>
  </si>
  <si>
    <t>(480) 813-7279</t>
  </si>
  <si>
    <t>GREENHOUSE MONTESSORI SCHOOL, INC.</t>
  </si>
  <si>
    <t>505 S GILBERT RD</t>
  </si>
  <si>
    <t>GILBERT AZ 85296 2203</t>
  </si>
  <si>
    <t>(480) 635-0386</t>
  </si>
  <si>
    <t>GREENHOUSE MONTESSORI SCHOOL-CLOSED</t>
  </si>
  <si>
    <t>GREENLEE ALTERNATIVE SCHOOL DISTRICT</t>
  </si>
  <si>
    <t>PO BOX 1595</t>
  </si>
  <si>
    <t>CLIFTON AZ 85533 1595</t>
  </si>
  <si>
    <t>GREENLEE COUNTY ACCOMMODATION DISTRICT</t>
  </si>
  <si>
    <t>GREENLEE COUNTY UNORG SCHOOL-EL</t>
  </si>
  <si>
    <t>GREENLEE COUNTY UNORG SCHOOL-HS</t>
  </si>
  <si>
    <t>GREENWAY HIGH SCHOOL</t>
  </si>
  <si>
    <t>3930 W GREENWAY RD</t>
  </si>
  <si>
    <t>PHOENIX AZ 85053 3706</t>
  </si>
  <si>
    <t>(623) 915-8560</t>
  </si>
  <si>
    <t>GREENWAY MIDDLE SCHOOL</t>
  </si>
  <si>
    <t>3002 E NISBET RD</t>
  </si>
  <si>
    <t>PHOENIX AZ 85032 4430</t>
  </si>
  <si>
    <t>(602) 449-2400</t>
  </si>
  <si>
    <t>GREENWAY PRIMARY SCHOOL</t>
  </si>
  <si>
    <t>GRIDLEY MIDDLE SCHOOL</t>
  </si>
  <si>
    <t>350 S HARRISON RD</t>
  </si>
  <si>
    <t>TUCSON AZ 85748 4514</t>
  </si>
  <si>
    <t>GRIFFIN FOUNDATION, INC. THE</t>
  </si>
  <si>
    <t>GRIFFITH ELEMENTARY SCHOOL</t>
  </si>
  <si>
    <t>4505 E PALM LN</t>
  </si>
  <si>
    <t>PHOENIX AZ 85008 4123</t>
  </si>
  <si>
    <t>(602) 629-6700</t>
  </si>
  <si>
    <t>(602) 629-6704</t>
  </si>
  <si>
    <t>GUERRERO ELEMENTARY SCHOOL</t>
  </si>
  <si>
    <t>463 S ALMA SCHOOL RD</t>
  </si>
  <si>
    <t>MESA AZ 85210 1014</t>
  </si>
  <si>
    <t>(480) 472-9200</t>
  </si>
  <si>
    <t>GWYNETH HAM ELEMENTARY SCHOOL</t>
  </si>
  <si>
    <t>840 E 22ND ST</t>
  </si>
  <si>
    <t>YUMA AZ 85365 2425</t>
  </si>
  <si>
    <t>(928) 782-9241</t>
  </si>
  <si>
    <t>(928) 782-6737</t>
  </si>
  <si>
    <t>H L SUVERKRUP ELEMENTARY SCHOOL</t>
  </si>
  <si>
    <t>(928) 373-3500</t>
  </si>
  <si>
    <t>(928) 782-3132</t>
  </si>
  <si>
    <t>HA SAN MIDDLE SCHOOL</t>
  </si>
  <si>
    <t>1333 E 10TH ST</t>
  </si>
  <si>
    <t>TUCSON AZ 85719 5808</t>
  </si>
  <si>
    <t>(520) 882-8826</t>
  </si>
  <si>
    <t>(520) 882-8651</t>
  </si>
  <si>
    <t>HA:SAN EDUCATIONAL SERVICES</t>
  </si>
  <si>
    <t>HA:SAN PREPARATORY &amp; LEADERSHIP SCHOOL</t>
  </si>
  <si>
    <t>HACKBERRY SCHOOL DISTRICT</t>
  </si>
  <si>
    <t>9501 E NELLIE DR</t>
  </si>
  <si>
    <t>KINGMAN AZ 86401 8917</t>
  </si>
  <si>
    <t>HALE ELEMENTARY SCHOOL</t>
  </si>
  <si>
    <t>1425 N 23RD ST</t>
  </si>
  <si>
    <t>MESA AZ 85213 4018</t>
  </si>
  <si>
    <t>(480) 472-7400</t>
  </si>
  <si>
    <t>HALEY ELEMENTARY</t>
  </si>
  <si>
    <t>3401 S LAYTON LAKES BLVD</t>
  </si>
  <si>
    <t>CHANDLER AZ 85286 5162</t>
  </si>
  <si>
    <t>HAMILTON HIGH SCHOOL</t>
  </si>
  <si>
    <t>3700 S ARIZONA AVE</t>
  </si>
  <si>
    <t>CHANDLER AZ 85248 4500</t>
  </si>
  <si>
    <t>HAPPY VALLEY EAST</t>
  </si>
  <si>
    <t>(623) 376-2900</t>
  </si>
  <si>
    <t>(623) 376-9030</t>
  </si>
  <si>
    <t>HAPPY VALLEY SCHOOL</t>
  </si>
  <si>
    <t>HAPPY VALLEY SCHOOL EAST CAMPUS</t>
  </si>
  <si>
    <t>(480) 560-5540</t>
  </si>
  <si>
    <t>(480) 964-6566</t>
  </si>
  <si>
    <t>HAPPY VALLEY SCHOOL, INC.</t>
  </si>
  <si>
    <t>(480) 655-7868</t>
  </si>
  <si>
    <t>HAROLD STEELE ELEMENTARY SCHOOL</t>
  </si>
  <si>
    <t>700 S SARNOFF DR</t>
  </si>
  <si>
    <t>TUCSON AZ 85710 4248</t>
  </si>
  <si>
    <t>(520) 731-6800</t>
  </si>
  <si>
    <t>(520) 731-6801</t>
  </si>
  <si>
    <t>HAROLD W SMITH SCHOOL</t>
  </si>
  <si>
    <t>6534 N 63RD AVE</t>
  </si>
  <si>
    <t>GLENDALE AZ 85301 3703</t>
  </si>
  <si>
    <t>HARRIET JOHNSON PRIMARY SCHOOL</t>
  </si>
  <si>
    <t>6060 S JOSEPH AVE</t>
  </si>
  <si>
    <t>TUCSON AZ 85757 9133</t>
  </si>
  <si>
    <t>HARRIS ELEMENTARY SCHOOL</t>
  </si>
  <si>
    <t>1820 S HARRIS DR</t>
  </si>
  <si>
    <t>MESA AZ 85204 6710</t>
  </si>
  <si>
    <t>HARTFORD SYLVIA ENCINAS ELEMENTARY</t>
  </si>
  <si>
    <t>700 N HARTFORD ST</t>
  </si>
  <si>
    <t>CHANDLER AZ 85225 7211</t>
  </si>
  <si>
    <t>HARVEST POWER COMMUNITY DEVELOPMENT GROUP, INC.</t>
  </si>
  <si>
    <t>PO BOX 6826</t>
  </si>
  <si>
    <t>YUMA AZ 85366 2539</t>
  </si>
  <si>
    <t>(928) 783-6266</t>
  </si>
  <si>
    <t>(928) 783-4543</t>
  </si>
  <si>
    <t>HARVEST PREPARATORY ACADEMY</t>
  </si>
  <si>
    <t>HARVEST PREPARATORY ACADEMY, GOODYEAR</t>
  </si>
  <si>
    <t>14900 W VAN BUREN ST</t>
  </si>
  <si>
    <t>GOODYEAR AZ 85338 3002</t>
  </si>
  <si>
    <t>HARVEST PREPARATORY ACADEMY, SAN LUIS AZ</t>
  </si>
  <si>
    <t>350 E 18TH ST</t>
  </si>
  <si>
    <t>YUMA AZ 85364 5723</t>
  </si>
  <si>
    <t>(928) 782-2052</t>
  </si>
  <si>
    <t>(928) 819-5976</t>
  </si>
  <si>
    <t>HASSAYAMPA ELEMENTARY SCHOOL</t>
  </si>
  <si>
    <t>195 COCONINO ST</t>
  </si>
  <si>
    <t>WICKENBURG AZ 85390 3334</t>
  </si>
  <si>
    <t>HAVASU PREPARATORY ACADEMY</t>
  </si>
  <si>
    <t>(928) 854-4011</t>
  </si>
  <si>
    <t>(928) 453-4042</t>
  </si>
  <si>
    <t>HAVASUPAI ELEMENTARY SCHOOL</t>
  </si>
  <si>
    <t>880 CASHMERE DR</t>
  </si>
  <si>
    <t>LAKE HAVASU CITY AZ 86404 2641</t>
  </si>
  <si>
    <t>HAVEN MONTESSORI CHARTER SCHOOL</t>
  </si>
  <si>
    <t>621 W CLAY AVE</t>
  </si>
  <si>
    <t>FLAGSTAFF AZ 86001 6221</t>
  </si>
  <si>
    <t>(928) 522-0985</t>
  </si>
  <si>
    <t>(928) 774-7412</t>
  </si>
  <si>
    <t>HAVEN MONTESSORI CHILDREN'S HOUSE, INC.</t>
  </si>
  <si>
    <t>HAYDEN HIGH SCHOOL</t>
  </si>
  <si>
    <t>PO BOX 409</t>
  </si>
  <si>
    <t>WINKELMAN AZ 85192 0010</t>
  </si>
  <si>
    <t>(520) 356-7876</t>
  </si>
  <si>
    <t>(520) 356-7303</t>
  </si>
  <si>
    <t>HAYDEN-WINKELMAN UNIFIED DISTRICT</t>
  </si>
  <si>
    <t>HEARN ACADEMY, THE - A BALL CHARTER SCHOOL</t>
  </si>
  <si>
    <t>HEARTLAND RANCH ELEMENTARY SCHOOL</t>
  </si>
  <si>
    <t>1667 W CAROLINE ST</t>
  </si>
  <si>
    <t>COOLIDGE AZ 85128 3535</t>
  </si>
  <si>
    <t>(520) 424-2100</t>
  </si>
  <si>
    <t>(520) 723-2110</t>
  </si>
  <si>
    <t>HEATHERBRAE SCHOOL</t>
  </si>
  <si>
    <t>7070 W HEATHERBRAE DR</t>
  </si>
  <si>
    <t>PHOENIX AZ 85033 2620</t>
  </si>
  <si>
    <t>(623) 691-5200</t>
  </si>
  <si>
    <t>(623) 691-5220</t>
  </si>
  <si>
    <t>HEBER-OVERGAARD UNIFIED DISTRICT</t>
  </si>
  <si>
    <t>HEBER AZ 85928 0547</t>
  </si>
  <si>
    <t>(928) 535-4622</t>
  </si>
  <si>
    <t>(928) 535-5146</t>
  </si>
  <si>
    <t>HELEN KEELING ELEMENTARY SCHOOL</t>
  </si>
  <si>
    <t>2837 N LOS ALTOS AVE</t>
  </si>
  <si>
    <t>TUCSON AZ 85705 4600</t>
  </si>
  <si>
    <t>HENDRIX JUNIOR HIGH SCHOOL</t>
  </si>
  <si>
    <t>1550 W SUMMIT PL</t>
  </si>
  <si>
    <t>HENRY HANK OYAMA</t>
  </si>
  <si>
    <t>2700 S LA CHOLLA BLVD</t>
  </si>
  <si>
    <t>TUCSON AZ 85713 4590</t>
  </si>
  <si>
    <t>HERITAGE ACADEMY</t>
  </si>
  <si>
    <t>32 S CENTER ST</t>
  </si>
  <si>
    <t>MESA AZ 85210 1306</t>
  </si>
  <si>
    <t>HERITAGE ACADEMY LAVEEN</t>
  </si>
  <si>
    <t>(602) 290-8546</t>
  </si>
  <si>
    <t>HERITAGE ACADEMY LAVEEN, INC.</t>
  </si>
  <si>
    <t>HERITAGE ACADEMY MARICOPA</t>
  </si>
  <si>
    <t>HERITAGE ACADEMY QUEEN CREEK</t>
  </si>
  <si>
    <t>(480) 969-5641</t>
  </si>
  <si>
    <t>(480) 969-6921</t>
  </si>
  <si>
    <t>HERITAGE ACADEMY QUEEN CREEK, INC.</t>
  </si>
  <si>
    <t>HERITAGE ACADEMY, INC.</t>
  </si>
  <si>
    <t>(480) 969-6972</t>
  </si>
  <si>
    <t>HERITAGE ELEMENTARY - WILLIAMS</t>
  </si>
  <si>
    <t>13419 W OCOTILLO RD</t>
  </si>
  <si>
    <t>GLENDALE AZ 85307 3220</t>
  </si>
  <si>
    <t>(623) 935-1945</t>
  </si>
  <si>
    <t>(623) 935-1614</t>
  </si>
  <si>
    <t>HERITAGE ELEMENTARY SCHOOL</t>
  </si>
  <si>
    <t>6400 E GRANT RD STE 120</t>
  </si>
  <si>
    <t>TUCSON AZ 85715 3862</t>
  </si>
  <si>
    <t>(520) 545-0575</t>
  </si>
  <si>
    <t>(520) 989-8002</t>
  </si>
  <si>
    <t>6805 N 125TH AVE</t>
  </si>
  <si>
    <t>GLENDALE AZ 85307 2402</t>
  </si>
  <si>
    <t>(623) 742-3956</t>
  </si>
  <si>
    <t>(623) 935-1931</t>
  </si>
  <si>
    <t>HERITAGE MIDDLE SCHOOL</t>
  </si>
  <si>
    <t>1076 N ROAD 1 W</t>
  </si>
  <si>
    <t>(928) 636-4464</t>
  </si>
  <si>
    <t>(928) 636-6214</t>
  </si>
  <si>
    <t>HERITAGE SCHOOL</t>
  </si>
  <si>
    <t>5312 W MOUNTAIN VIEW RD</t>
  </si>
  <si>
    <t>GLENDALE AZ 85302 2202</t>
  </si>
  <si>
    <t>(623) 412-4525</t>
  </si>
  <si>
    <t>(623) 412-4535</t>
  </si>
  <si>
    <t>HERMOSA MONTESSORI CHARTER</t>
  </si>
  <si>
    <t>12051 E FORT LOWELL RD</t>
  </si>
  <si>
    <t>TUCSON AZ 85749 9702</t>
  </si>
  <si>
    <t>HERMOSA MONTESSORI CHARTER SCHOOL</t>
  </si>
  <si>
    <t>(520) 749-5518</t>
  </si>
  <si>
    <t>(520) 749-6087</t>
  </si>
  <si>
    <t>HERMOSA VISTA ELEMENTARY SCHOOL</t>
  </si>
  <si>
    <t>2626 N 24TH ST</t>
  </si>
  <si>
    <t>MESA AZ 85213 1435</t>
  </si>
  <si>
    <t>(480) 472-7550</t>
  </si>
  <si>
    <t>HIDDEN HILLS ELEMENTARY SCHOOL</t>
  </si>
  <si>
    <t>1919 E SHARON DR</t>
  </si>
  <si>
    <t>PHOENIX AZ 85022 5057</t>
  </si>
  <si>
    <t>(602) 449-3100</t>
  </si>
  <si>
    <t>(602) 449-3105</t>
  </si>
  <si>
    <t>HIGH DESERT MIDDLE SCHOOL</t>
  </si>
  <si>
    <t>HIGHLAND ELEMENTARY SCHOOL</t>
  </si>
  <si>
    <t>3042 E ADOBE ST</t>
  </si>
  <si>
    <t>MESA AZ 85213 6920</t>
  </si>
  <si>
    <t>(480) 472-7600</t>
  </si>
  <si>
    <t>(480) 472-7606</t>
  </si>
  <si>
    <t>HIGHLAND FREE SCHOOL</t>
  </si>
  <si>
    <t>510 S HIGHLAND AVE</t>
  </si>
  <si>
    <t>TUCSON AZ 85719 6427</t>
  </si>
  <si>
    <t>(520) 623-0104</t>
  </si>
  <si>
    <t>(520) 903-1318</t>
  </si>
  <si>
    <t>HIGHLAND HIGH SCHOOL</t>
  </si>
  <si>
    <t>HIGHLAND JR HIGH SCHOOL</t>
  </si>
  <si>
    <t>6915 E GUADALUPE RD</t>
  </si>
  <si>
    <t>MESA AZ 85212 1752</t>
  </si>
  <si>
    <t>(480) 632-4739</t>
  </si>
  <si>
    <t>HIGHLAND LAKES SCHOOL</t>
  </si>
  <si>
    <t>19000 N 63RD AVE</t>
  </si>
  <si>
    <t>GLENDALE AZ 85308 7138</t>
  </si>
  <si>
    <t>HIGHLAND PARK ELEMENTARY</t>
  </si>
  <si>
    <t>230 N COLE CT</t>
  </si>
  <si>
    <t>GILBERT AZ 85234 4250</t>
  </si>
  <si>
    <t>(480) 832-3034</t>
  </si>
  <si>
    <t>(480) 832-3027</t>
  </si>
  <si>
    <t>HIGHLAND PREP</t>
  </si>
  <si>
    <t>15600 W HEARN RD</t>
  </si>
  <si>
    <t>SURPRISE AZ 85379 5172</t>
  </si>
  <si>
    <t>(623) 300-8385</t>
  </si>
  <si>
    <t>HIGHLAND PREP WEST</t>
  </si>
  <si>
    <t>1431 E CAMPBELL AVE STE 100</t>
  </si>
  <si>
    <t>PHOENIX AZ 85014 4283</t>
  </si>
  <si>
    <t>HIGHLAND PRIMARY SCHOOL</t>
  </si>
  <si>
    <t>682 W SCHOOL BUS LN</t>
  </si>
  <si>
    <t>SNOWFLAKE AZ 85937 5262</t>
  </si>
  <si>
    <t>HIGLEY DISTRICT CHARTER SCHOOLS</t>
  </si>
  <si>
    <t>HIGLEY HIGH SCHOOL</t>
  </si>
  <si>
    <t>4068 E PECOS RD</t>
  </si>
  <si>
    <t>GILBERT AZ 85295 2529</t>
  </si>
  <si>
    <t>(480) 279-7300</t>
  </si>
  <si>
    <t>(480) 279-7305</t>
  </si>
  <si>
    <t>HIGLEY TRADITIONAL ACADEMY</t>
  </si>
  <si>
    <t>3391 E VEST AVE</t>
  </si>
  <si>
    <t>GILBERT AZ 85295 8482</t>
  </si>
  <si>
    <t>(480) 279-6800</t>
  </si>
  <si>
    <t>(480) 279-6805</t>
  </si>
  <si>
    <t>HIGLEY UNIFIED SCHOOL DISTRICT</t>
  </si>
  <si>
    <t>(480) 279-7500</t>
  </si>
  <si>
    <t>HILLCREST ACADEMY</t>
  </si>
  <si>
    <t>4710 E BASELINE RD</t>
  </si>
  <si>
    <t>MESA AZ 85206 4602</t>
  </si>
  <si>
    <t>(480) 325-8950</t>
  </si>
  <si>
    <t>(480) 353-2832</t>
  </si>
  <si>
    <t>HILLCREST ACADEMY, INC.</t>
  </si>
  <si>
    <t>HILLCREST MIDDLE SCHOOL</t>
  </si>
  <si>
    <t>22833 N 71ST AVE</t>
  </si>
  <si>
    <t>GLENDALE AZ 85310 5201</t>
  </si>
  <si>
    <t>HILLSIDE ELEMENTARY DISTRICT</t>
  </si>
  <si>
    <t>HC 1 BOX 3056</t>
  </si>
  <si>
    <t>BAGDAD AZ 86321 9705</t>
  </si>
  <si>
    <t>(928) 442-3416</t>
  </si>
  <si>
    <t>(928) 442-9591</t>
  </si>
  <si>
    <t>HILLSIDE ELEMENTARY SCHOOL</t>
  </si>
  <si>
    <t>HIRSCH ACADEMY A CHALLENGE FOUNDATION</t>
  </si>
  <si>
    <t>6535 E OSBORN RD STE 401</t>
  </si>
  <si>
    <t>SCOTTSDALE AZ 85251 6028</t>
  </si>
  <si>
    <t>(480) 488-9362</t>
  </si>
  <si>
    <t>HOHOKAM ELEMENTARY SCHOOL</t>
  </si>
  <si>
    <t>8451 E OAK ST</t>
  </si>
  <si>
    <t>SCOTTSDALE AZ 85257 2963</t>
  </si>
  <si>
    <t>(480) 484-1800</t>
  </si>
  <si>
    <t>(480) 484-1801</t>
  </si>
  <si>
    <t>HOHOKAM MIDDLE SCHOOL</t>
  </si>
  <si>
    <t>7400 S SETTLER AVE</t>
  </si>
  <si>
    <t>TUCSON AZ 85746 8854</t>
  </si>
  <si>
    <t>HOLBROOK HIGH SCHOOL</t>
  </si>
  <si>
    <t>455 N 8TH AVE</t>
  </si>
  <si>
    <t>HOLBROOK AZ 86025 2334</t>
  </si>
  <si>
    <t>HOLBROOK JUNIOR HIGH SCHOOL</t>
  </si>
  <si>
    <t>PO BOX 640</t>
  </si>
  <si>
    <t>HOLBROOK AZ 86025 0640</t>
  </si>
  <si>
    <t>HOLBROOK UNIFIED DISTRICT</t>
  </si>
  <si>
    <t>(928) 524-6144</t>
  </si>
  <si>
    <t>(928) 524-3073</t>
  </si>
  <si>
    <t>HOLDEMAN ELEMENTARY SCHOOL</t>
  </si>
  <si>
    <t>1326 W 18TH ST</t>
  </si>
  <si>
    <t>TEMPE AZ 85281 6213</t>
  </si>
  <si>
    <t>HOLIDAY PARK SCHOOL</t>
  </si>
  <si>
    <t>4417 N 66TH AVE</t>
  </si>
  <si>
    <t>PHOENIX AZ 85033 2712</t>
  </si>
  <si>
    <t>(623) 691-4500</t>
  </si>
  <si>
    <t>(623) 691-4520</t>
  </si>
  <si>
    <t>HOLLADAY INTERMEDIATE MAGNET SCHOOL</t>
  </si>
  <si>
    <t>1110 E 33RD ST</t>
  </si>
  <si>
    <t>TUCSON AZ 85713 3723</t>
  </si>
  <si>
    <t>HOLLINGER K-8 SCHOOL</t>
  </si>
  <si>
    <t>150 W AJO WAY</t>
  </si>
  <si>
    <t>TUCSON AZ 85713 6035</t>
  </si>
  <si>
    <t>HOLMES ELEMENTARY SCHOOL</t>
  </si>
  <si>
    <t>948 S HORNE</t>
  </si>
  <si>
    <t>MESA AZ 85204 4122</t>
  </si>
  <si>
    <t>(480) 472-5600</t>
  </si>
  <si>
    <t>HOLSTEINER AGRICULTURAL SCHOOL</t>
  </si>
  <si>
    <t>44400 W HONEYCUTT RD STE 105</t>
  </si>
  <si>
    <t>MARICOPA AZ 85138 2945</t>
  </si>
  <si>
    <t>(520) 568-8620</t>
  </si>
  <si>
    <t>(520) 568-5080</t>
  </si>
  <si>
    <t>HOMER DAVIS ELEMENTARY SCHOOL</t>
  </si>
  <si>
    <t>4250 N ROMERO RD</t>
  </si>
  <si>
    <t>TUCSON AZ 85705 2370</t>
  </si>
  <si>
    <t>HOPE COLLEGE AND CAREER READINESS ACADEMY</t>
  </si>
  <si>
    <t>6900 S 24TH ST</t>
  </si>
  <si>
    <t>PHOENIX AZ 85042 5800</t>
  </si>
  <si>
    <t>(602) 769-6377</t>
  </si>
  <si>
    <t>HOPE HIGH SCHOOL</t>
  </si>
  <si>
    <t>7620 W LOWER BUCKEYE RD STE 104</t>
  </si>
  <si>
    <t>PHOENIX AZ 85043 7433</t>
  </si>
  <si>
    <t>(623) 772-8013</t>
  </si>
  <si>
    <t>(623) 772-8021</t>
  </si>
  <si>
    <t>HOPI ELEMENTARY SCHOOL</t>
  </si>
  <si>
    <t>5110 E LAFAYETTE BLVD</t>
  </si>
  <si>
    <t>PHOENIX AZ 85018 4433</t>
  </si>
  <si>
    <t>HORIZON COMMUNITY LEARNING CENTER, INC.</t>
  </si>
  <si>
    <t>16233 S 48TH ST</t>
  </si>
  <si>
    <t>PHOENIX AZ 85048 0801</t>
  </si>
  <si>
    <t>(480) 659-3000</t>
  </si>
  <si>
    <t>(480) 659-3043</t>
  </si>
  <si>
    <t>HORIZON HIGH SCHOOL</t>
  </si>
  <si>
    <t>5601 E GREENWAY RD</t>
  </si>
  <si>
    <t>SCOTTSDALE AZ 85254 1818</t>
  </si>
  <si>
    <t>(602) 449-6000</t>
  </si>
  <si>
    <t>(602) 449-6006</t>
  </si>
  <si>
    <t>HORIZON HONORS ELEMENTARY SCHOOL</t>
  </si>
  <si>
    <t>(480) 659-3100</t>
  </si>
  <si>
    <t>(480) 659-3082</t>
  </si>
  <si>
    <t>HORIZON HONORS SECONDARY SCHOOL</t>
  </si>
  <si>
    <t>HORIZON SCHOOL</t>
  </si>
  <si>
    <t>8520 N 47TH AVE</t>
  </si>
  <si>
    <t>GLENDALE AZ 85302 5100</t>
  </si>
  <si>
    <t>(623) 237-4010</t>
  </si>
  <si>
    <t>(623) 237-5015</t>
  </si>
  <si>
    <t>HORIZONS BACK-TO-BASICS-CLOSED</t>
  </si>
  <si>
    <t>HORSESHOE TRAILS ELEMENTARY SCHOOL</t>
  </si>
  <si>
    <t>HOUSTON ELEMENTARY SCHOOL</t>
  </si>
  <si>
    <t>500 E HOUSTON AVE</t>
  </si>
  <si>
    <t>GILBERT AZ 85234 3427</t>
  </si>
  <si>
    <t>HOWELL PETER ELEMENTARY</t>
  </si>
  <si>
    <t>401 N IRVING AVE</t>
  </si>
  <si>
    <t>TUCSON AZ 85711 1934</t>
  </si>
  <si>
    <t>HOWENSTINE HIGH SCHOOL</t>
  </si>
  <si>
    <t>555 S TUCSON BLVD</t>
  </si>
  <si>
    <t>TUCSON AZ 85716 5621</t>
  </si>
  <si>
    <t>HUACHUCA CITY SCHOOL</t>
  </si>
  <si>
    <t>411 NORTH 9TH ST</t>
  </si>
  <si>
    <t>TOMBSTONE AZ 85638</t>
  </si>
  <si>
    <t>HUACHUCA MOUNTAIN ELEMENTARY SCHOOL</t>
  </si>
  <si>
    <t>3228 SAINT ANDREWS DR</t>
  </si>
  <si>
    <t>SIERRA VISTA AZ 85650 6655</t>
  </si>
  <si>
    <t>(520) 515-2960</t>
  </si>
  <si>
    <t>(520) 515-2966</t>
  </si>
  <si>
    <t>HUALAPAI ELEMENTARY</t>
  </si>
  <si>
    <t>350 EASTERN ST</t>
  </si>
  <si>
    <t>KINGMAN AZ 86401 5381</t>
  </si>
  <si>
    <t>(928) 753-1919</t>
  </si>
  <si>
    <t>(928) 753-1418</t>
  </si>
  <si>
    <t>HUDLOW ELEMENTARY SCHOOL</t>
  </si>
  <si>
    <t>502 N CARIBE AVE</t>
  </si>
  <si>
    <t>TUCSON AZ 85710 2242</t>
  </si>
  <si>
    <t>HUDSON ELEMENTARY SCHOOL</t>
  </si>
  <si>
    <t>1325 E MALIBU DR</t>
  </si>
  <si>
    <t>TEMPE AZ 85282 5742</t>
  </si>
  <si>
    <t>HULET ELEMENTARY SCHOOL</t>
  </si>
  <si>
    <t>HUMANITIES AND SCIENCE HIGH SCHOOL - TEMPE</t>
  </si>
  <si>
    <t>1105 E BROADWAY RD</t>
  </si>
  <si>
    <t>TEMPE AZ 85282 1505</t>
  </si>
  <si>
    <t>5201 N 7TH ST</t>
  </si>
  <si>
    <t>PHOENIX AZ 85014 2802</t>
  </si>
  <si>
    <t>HUMANITIES AND SCIENCES ACADEMY OF THE UNITED STATES, INC.</t>
  </si>
  <si>
    <t>(602) 650-1116</t>
  </si>
  <si>
    <t>(602) 650-1881</t>
  </si>
  <si>
    <t>HUMANITIES AND SCIENCES HIGH SCHOOL - PHOENIX</t>
  </si>
  <si>
    <t>(602) 650-1333</t>
  </si>
  <si>
    <t>HUMBOLDT ELEMENTARY SCHOOL</t>
  </si>
  <si>
    <t>PO BOX 8</t>
  </si>
  <si>
    <t>DEWEY-HUMBOLDT AZ 86327 0008</t>
  </si>
  <si>
    <t>HUMBOLDT UNIFIED DISTRICT</t>
  </si>
  <si>
    <t>(928) 759-4000</t>
  </si>
  <si>
    <t>(928) 759-4020</t>
  </si>
  <si>
    <t>HUMBOLDT UNIFIED DISTRICT CHARTER SCHOOLS</t>
  </si>
  <si>
    <t>HURLEY RANCH ELEMENTARY</t>
  </si>
  <si>
    <t>8950 W ILLINI RD</t>
  </si>
  <si>
    <t>TOLLESON AZ 85353 4600</t>
  </si>
  <si>
    <t>HYDER ELEMENTARY DISTRICT</t>
  </si>
  <si>
    <t>(928) 454-2242</t>
  </si>
  <si>
    <t>(928) 454-2217</t>
  </si>
  <si>
    <t>IDA FLOOD DODGE TRADITIONAL MIDDLE MAGNET SCHOOL</t>
  </si>
  <si>
    <t>5831 E PIMA ST</t>
  </si>
  <si>
    <t>TUCSON AZ 85712 5600</t>
  </si>
  <si>
    <t>(520) 731-4100</t>
  </si>
  <si>
    <t>IGNACIO CONCHOS SCHOOL</t>
  </si>
  <si>
    <t>1718 W VINEYARD RD</t>
  </si>
  <si>
    <t>PHOENIX AZ 85041 5804</t>
  </si>
  <si>
    <t>(602) 232-4250</t>
  </si>
  <si>
    <t>(602) 243-4969</t>
  </si>
  <si>
    <t>IMAGINE ACADEMY OF PHOENIX</t>
  </si>
  <si>
    <t>IMAGINE AVONDALE ELEMENTARY</t>
  </si>
  <si>
    <t>950 N ELISEO FELIX JR WAY</t>
  </si>
  <si>
    <t>AVONDALE AZ 85323 1202</t>
  </si>
  <si>
    <t>(602) 547-7961</t>
  </si>
  <si>
    <t>IMAGINE AVONDALE ELEMENTARY, INC.</t>
  </si>
  <si>
    <t>IMAGINE AVONDALE MIDDLE</t>
  </si>
  <si>
    <t>950 NORTH ELISEO C. FELIX JR. WAY</t>
  </si>
  <si>
    <t>(623) 344-1730</t>
  </si>
  <si>
    <t>(623) 344-1740</t>
  </si>
  <si>
    <t>IMAGINE AVONDALE MIDDLE, INC.</t>
  </si>
  <si>
    <t>IMAGINE BELL CANYON</t>
  </si>
  <si>
    <t>(602) 547-7920</t>
  </si>
  <si>
    <t>(602) 547-7923</t>
  </si>
  <si>
    <t>IMAGINE CAMELBACK ELEMENTARY</t>
  </si>
  <si>
    <t>IMAGINE CAMELBACK MIDDLE</t>
  </si>
  <si>
    <t>5050 N. 19TH AVE.</t>
  </si>
  <si>
    <t>PHOENIX AZ 85015</t>
  </si>
  <si>
    <t>(602) 344-4620</t>
  </si>
  <si>
    <t>(602) 344-4630</t>
  </si>
  <si>
    <t>IMAGINE CAMELBACK MIDDLE, INC.</t>
  </si>
  <si>
    <t>IMAGINE CHARTER ELEMENTARY AT CAMELBACK, INC.</t>
  </si>
  <si>
    <t>IMAGINE CHARTER ELEMENTARY AT DESERT WEST, INC.</t>
  </si>
  <si>
    <t>IMAGINE COOLIDGE ELEMENTARY</t>
  </si>
  <si>
    <t>IMAGINE COOLIDGE ELEMENTARY, INC.</t>
  </si>
  <si>
    <t>IMAGINE CORTEZ PARK ELEMENTARY</t>
  </si>
  <si>
    <t>3535 W DUNLAP AVE</t>
  </si>
  <si>
    <t>PHOENIX AZ 85051 5303</t>
  </si>
  <si>
    <t>(602) 589-9840</t>
  </si>
  <si>
    <t>(602) 589-9841</t>
  </si>
  <si>
    <t>IMAGINE CORTEZ PARK MIDDLE</t>
  </si>
  <si>
    <t>IMAGINE DESERT WEST ELEMENTARY</t>
  </si>
  <si>
    <t>6738 W MCDOWELL RD</t>
  </si>
  <si>
    <t>PHOENIX AZ 85035 4642</t>
  </si>
  <si>
    <t>(623) 344-7150</t>
  </si>
  <si>
    <t>(623) 344-7160</t>
  </si>
  <si>
    <t>IMAGINE DESERT WEST MIDDLE</t>
  </si>
  <si>
    <t>IMAGINE DESERT WEST MIDDLE, INC.</t>
  </si>
  <si>
    <t>6800 W MCDOWELL RD</t>
  </si>
  <si>
    <t>PHOENIX AZ 85035 4794</t>
  </si>
  <si>
    <t>IMAGINE EAST MESA ELEMENTARY</t>
  </si>
  <si>
    <t>(602) 445-8000</t>
  </si>
  <si>
    <t>(602) 445-8100</t>
  </si>
  <si>
    <t>IMAGINE EAST MESA MIDDLE</t>
  </si>
  <si>
    <t>IMAGINE ELEMENTARY AT TEMPE, INC.</t>
  </si>
  <si>
    <t>IMAGINE MIDDLE AT EAST MESA, INC.</t>
  </si>
  <si>
    <t>IMAGINE MIDDLE AT SURPRISE, INC.</t>
  </si>
  <si>
    <t>14850 N 156TH AVE</t>
  </si>
  <si>
    <t>SURPRISE AZ 85379 5653</t>
  </si>
  <si>
    <t>IMAGINE PREP COOLIDGE</t>
  </si>
  <si>
    <t>1290B W VAH KI INN RD</t>
  </si>
  <si>
    <t>COOLIDGE AZ 85128 9314</t>
  </si>
  <si>
    <t>IMAGINE PREP COOLIDGE, INC.</t>
  </si>
  <si>
    <t>(520) 424-2791</t>
  </si>
  <si>
    <t>(520) 723-6315</t>
  </si>
  <si>
    <t>IMAGINE PREP SUPERSTITION</t>
  </si>
  <si>
    <t>1843 W 16TH AVE</t>
  </si>
  <si>
    <t>APACHE JUNCTION AZ 85120 6967</t>
  </si>
  <si>
    <t>(480) 355-0513</t>
  </si>
  <si>
    <t>(480) 355-0514</t>
  </si>
  <si>
    <t>IMAGINE PREP SUPERSTITION, INC.</t>
  </si>
  <si>
    <t>IMAGINE PREP SURPRISE</t>
  </si>
  <si>
    <t>IMAGINE PREP SURPRISE, INC.</t>
  </si>
  <si>
    <t>IMAGINE ROSEFIELD</t>
  </si>
  <si>
    <t>12050 N BULLARD AVE</t>
  </si>
  <si>
    <t>SURPRISE AZ 85379 6325</t>
  </si>
  <si>
    <t>(623) 344-4300</t>
  </si>
  <si>
    <t>(623) 344-4310</t>
  </si>
  <si>
    <t>IMAGINE SIERRA VISTA-CLOSED</t>
  </si>
  <si>
    <t>(520) 224-2500</t>
  </si>
  <si>
    <t>(520) 224-2511</t>
  </si>
  <si>
    <t>IMAGINE SUPERSTITION MIDDLE</t>
  </si>
  <si>
    <t>(480) 355-0530</t>
  </si>
  <si>
    <t>(480) 355-0540</t>
  </si>
  <si>
    <t>IMAGINE SUPERSTITION MIDDLE, INC.</t>
  </si>
  <si>
    <t>IMAGINE SURPRISE MIDDLE</t>
  </si>
  <si>
    <t>IMAGINE TEMPE</t>
  </si>
  <si>
    <t>1538 EAST SOUTHERN AVE.</t>
  </si>
  <si>
    <t>TEMPE AZ 85282</t>
  </si>
  <si>
    <t>(480) 355-1640</t>
  </si>
  <si>
    <t>(480) 355-1650</t>
  </si>
  <si>
    <t>IMAGINE WEST GILBERT MIDDLE</t>
  </si>
  <si>
    <t>2061 S GILBERT RD</t>
  </si>
  <si>
    <t>GILBERT AZ 85295 4620</t>
  </si>
  <si>
    <t>INCA ELEMENTARY SCHOOL</t>
  </si>
  <si>
    <t>INCITO SCHOOLS</t>
  </si>
  <si>
    <t>PO BOX 7470</t>
  </si>
  <si>
    <t>GOODYEAR AZ 85338 0642</t>
  </si>
  <si>
    <t>(623) 398-6968</t>
  </si>
  <si>
    <t>877 N SARIVAL AVE</t>
  </si>
  <si>
    <t>GOODYEAR AZ 85338 2316</t>
  </si>
  <si>
    <t>(602) 819-7170</t>
  </si>
  <si>
    <t>INCITO SCHOOLS-PHOENIX</t>
  </si>
  <si>
    <t>INDEPENDENCE HIGH SCHOOL</t>
  </si>
  <si>
    <t>6602 N 75TH AVE</t>
  </si>
  <si>
    <t>GLENDALE AZ 85303 3504</t>
  </si>
  <si>
    <t>(623) 435-6100</t>
  </si>
  <si>
    <t>(623) 435-6157</t>
  </si>
  <si>
    <t>INDIAN BEND ELEMENTARY SCHOOL</t>
  </si>
  <si>
    <t>3633 E THUNDERBIRD RD</t>
  </si>
  <si>
    <t>PHOENIX AZ 85032 5733</t>
  </si>
  <si>
    <t>(602) 449-3200</t>
  </si>
  <si>
    <t>INDIAN OASIS INTERMEDIATE ELEMENTARY SCHOOL</t>
  </si>
  <si>
    <t>INDIAN OASIS INTERMEDIATE SCHOOL TO BABOQUIVARI MIDDLE SCHOOL - CLOSED</t>
  </si>
  <si>
    <t>INDIAN OASIS PRIMARY ELEMENTARY SCHOOL</t>
  </si>
  <si>
    <t>(520) 383-6750</t>
  </si>
  <si>
    <t>(520) 383-5970</t>
  </si>
  <si>
    <t>INDIAN WELLS ELEMENTARY</t>
  </si>
  <si>
    <t>INGLESIDE MIDDLE SCHOOL</t>
  </si>
  <si>
    <t>5402 E OSBORN RD</t>
  </si>
  <si>
    <t>PHOENIX AZ 85018 6107</t>
  </si>
  <si>
    <t>INNOVATION TECH HIGH SCHOOL</t>
  </si>
  <si>
    <t>3300 S PARK AVE</t>
  </si>
  <si>
    <t>TUCSON AZ 85713</t>
  </si>
  <si>
    <t>INNOVATIVE HUMANITIES EDUCATION CORPORATION</t>
  </si>
  <si>
    <t>2327 E PRECIOUS SHARD CT</t>
  </si>
  <si>
    <t>ORO VALLEY AZ 85755 1955</t>
  </si>
  <si>
    <t>(520) 203-4876</t>
  </si>
  <si>
    <t>INSPIRE EDUCATION, A MISSION CHARTER SCHOOL-CLOSED</t>
  </si>
  <si>
    <t>19602 N 23RD AVE</t>
  </si>
  <si>
    <t>PHOENIX AZ 85027 4197</t>
  </si>
  <si>
    <t>(602) 944-2097</t>
  </si>
  <si>
    <t>(602) 944-0252</t>
  </si>
  <si>
    <t>INSTITUTE FOR TRANSFORMATIVE EDUCATION, INC.</t>
  </si>
  <si>
    <t>INTEGRATED PRESCHOOL</t>
  </si>
  <si>
    <t>PO BOX 559</t>
  </si>
  <si>
    <t>FORT DEFIANCE AZ 86504 0559</t>
  </si>
  <si>
    <t>(928) 729-7552</t>
  </si>
  <si>
    <t>(928) 729-7630</t>
  </si>
  <si>
    <t>INTEGRITY EDUCATION CENTRE</t>
  </si>
  <si>
    <t>515 E CONTINENTAL DR</t>
  </si>
  <si>
    <t>TEMPE AZ 85281 1057</t>
  </si>
  <si>
    <t>(480) 731-4829</t>
  </si>
  <si>
    <t>(480) 945-2008</t>
  </si>
  <si>
    <t>INTEGRITY EDUCATION INCORPORATED</t>
  </si>
  <si>
    <t>PO BOX 10247</t>
  </si>
  <si>
    <t>SCOTTSDALE AZ 85271</t>
  </si>
  <si>
    <t>INTELLI-SCHOOL</t>
  </si>
  <si>
    <t>1727 N ARIZONA AVE STE 5</t>
  </si>
  <si>
    <t>CHANDLER AZ 85225 7084</t>
  </si>
  <si>
    <t>(480) 855-5318</t>
  </si>
  <si>
    <t>(480) 855-5904</t>
  </si>
  <si>
    <t>INTELLI-SCHOOL - METRO CENTER</t>
  </si>
  <si>
    <t>2222 W NORTHERN AVE STE A110</t>
  </si>
  <si>
    <t>PHOENIX AZ 85021 5697</t>
  </si>
  <si>
    <t>INTELLI-SCHOOL - PARADISE VALLEY</t>
  </si>
  <si>
    <t>(602) 564-7280</t>
  </si>
  <si>
    <t>(602) 564-7281</t>
  </si>
  <si>
    <t>INTELLI-SCHOOL CHARTER HIGH SCHOOL - GLENDALE SITE-CLOSED</t>
  </si>
  <si>
    <t>13806 N 51ST AVE # 205</t>
  </si>
  <si>
    <t>GLENDALE AZ 85306 4834</t>
  </si>
  <si>
    <t>(602) 564-7301</t>
  </si>
  <si>
    <t>INTELLI-SCHOOL GLENDALE</t>
  </si>
  <si>
    <t>INTELLI-SCHOOL, INC.</t>
  </si>
  <si>
    <t>(602) 564-7380</t>
  </si>
  <si>
    <t>INTERNATIONAL CHARTER SCHOOL OF ARIZONA</t>
  </si>
  <si>
    <t>10460 N 56TH ST</t>
  </si>
  <si>
    <t>SCOTTSDALE AZ 85253 1133</t>
  </si>
  <si>
    <t>(602) 733-9342</t>
  </si>
  <si>
    <t>(602) 412-8188</t>
  </si>
  <si>
    <t>INTERNATIONAL CHARTER SCHOOL OF ARIZONA-CLOSED</t>
  </si>
  <si>
    <t>1973 E MARYLAND AVE</t>
  </si>
  <si>
    <t>PHOENIX AZ 85016 1415</t>
  </si>
  <si>
    <t>(602) 241-1111</t>
  </si>
  <si>
    <t>(623) 412-8188</t>
  </si>
  <si>
    <t>INTERNATIONAL COMMERCE HIGH SCHOOL - PHOENIX</t>
  </si>
  <si>
    <t>(800) 762-0010</t>
  </si>
  <si>
    <t>INTERNATIONAL COMMERCE HIGH SCHOOL - TEMPE</t>
  </si>
  <si>
    <t>(800) 762-1622</t>
  </si>
  <si>
    <t>INTERNATIONAL COMMERCE SECONDARY SCHOOLS, INC.</t>
  </si>
  <si>
    <t>INTERVENTION LEARNING PROGRAM</t>
  </si>
  <si>
    <t>2228 SOUTH COUNTRY CLUB WAY</t>
  </si>
  <si>
    <t>(480) 894-5203</t>
  </si>
  <si>
    <t>IRA A MURPHY</t>
  </si>
  <si>
    <t>7231 W NORTH LN</t>
  </si>
  <si>
    <t>PEORIA AZ 85345 6735</t>
  </si>
  <si>
    <t>(623) 412-4475</t>
  </si>
  <si>
    <t>(623) 412-4484</t>
  </si>
  <si>
    <t>IRA A. FULTON ELEMENTARY</t>
  </si>
  <si>
    <t>4750 S SUNLAND DR</t>
  </si>
  <si>
    <t>CHANDLER AZ 85248 4006</t>
  </si>
  <si>
    <t>(480) 224-3300</t>
  </si>
  <si>
    <t>(480) 224-3320</t>
  </si>
  <si>
    <t>IRA H. HAYES HIGH SCHOOL-CLOSED</t>
  </si>
  <si>
    <t>PO BOX 10899</t>
  </si>
  <si>
    <t>BAPCHULE AZ 85121 0105</t>
  </si>
  <si>
    <t>IRA H. HAYES MEMORIAL APPLIED LEARNING CENTER, INC.</t>
  </si>
  <si>
    <t>(520) 315-5100</t>
  </si>
  <si>
    <t>(520) 315-5115</t>
  </si>
  <si>
    <t>IRENE ERICKSON ELEMENTARY SCHOOL</t>
  </si>
  <si>
    <t>6750 E STELLA RD</t>
  </si>
  <si>
    <t>TUCSON AZ 85730 2202</t>
  </si>
  <si>
    <t>(520) 584-5000</t>
  </si>
  <si>
    <t>(520) 584-5001</t>
  </si>
  <si>
    <t>IRENE LOPEZ SCHOOL</t>
  </si>
  <si>
    <t>4610 S 12TH ST</t>
  </si>
  <si>
    <t>PHOENIX AZ 85040 2314</t>
  </si>
  <si>
    <t>(602) 232-4920</t>
  </si>
  <si>
    <t>(602) 243-4961</t>
  </si>
  <si>
    <t>IRONWOOD ELEMENTARY SCHOOL</t>
  </si>
  <si>
    <t>14850 N 39TH AVE</t>
  </si>
  <si>
    <t>PHOENIX AZ 85053 4510</t>
  </si>
  <si>
    <t>(602) 896-5600</t>
  </si>
  <si>
    <t>(602) 896-5620</t>
  </si>
  <si>
    <t>3300 W FREER DR</t>
  </si>
  <si>
    <t>TUCSON AZ 85742 9281</t>
  </si>
  <si>
    <t>(520) 579-5150</t>
  </si>
  <si>
    <t>(520) 579-5164</t>
  </si>
  <si>
    <t>IRONWOOD HIGH SCHOOL</t>
  </si>
  <si>
    <t>6051 W SWEETWATER AVE</t>
  </si>
  <si>
    <t>GLENDALE AZ 85304 1112</t>
  </si>
  <si>
    <t>(623) 486-6400</t>
  </si>
  <si>
    <t>(623) 486-6405</t>
  </si>
  <si>
    <t>IRONWOOD RIDGE HIGH SCHOOL</t>
  </si>
  <si>
    <t>2475 W NARANJA DR</t>
  </si>
  <si>
    <t>ORO VALLEY AZ 85742 9733</t>
  </si>
  <si>
    <t>IRONWOOD SCHOOL</t>
  </si>
  <si>
    <t>1500 N COLORADO ST</t>
  </si>
  <si>
    <t>CASA GRANDE AZ 85122 2931</t>
  </si>
  <si>
    <t>IRVING ELEMENTARY SCHOOL</t>
  </si>
  <si>
    <t>3220 E PUEBLO AVE</t>
  </si>
  <si>
    <t>MESA AZ 85204 4028</t>
  </si>
  <si>
    <t>(480) 472-1700</t>
  </si>
  <si>
    <t>ISAAC E IMES SCHOOL</t>
  </si>
  <si>
    <t>6625 N 56TH AVE</t>
  </si>
  <si>
    <t>GLENDALE AZ 85301 3963</t>
  </si>
  <si>
    <t>ISAAC ELEMENTARY DISTRICT</t>
  </si>
  <si>
    <t>(602) 455-6700</t>
  </si>
  <si>
    <t>(602) 278-1693</t>
  </si>
  <si>
    <t>ISAAC MIDDLE SCHOOL</t>
  </si>
  <si>
    <t>3402 W MCDOWELL RD</t>
  </si>
  <si>
    <t>PHOENIX AZ 85009 2317</t>
  </si>
  <si>
    <t>(602) 455-6800</t>
  </si>
  <si>
    <t>(602) 455-6868</t>
  </si>
  <si>
    <t>ISHIKAWA ELEMENTARY SCHOOL</t>
  </si>
  <si>
    <t>2635 N 32ND ST</t>
  </si>
  <si>
    <t>MESA AZ 85213 1662</t>
  </si>
  <si>
    <t>(480) 472-7700</t>
  </si>
  <si>
    <t>ISLANDS ELEMENTARY SCHOOL</t>
  </si>
  <si>
    <t>245 S MCQUEEN RD</t>
  </si>
  <si>
    <t>GILBERT AZ 85233 6002</t>
  </si>
  <si>
    <t>J B SUTTON ELEMENTARY SCHOOL</t>
  </si>
  <si>
    <t>1001 N 31ST AVE</t>
  </si>
  <si>
    <t>PHOENIX AZ 85009 3437</t>
  </si>
  <si>
    <t>(602) 442-3200</t>
  </si>
  <si>
    <t>(602) 442-3299</t>
  </si>
  <si>
    <t>J O COMBS UNIFIED SCHOOL DISTRICT</t>
  </si>
  <si>
    <t>43371 N KENWORTHY RD</t>
  </si>
  <si>
    <t>SAN TAN VLY AZ 85140</t>
  </si>
  <si>
    <t>(480) 987-5300</t>
  </si>
  <si>
    <t>(480) 987-3487</t>
  </si>
  <si>
    <t>J ROBERT HENDRICKS ELEMENTARY SCHOOL</t>
  </si>
  <si>
    <t>3400 W ORANGE GROVE RD</t>
  </si>
  <si>
    <t>TUCSON AZ 85741 2828</t>
  </si>
  <si>
    <t>(520) 696-8400</t>
  </si>
  <si>
    <t>(520) 690-5612</t>
  </si>
  <si>
    <t>J. O. COMBS MIDDLE SCHOOL</t>
  </si>
  <si>
    <t>(480) 882-3510</t>
  </si>
  <si>
    <t>(480) 888-8049</t>
  </si>
  <si>
    <t>JACK BARNES ELEMENTARY SCHOOL</t>
  </si>
  <si>
    <t>20750 S 214TH ST</t>
  </si>
  <si>
    <t>QUEEN CREEK AZ 85142 7749</t>
  </si>
  <si>
    <t>(480) 987-7400</t>
  </si>
  <si>
    <t>(480) 987-7415</t>
  </si>
  <si>
    <t>JACK DALEY PRIMARY SCHOOL</t>
  </si>
  <si>
    <t>PO BOX 610</t>
  </si>
  <si>
    <t>THATCHER AZ 85552 0610</t>
  </si>
  <si>
    <t>JACK HARMON ELEMENTARY SCHOOL</t>
  </si>
  <si>
    <t>39315 N CORTONA DR</t>
  </si>
  <si>
    <t>SAN TAN VALLEY AZ 85140 6242</t>
  </si>
  <si>
    <t>(480) 882-3500</t>
  </si>
  <si>
    <t>(480) 888-9143</t>
  </si>
  <si>
    <t>JACK L KUBAN ELEMENTARY SCHOOL</t>
  </si>
  <si>
    <t>3201 W SHERMAN ST</t>
  </si>
  <si>
    <t>PHOENIX AZ 85009 5680</t>
  </si>
  <si>
    <t>JACK THOMAN AIR AND SPACE ACADEMY AND PERFORMING ARTS STUDIO</t>
  </si>
  <si>
    <t>730 W CALLE ARROYO SUR</t>
  </si>
  <si>
    <t>GREEN VALLEY AZ 85614 5883</t>
  </si>
  <si>
    <t>(520) 219-4383</t>
  </si>
  <si>
    <t>JAMAICA ELEMENTARY SCHOOL</t>
  </si>
  <si>
    <t>3437 JAMAICA BLVD S</t>
  </si>
  <si>
    <t>LAKE HAVASU CITY AZ 86406 5507</t>
  </si>
  <si>
    <t>JAMES B ROLLE SCHOOL</t>
  </si>
  <si>
    <t>2711 S ENGLER AVE</t>
  </si>
  <si>
    <t>YUMA AZ 85365 3225</t>
  </si>
  <si>
    <t>JAMES D PRICE SCHOOL</t>
  </si>
  <si>
    <t>1010 BARRANCA ROAD, YUMA PROVING GROUNDS</t>
  </si>
  <si>
    <t>YUMA AZ 85365</t>
  </si>
  <si>
    <t>(928) 329-4279</t>
  </si>
  <si>
    <t>(928) 343-9419</t>
  </si>
  <si>
    <t>JAMES MADISON PREPARATORY SCHOOL</t>
  </si>
  <si>
    <t>5815 S MCCLINTOCK DR</t>
  </si>
  <si>
    <t>TEMPE AZ 85283 3227</t>
  </si>
  <si>
    <t>(480) 345-2306</t>
  </si>
  <si>
    <t>(480) 345-0059</t>
  </si>
  <si>
    <t>JAMES SANDOVAL PREPARATORY HIGH SCHOOL</t>
  </si>
  <si>
    <t>JAMES W. RICE ELEMENTARY SCHOOL</t>
  </si>
  <si>
    <t>4530 W CAMPBELL AVE</t>
  </si>
  <si>
    <t>PHOENIX AZ 85031 1400</t>
  </si>
  <si>
    <t>(623) 848-8420</t>
  </si>
  <si>
    <t>(623) 848-1998</t>
  </si>
  <si>
    <t>JANE D. HULL ELEMENTARY</t>
  </si>
  <si>
    <t>2424 E MAREN DR</t>
  </si>
  <si>
    <t>CHANDLER AZ 85249 4695</t>
  </si>
  <si>
    <t>(480) 883-4500</t>
  </si>
  <si>
    <t>(480) 883-4520</t>
  </si>
  <si>
    <t>JEDDITO SCHOOL</t>
  </si>
  <si>
    <t>JEFFERSON ACADEMY OF ADVANCED LEARNING</t>
  </si>
  <si>
    <t>JEFFERSON ELEMENTARY SCHOOL</t>
  </si>
  <si>
    <t>120 S JEFFERSON AVE</t>
  </si>
  <si>
    <t>MESA AZ 85208 1018</t>
  </si>
  <si>
    <t>(480) 472-8700</t>
  </si>
  <si>
    <t>JEFFERSON PARK ELEMENTARY SCHOOL</t>
  </si>
  <si>
    <t>1701 E SENECA ST</t>
  </si>
  <si>
    <t>TUCSON AZ 85719 3746</t>
  </si>
  <si>
    <t>JEFFERSON PREPARATORY HIGH SCHOOL</t>
  </si>
  <si>
    <t>16635 N 51ST AVE</t>
  </si>
  <si>
    <t>GLENDALE AZ 85306 1301</t>
  </si>
  <si>
    <t>(602) 595-2990</t>
  </si>
  <si>
    <t>(602) 595-2440</t>
  </si>
  <si>
    <t>JOE CARLSON ELEMENTARY SCHOOL</t>
  </si>
  <si>
    <t>1700 N LOUIS AVE</t>
  </si>
  <si>
    <t>DOUGLAS AZ 85607 1835</t>
  </si>
  <si>
    <t>JOHN &amp; CAROL CARLSON ELEMENTARY</t>
  </si>
  <si>
    <t>5400 S WHITE DR</t>
  </si>
  <si>
    <t>CHANDLER AZ 85249 5900</t>
  </si>
  <si>
    <t>(480) 224-3800</t>
  </si>
  <si>
    <t>(480) 812-6320</t>
  </si>
  <si>
    <t>JOHN B WRIGHT ELEMENTARY SCHOOL</t>
  </si>
  <si>
    <t>4311 E LINDEN ST</t>
  </si>
  <si>
    <t>TUCSON AZ 85712 3240</t>
  </si>
  <si>
    <t>JOHN E WHITE ELEMENTARY SCHOOL</t>
  </si>
  <si>
    <t>2315 W CANADA ST</t>
  </si>
  <si>
    <t>TUCSON AZ 85746 2209</t>
  </si>
  <si>
    <t>JOHN F KENNEDY ELEMENTARY SCHOOL</t>
  </si>
  <si>
    <t>6825 S 10TH ST</t>
  </si>
  <si>
    <t>PHOENIX AZ 85042 5517</t>
  </si>
  <si>
    <t>(602) 232-4220</t>
  </si>
  <si>
    <t>(602) 243-4939</t>
  </si>
  <si>
    <t>JOHN F KENNEDY SCHOOL</t>
  </si>
  <si>
    <t>1500 SUNSET DR</t>
  </si>
  <si>
    <t>SUPERIOR AZ 85273</t>
  </si>
  <si>
    <t>(520) 689-3050</t>
  </si>
  <si>
    <t>(520) 689-3197</t>
  </si>
  <si>
    <t>JOHN F. LONG</t>
  </si>
  <si>
    <t>4407 N 55TH AVE</t>
  </si>
  <si>
    <t>PHOENIX AZ 85031 1802</t>
  </si>
  <si>
    <t>JOHN JACOBS ELEMENTARY SCHOOL</t>
  </si>
  <si>
    <t>14421 N 23RD AVE</t>
  </si>
  <si>
    <t>PHOENIX AZ 85023 6023</t>
  </si>
  <si>
    <t>(602) 896-5700</t>
  </si>
  <si>
    <t>(602) 896-5720</t>
  </si>
  <si>
    <t>JOHN M ANDERSEN ELEMENTARY SCHOOL</t>
  </si>
  <si>
    <t>1350 N PENNINGTON DR</t>
  </si>
  <si>
    <t>CHANDLER AZ 85224 8571</t>
  </si>
  <si>
    <t>JOHN M ANDERSEN JR HIGH SCHOOL</t>
  </si>
  <si>
    <t>1255 N DOBSON RD</t>
  </si>
  <si>
    <t>CHANDLER AZ 85224 8549</t>
  </si>
  <si>
    <t>JOHN Q THOMAS ELEMENTARY SCHOOL</t>
  </si>
  <si>
    <t>3330 E LOCKETT RD</t>
  </si>
  <si>
    <t>FLAGSTAFF AZ 86004 4043</t>
  </si>
  <si>
    <t>JOHN R DAVIS SCHOOL</t>
  </si>
  <si>
    <t>6209 S 15TH AVE</t>
  </si>
  <si>
    <t>PHOENIX AZ 85041 5500</t>
  </si>
  <si>
    <t>(602) 232-4930</t>
  </si>
  <si>
    <t>(602) 232-4280</t>
  </si>
  <si>
    <t>JOHNSON ELEMENTARY SCHOOL</t>
  </si>
  <si>
    <t>3807 E PUEBLO AVE</t>
  </si>
  <si>
    <t>MESA AZ 85206 1822</t>
  </si>
  <si>
    <t>(480) 472-6800</t>
  </si>
  <si>
    <t>JORDAN CENTER FOR EARLY EDUCATION</t>
  </si>
  <si>
    <t>3320 N CARRIAGE LN</t>
  </si>
  <si>
    <t>CHANDLER AZ 85224 1104</t>
  </si>
  <si>
    <t>(480) 472-3800</t>
  </si>
  <si>
    <t>JORDAN ELEMENTARY SCHOOL</t>
  </si>
  <si>
    <t>JOSEPH CITY ELEMENTARY SCHOOL</t>
  </si>
  <si>
    <t>JOSEPH CITY AZ 86032 0008</t>
  </si>
  <si>
    <t>JOSEPH CITY HIGH SCHOOL</t>
  </si>
  <si>
    <t>JOSEPH CITY JUNIOR HIGH SCHOOL</t>
  </si>
  <si>
    <t>(928) 288-3361</t>
  </si>
  <si>
    <t>(928) 288-3825</t>
  </si>
  <si>
    <t>JOSEPH CITY UNIFIED DISTRICT</t>
  </si>
  <si>
    <t>JOSEPH ZITO ELEMENTARY SCHOOL</t>
  </si>
  <si>
    <t>4525 W ENCANTO BLVD</t>
  </si>
  <si>
    <t>PHOENIX AZ 85035 2213</t>
  </si>
  <si>
    <t>(602) 442-2500</t>
  </si>
  <si>
    <t>(602) 442-2699</t>
  </si>
  <si>
    <t>JOYCE CLARK MIDDLE SCHOOL</t>
  </si>
  <si>
    <t>1045 S LENZNER AVE</t>
  </si>
  <si>
    <t>SIERRA VISTA AZ 85635 4880</t>
  </si>
  <si>
    <t>JOYCE DRAKE ALTERNATIVE MIDDLE SCHOOL</t>
  </si>
  <si>
    <t>JULIA KEEN ELEMENTARY SCHOOL</t>
  </si>
  <si>
    <t>23538 E. ELLINGTON PL.</t>
  </si>
  <si>
    <t>(520) 232-7600</t>
  </si>
  <si>
    <t>(520) 232-7601</t>
  </si>
  <si>
    <t>JULIA RANDALL ELEMENTARY SCHOOL</t>
  </si>
  <si>
    <t>JUNIPER TREE ACADEMY</t>
  </si>
  <si>
    <t>JUSTINE SPITALNY SCHOOL</t>
  </si>
  <si>
    <t>3201 N 46TH DR</t>
  </si>
  <si>
    <t>PHOENIX AZ 85031 3707</t>
  </si>
  <si>
    <t>(623) 691-4400</t>
  </si>
  <si>
    <t>(623) 691-4420</t>
  </si>
  <si>
    <t>KACHINA COUNTRY DAY SCHOOL</t>
  </si>
  <si>
    <t>6602 E MALCOMB DR</t>
  </si>
  <si>
    <t>PARADISE VALLEY AZ 85253 5318</t>
  </si>
  <si>
    <t>(480) 348-1333</t>
  </si>
  <si>
    <t>(480) 348-1454</t>
  </si>
  <si>
    <t>KACHINA COUNTRY DAY SCHOOL #1-CLOSED</t>
  </si>
  <si>
    <t>(480) 951-0745</t>
  </si>
  <si>
    <t>(480) 951-1267</t>
  </si>
  <si>
    <t>KACHINA COUNTRY DAY SCHOOL - NORTH CAMPUS-CLOSED</t>
  </si>
  <si>
    <t>(602) 393-6500</t>
  </si>
  <si>
    <t>(602) 393-6501</t>
  </si>
  <si>
    <t>KACHINA ELEMENTARY SCHOOL</t>
  </si>
  <si>
    <t>5304 W CROCUS DR</t>
  </si>
  <si>
    <t>GLENDALE AZ 85306 4318</t>
  </si>
  <si>
    <t>(623) 412-4500</t>
  </si>
  <si>
    <t>(623) 412-4509</t>
  </si>
  <si>
    <t>KAIZEN EDUCATION FOUNDATION DBA ADVANCE U</t>
  </si>
  <si>
    <t>KAIZEN EDUCATION FOUNDATION DBA COLEGIO PETITE PHOENIX</t>
  </si>
  <si>
    <t>KAIZEN EDUCATION FOUNDATION DBA DISCOVER U ELEMENTARY SCHOOL</t>
  </si>
  <si>
    <t>KAIZEN EDUCATION FOUNDATION DBA EL DORADO HIGH SCHOOL</t>
  </si>
  <si>
    <t>2200 N ARIZONA AVE STE 17</t>
  </si>
  <si>
    <t>CHANDLER AZ 85225 3452</t>
  </si>
  <si>
    <t>(480) 726-9536</t>
  </si>
  <si>
    <t>(480) 726-9543</t>
  </si>
  <si>
    <t>KAIZEN EDUCATION FOUNDATION DBA GILBERT ARTS ACADEMY</t>
  </si>
  <si>
    <t>862 E ELLIOT RD</t>
  </si>
  <si>
    <t>GILBERT AZ 85234 6912</t>
  </si>
  <si>
    <t>KAIZEN EDUCATION FOUNDATION DBA HAVASU PREPARATORY ACADEMY</t>
  </si>
  <si>
    <t>KAIZEN EDUCATION FOUNDATION DBA LIBERTY ARTS ACADEMY</t>
  </si>
  <si>
    <t>KAIZEN EDUCATION FOUNDATION DBA MAYA HIGH SCHOOL</t>
  </si>
  <si>
    <t>3660 W GLENDALE AVE</t>
  </si>
  <si>
    <t>PHOENIX AZ 85051 8335</t>
  </si>
  <si>
    <t>(602) 242-3442</t>
  </si>
  <si>
    <t>(602) 242-5255</t>
  </si>
  <si>
    <t>KAIZEN EDUCATION FOUNDATION DBA MISSION HEIGHTS PREPARATORY HIGH SCHOOL</t>
  </si>
  <si>
    <t>KAIZEN EDUCATION FOUNDATION DBA QUEST HIGH SCHOOL</t>
  </si>
  <si>
    <t>217 E OLYMPIC DR</t>
  </si>
  <si>
    <t>PHOENIX AZ 85042 6564</t>
  </si>
  <si>
    <t>(602) 243-8496</t>
  </si>
  <si>
    <t>(602) 276-5244</t>
  </si>
  <si>
    <t>KAIZEN EDUCATION FOUNDATION DBA SKYVIEW HIGH SCHOOL</t>
  </si>
  <si>
    <t>KAIZEN EDUCATION FOUNDATION DBA SOUTH POINTE ELEMENTARY SCHOOL</t>
  </si>
  <si>
    <t>1290 N SCOTTSDALE RD STE 117</t>
  </si>
  <si>
    <t>TEMPE AZ 85281 1704</t>
  </si>
  <si>
    <t>KAIZEN EDUCATION FOUNDATION DBA SOUTH POINTE JUNIOR HIGH SCHOOL</t>
  </si>
  <si>
    <t>KAIZEN EDUCATION FOUNDATION DBA SUMMIT HIGH SCHOOL</t>
  </si>
  <si>
    <t>728 E MCDOWELL RD</t>
  </si>
  <si>
    <t>PHOENIX AZ 85006 2518</t>
  </si>
  <si>
    <t>KAIZEN EDUCATION FOUNDATION DBA TEMPE ACCELERATED HIGH SCHOOL</t>
  </si>
  <si>
    <t>KAIZEN EDUCATION FOUNDATION DBA VISTA GROVE PREPARATORY ACADEMY ELEMENTARY</t>
  </si>
  <si>
    <t>7878 N 16TH STREET</t>
  </si>
  <si>
    <t>2929 E MCKELLIPS RD</t>
  </si>
  <si>
    <t>MESA AZ 85213 3128</t>
  </si>
  <si>
    <t>(480) 924-1500</t>
  </si>
  <si>
    <t>(480) 924-0552</t>
  </si>
  <si>
    <t>KAIZEN EDUCATION FOUNDATION DBA VISTA GROVE PREPARATORY ACADEMY MIDDLE SCHOOL</t>
  </si>
  <si>
    <t>KALEIDOSCOPE SCHOOL</t>
  </si>
  <si>
    <t>28021 N 23RD DR</t>
  </si>
  <si>
    <t>PHOENIX AZ 85085 4717</t>
  </si>
  <si>
    <t>16850 N 16TH ST</t>
  </si>
  <si>
    <t>PHOENIX AZ 85022</t>
  </si>
  <si>
    <t>KATHERINE MECHAM BARNEY ELEMENTARY</t>
  </si>
  <si>
    <t>19684 S. 225TH PL</t>
  </si>
  <si>
    <t>KATHRYN SUE SIMONTON ELEMENTARY</t>
  </si>
  <si>
    <t>40300 N SIMONTON BLVD</t>
  </si>
  <si>
    <t>QUEEN CREEK AZ 85140 3164</t>
  </si>
  <si>
    <t>(480) 987-5330</t>
  </si>
  <si>
    <t>(480) 987-5281</t>
  </si>
  <si>
    <t>KAYENTA ELEMENTARY SCHOOL</t>
  </si>
  <si>
    <t>PO BOX 337</t>
  </si>
  <si>
    <t>KAYENTA AZ 86033 0337</t>
  </si>
  <si>
    <t>KAYENTA MIDDLE SCHOOL</t>
  </si>
  <si>
    <t>KAYENTA PRIMARY SCHOOL</t>
  </si>
  <si>
    <t>KAYENTA UNIFIED SCHOOL DISTRICT #27</t>
  </si>
  <si>
    <t>(928) 697-2006</t>
  </si>
  <si>
    <t>(928) 697-2011</t>
  </si>
  <si>
    <t>KELLER ELEMENTARY SCHOOL</t>
  </si>
  <si>
    <t>1445 E HILTON AVE</t>
  </si>
  <si>
    <t>MESA AZ 85204 5938</t>
  </si>
  <si>
    <t>(480) 472-6200</t>
  </si>
  <si>
    <t>KEN 'CHIEF' HILL LEARNING ACADEMY</t>
  </si>
  <si>
    <t>290 S COOPER RD</t>
  </si>
  <si>
    <t>CHANDLER AZ 85225 5897</t>
  </si>
  <si>
    <t>(480) 812-7150</t>
  </si>
  <si>
    <t>KENILWORTH ELEMENTARY SCHOOL</t>
  </si>
  <si>
    <t>1210 N 5TH AVE</t>
  </si>
  <si>
    <t>PHOENIX AZ 85003 1225</t>
  </si>
  <si>
    <t>(602) 257-3889</t>
  </si>
  <si>
    <t>KERR ELEMENTARY SCHOOL</t>
  </si>
  <si>
    <t>125 E MCLELLAN RD</t>
  </si>
  <si>
    <t>MESA AZ 85201 2339</t>
  </si>
  <si>
    <t>(480) 472-5100</t>
  </si>
  <si>
    <t>KESTREL SCHOOLS, INC.</t>
  </si>
  <si>
    <t>2150 E SOUTHERN AVE, SUITE 713</t>
  </si>
  <si>
    <t>KEYSTONE MONTESSORI CHARTER SCHOOL</t>
  </si>
  <si>
    <t>1025 E LIBERTY LN</t>
  </si>
  <si>
    <t>PHOENIX AZ 85048 8462</t>
  </si>
  <si>
    <t>KEYSTONE MONTESSORI CHARTER SCHOOL, INC.</t>
  </si>
  <si>
    <t>(480) 460-7312</t>
  </si>
  <si>
    <t>(480) 283-8402</t>
  </si>
  <si>
    <t>KHALSA FAMILY SERVICES</t>
  </si>
  <si>
    <t>3701 E RIVER RD</t>
  </si>
  <si>
    <t>TUCSON AZ 85718 6633</t>
  </si>
  <si>
    <t>(520) 529-3611</t>
  </si>
  <si>
    <t>(520) 615-0625</t>
  </si>
  <si>
    <t>KHALSA MONTESSORI ELEMENTARY SCHOOL - PHOENIX</t>
  </si>
  <si>
    <t>2536 N 3RD ST</t>
  </si>
  <si>
    <t>PHOENIX AZ 85004 1308</t>
  </si>
  <si>
    <t>(602) 252-3799</t>
  </si>
  <si>
    <t>(602) 252-5224</t>
  </si>
  <si>
    <t>KHALSA MONTESSORI ELEMENTARY SCHOOLS</t>
  </si>
  <si>
    <t>(602) 252-3759</t>
  </si>
  <si>
    <t>KHALSA SCHOOL</t>
  </si>
  <si>
    <t>KIN DAH LICHII OLTA' CHARTER SCHOOL-CLOSED</t>
  </si>
  <si>
    <t>GANADO AZ 86505 0800</t>
  </si>
  <si>
    <t>(928) 755-3439</t>
  </si>
  <si>
    <t>(928) 755-3448</t>
  </si>
  <si>
    <t>KIN DAH LICHII OLTA, INC.</t>
  </si>
  <si>
    <t>KINGMAN ACADEMY OF LEARNING</t>
  </si>
  <si>
    <t>3410 N BURBANK ST</t>
  </si>
  <si>
    <t>KINGMAN AZ 86409 3105</t>
  </si>
  <si>
    <t>(928) 681-2400</t>
  </si>
  <si>
    <t>(928) 681-2424</t>
  </si>
  <si>
    <t>KINGMAN ACADEMY OF LEARNING - HIGH SCHOOL</t>
  </si>
  <si>
    <t>(928) 681-2900</t>
  </si>
  <si>
    <t>KINGMAN ACADEMY OF LEARNING - INTERMEDIATE SCHOOL</t>
  </si>
  <si>
    <t>(928) 681-3200</t>
  </si>
  <si>
    <t>KINGMAN ACADEMY OF LEARNING - MIDDLE SCHOOL</t>
  </si>
  <si>
    <t>(928) 692-5265</t>
  </si>
  <si>
    <t>KINGMAN ACADEMY OF LEARNING - PRIMARY SCHOOL</t>
  </si>
  <si>
    <t>(928) 692-2500</t>
  </si>
  <si>
    <t>(928) 692-2505</t>
  </si>
  <si>
    <t>KINGMAN HIGH SCHOOL</t>
  </si>
  <si>
    <t>4182 N BANK ST</t>
  </si>
  <si>
    <t>KINGMAN AZ 86409 2715</t>
  </si>
  <si>
    <t>KINGMAN MIDDLE SCHOOL</t>
  </si>
  <si>
    <t>1969 DETROIT AVE</t>
  </si>
  <si>
    <t>KINGMAN AZ 86401 4118</t>
  </si>
  <si>
    <t>(928) 753-3583</t>
  </si>
  <si>
    <t>(928) 753-1336</t>
  </si>
  <si>
    <t>KINGMAN UNIFIED SCHOOL DISTRICT</t>
  </si>
  <si>
    <t>3033 MCDONALD AVE</t>
  </si>
  <si>
    <t>KINGMAN AZ 86401 4235</t>
  </si>
  <si>
    <t>(928) 753-5678</t>
  </si>
  <si>
    <t>(928) 753-6910</t>
  </si>
  <si>
    <t>KINGS RIDGE SCHOOL</t>
  </si>
  <si>
    <t>3650 S 64TH LN</t>
  </si>
  <si>
    <t>PHOENIX AZ 85043 5800</t>
  </si>
  <si>
    <t>(602) 477-8960</t>
  </si>
  <si>
    <t>(623) 936-5531</t>
  </si>
  <si>
    <t>KINGSWOOD ELEMENTARY SCHOOL</t>
  </si>
  <si>
    <t>15150 W MONDELL RD</t>
  </si>
  <si>
    <t>SURPRISE AZ 85374 3434</t>
  </si>
  <si>
    <t>KINO JUNIOR HIGH SCHOOL</t>
  </si>
  <si>
    <t>848 N HORNE</t>
  </si>
  <si>
    <t>MESA AZ 85203 4806</t>
  </si>
  <si>
    <t>(480) 472-2400</t>
  </si>
  <si>
    <t>KIRKLAND ELEMENTARY DISTRICT</t>
  </si>
  <si>
    <t>PO BOX 120</t>
  </si>
  <si>
    <t>KIRKLAND AZ 86332 0120</t>
  </si>
  <si>
    <t>(928) 442-3258</t>
  </si>
  <si>
    <t>(928) 442-9488</t>
  </si>
  <si>
    <t>KIRKLAND ELEMENTARY SCHOOL</t>
  </si>
  <si>
    <t>PO BOX 210</t>
  </si>
  <si>
    <t>KIRKLAND AZ 86332 0210</t>
  </si>
  <si>
    <t>KISER ELEMENTARY SCHOOL</t>
  </si>
  <si>
    <t>38739 W I 8</t>
  </si>
  <si>
    <t>GILA BEND AZ 85337 3022</t>
  </si>
  <si>
    <t>(928) 683-2588</t>
  </si>
  <si>
    <t>(928) 683-2093</t>
  </si>
  <si>
    <t>KIVA ELEMENTARY SCHOOL</t>
  </si>
  <si>
    <t>6911 E MCDONALD DR</t>
  </si>
  <si>
    <t>PARADISE VALLEY AZ 85253 5342</t>
  </si>
  <si>
    <t>KLONDYKE ELEMENTARY DISTRICT</t>
  </si>
  <si>
    <t>(928) 428-2880</t>
  </si>
  <si>
    <t>(928) 428-8824</t>
  </si>
  <si>
    <t>KNOX GIFTED ACADEMY</t>
  </si>
  <si>
    <t>700 W ORCHID LN</t>
  </si>
  <si>
    <t>CHANDLER AZ 85225 6516</t>
  </si>
  <si>
    <t>KOFA HIGH SCHOOL</t>
  </si>
  <si>
    <t>3100 S AVENUE A</t>
  </si>
  <si>
    <t>YUMA AZ 85364 7904</t>
  </si>
  <si>
    <t>KYRENE AKIMEL A-AL MIDDLE SCHOOL</t>
  </si>
  <si>
    <t>2720 E LIBERTY LN</t>
  </si>
  <si>
    <t>PHOENIX AZ 85048 8269</t>
  </si>
  <si>
    <t>(480) 541-5800</t>
  </si>
  <si>
    <t>(480) 541-5810</t>
  </si>
  <si>
    <t>KYRENE ALTADENA MIDDLE SCHOOL</t>
  </si>
  <si>
    <t>14620 S. DESERT FOOTHILLS BLVD.</t>
  </si>
  <si>
    <t>PHOENIX AZ 85048</t>
  </si>
  <si>
    <t>(480) 541-6000</t>
  </si>
  <si>
    <t>(480) 541-6010</t>
  </si>
  <si>
    <t>KYRENE APRENDE MIDDLE SCHOOL</t>
  </si>
  <si>
    <t>777 N. DESERT BREEZE BLVD. EAST</t>
  </si>
  <si>
    <t>CHANDLER AZ 85226</t>
  </si>
  <si>
    <t>KYRENE CENTENNIAL MIDDLE SCHOOL</t>
  </si>
  <si>
    <t>13808 S 36TH ST</t>
  </si>
  <si>
    <t>PHOENIX AZ 85044 8289</t>
  </si>
  <si>
    <t>(480) 541-6450</t>
  </si>
  <si>
    <t>(480) 541-6410</t>
  </si>
  <si>
    <t>KYRENE DE LA COLINA SCHOOL</t>
  </si>
  <si>
    <t>(480) 541-2600</t>
  </si>
  <si>
    <t>(480) 541-2610</t>
  </si>
  <si>
    <t>KYRENE DE LA ESPERANZA SCHOOL</t>
  </si>
  <si>
    <t>14841 S 41ST PL</t>
  </si>
  <si>
    <t>PHOENIX AZ 85044 3727</t>
  </si>
  <si>
    <t>(480) 541-2800</t>
  </si>
  <si>
    <t>(480) 541-2810</t>
  </si>
  <si>
    <t>KYRENE DE LA ESTRELLA ELEMENTARY SCHOOL</t>
  </si>
  <si>
    <t>2620 E LIBERTY LN</t>
  </si>
  <si>
    <t>PHOENIX AZ 85048 8273</t>
  </si>
  <si>
    <t>KYRENE DE LA MARIPOSA SCHOOL</t>
  </si>
  <si>
    <t>50 E KNOX RD</t>
  </si>
  <si>
    <t>TEMPE AZ 85284 3183</t>
  </si>
  <si>
    <t>KYRENE DE LA MIRADA SCHOOL</t>
  </si>
  <si>
    <t>5500 W GALVESTON ST</t>
  </si>
  <si>
    <t>CHANDLER AZ 85226 2776</t>
  </si>
  <si>
    <t>KYRENE DE LA PALOMA SCHOOL</t>
  </si>
  <si>
    <t>5000 W WHITTEN ST</t>
  </si>
  <si>
    <t>CHANDLER AZ 85226 4521</t>
  </si>
  <si>
    <t>KYRENE DE LA SIERRA SCHOOL</t>
  </si>
  <si>
    <t>1122 E LIBERTY LN</t>
  </si>
  <si>
    <t>PHOENIX AZ 85048 8426</t>
  </si>
  <si>
    <t>KYRENE DE LAS BRISAS SCHOOL</t>
  </si>
  <si>
    <t>777 N DESERT BREEZE BLVD E BLDG 1</t>
  </si>
  <si>
    <t>CHANDLER AZ 85226 6218</t>
  </si>
  <si>
    <t>KYRENE DE LAS LOMAS SCHOOL</t>
  </si>
  <si>
    <t>11820 S WARNER ELLIOT LOOP</t>
  </si>
  <si>
    <t>PHOENIX AZ 85044 1800</t>
  </si>
  <si>
    <t>KYRENE DE LAS MANITAS SCHOOL</t>
  </si>
  <si>
    <t>1201 W COURTNEY LN</t>
  </si>
  <si>
    <t>TEMPE AZ 85284 5131</t>
  </si>
  <si>
    <t>(480) 541-3600</t>
  </si>
  <si>
    <t>(480) 541-3611</t>
  </si>
  <si>
    <t>KYRENE DE LOS CERRITOS SCHOOL</t>
  </si>
  <si>
    <t>14620 S DESERT FOOTHILLS PKWY BLDG 3</t>
  </si>
  <si>
    <t>PHOENIX AZ 85048 4607</t>
  </si>
  <si>
    <t>KYRENE DE LOS LAGOS SCHOOL</t>
  </si>
  <si>
    <t>17001 S 34TH WAY</t>
  </si>
  <si>
    <t>PHOENIX AZ 85048 7806</t>
  </si>
  <si>
    <t>(480) 541-3200</t>
  </si>
  <si>
    <t>KYRENE DE LOS NINOS SCHOOL</t>
  </si>
  <si>
    <t>1330 E DAVA DR</t>
  </si>
  <si>
    <t>TEMPE AZ 85283 4841</t>
  </si>
  <si>
    <t>KYRENE DEL CIELO SCHOOL</t>
  </si>
  <si>
    <t>1350 N LAKESHORE DR</t>
  </si>
  <si>
    <t>CHANDLER AZ 85226 7208</t>
  </si>
  <si>
    <t>KYRENE DEL MILENIO</t>
  </si>
  <si>
    <t>4630 E FRYE RD</t>
  </si>
  <si>
    <t>PHOENIX AZ 85048 7682</t>
  </si>
  <si>
    <t>KYRENE DEL NORTE SCHOOL</t>
  </si>
  <si>
    <t>1331 E REDFIELD RD</t>
  </si>
  <si>
    <t>TEMPE AZ 85283 4133</t>
  </si>
  <si>
    <t>KYRENE DEL PUEBLO MIDDLE SCHOOL</t>
  </si>
  <si>
    <t>360 S TWELVE OAKS BLVD</t>
  </si>
  <si>
    <t>CHANDLER AZ 85226 4819</t>
  </si>
  <si>
    <t>(480) 541-6800</t>
  </si>
  <si>
    <t>(480) 541-6810</t>
  </si>
  <si>
    <t>KYRENE ELEMENTARY DISTRICT</t>
  </si>
  <si>
    <t>8700 S KYRENE RD</t>
  </si>
  <si>
    <t>TEMPE AZ 85284 2108</t>
  </si>
  <si>
    <t>(480) 541-1000</t>
  </si>
  <si>
    <t>(480) 541-1802</t>
  </si>
  <si>
    <t>KYRENE MIDDLE SCHOOL</t>
  </si>
  <si>
    <t>(480) 541-6600</t>
  </si>
  <si>
    <t>(480) 541-6610</t>
  </si>
  <si>
    <t>KYRENE MONTE VISTA SCHOOL</t>
  </si>
  <si>
    <t>15221 S RAY RD</t>
  </si>
  <si>
    <t>PHOENIX AZ 85048 8999</t>
  </si>
  <si>
    <t>(480) 541-4400</t>
  </si>
  <si>
    <t>(480) 541-4410</t>
  </si>
  <si>
    <t>KYRENE TRADITIONAL ACADEMY</t>
  </si>
  <si>
    <t>3375 W GALVESTON ST</t>
  </si>
  <si>
    <t>CHANDLER AZ 85226 3127</t>
  </si>
  <si>
    <t>(480) 541-5400</t>
  </si>
  <si>
    <t>L M PRINCE SCHOOL</t>
  </si>
  <si>
    <t>125 E PRINCE RD</t>
  </si>
  <si>
    <t>TUCSON AZ 85705 3635</t>
  </si>
  <si>
    <t>L. THOMAS HECK MIDDLE SCHOOL</t>
  </si>
  <si>
    <t>LA CIMA MIDDLE SCHOOL</t>
  </si>
  <si>
    <t>5600 N LA CANADA DR</t>
  </si>
  <si>
    <t>TUCSON AZ 85704 1628</t>
  </si>
  <si>
    <t>LA JOYA COMMUNITY HIGH SCHOOL</t>
  </si>
  <si>
    <t>11650 W WHYMAN AVE</t>
  </si>
  <si>
    <t>AVONDALE AZ 85323 8461</t>
  </si>
  <si>
    <t>LA PALOMA ACADEMY</t>
  </si>
  <si>
    <t>2050 N WILMOT RD</t>
  </si>
  <si>
    <t>TUCSON AZ 85712 3039</t>
  </si>
  <si>
    <t>LA PALOMA ACADEMY (LAKESIDE)</t>
  </si>
  <si>
    <t>8140 E GOLF LINKS RD</t>
  </si>
  <si>
    <t>TUCSON AZ 85730 1229</t>
  </si>
  <si>
    <t>(520) 733-7373</t>
  </si>
  <si>
    <t>(520) 733-7392</t>
  </si>
  <si>
    <t>LA PALOMA ACADEMY-SOUTH</t>
  </si>
  <si>
    <t>(520) 202-5838</t>
  </si>
  <si>
    <t>LA PUERTA HIGH SCHOOL-CLOSED</t>
  </si>
  <si>
    <t>8632 W. NORTHERN</t>
  </si>
  <si>
    <t>PEORIA AZ 85035</t>
  </si>
  <si>
    <t>LA SENITA ELEMENTARY</t>
  </si>
  <si>
    <t>LA TIERRA COMMUNITY SCHOOL</t>
  </si>
  <si>
    <t>PO BOX 10668</t>
  </si>
  <si>
    <t>PRESCOTT AZ 86304 0668</t>
  </si>
  <si>
    <t>LA TIERRA COMMUNITY SCHOOL, INC</t>
  </si>
  <si>
    <t>124 N VIRGINIA ST</t>
  </si>
  <si>
    <t>PRESCOTT AZ 86301 3224</t>
  </si>
  <si>
    <t>(928) 445-5100</t>
  </si>
  <si>
    <t>(928) 445-4802</t>
  </si>
  <si>
    <t>LAFE NELSON SCHOOL</t>
  </si>
  <si>
    <t>1100 S 10TH AVE</t>
  </si>
  <si>
    <t>SAFFORD AZ 85546 3427</t>
  </si>
  <si>
    <t>(928) 348-7020</t>
  </si>
  <si>
    <t>(928) 348-7021</t>
  </si>
  <si>
    <t>LAGUNA ELEMENTARY SCHOOL</t>
  </si>
  <si>
    <t>10475 E LAKEVIEW DR</t>
  </si>
  <si>
    <t>SCOTTSDALE AZ 85258 4962</t>
  </si>
  <si>
    <t>5001 N SHANNON RD</t>
  </si>
  <si>
    <t>TUCSON AZ 85705 1048</t>
  </si>
  <si>
    <t>(520) 696-8450</t>
  </si>
  <si>
    <t>LAIRD ELEMENTARY SCHOOL</t>
  </si>
  <si>
    <t>1500 N SCOVEL ST</t>
  </si>
  <si>
    <t>TEMPE AZ 85281 1698</t>
  </si>
  <si>
    <t>LAKE HAVASU CHARTER SCHOOL, INC.</t>
  </si>
  <si>
    <t>2700 JAMAICA BLVD S</t>
  </si>
  <si>
    <t>LAKE HAVASU CITY AZ 86406 7711</t>
  </si>
  <si>
    <t>(928) 505-5427</t>
  </si>
  <si>
    <t>(928) 505-3533</t>
  </si>
  <si>
    <t>LAKE HAVASU CHARTER SCHOOL-CLOSED</t>
  </si>
  <si>
    <t>LAKE HAVASU HIGH SCHOOL</t>
  </si>
  <si>
    <t>2675 PALO VERDE BLVD S</t>
  </si>
  <si>
    <t>LAKE HAVASU CITY AZ 86403 4919</t>
  </si>
  <si>
    <t>(928) 854-5001</t>
  </si>
  <si>
    <t>(928) 854-5499</t>
  </si>
  <si>
    <t>LAKE HAVASU UNIFIED DISTRICT</t>
  </si>
  <si>
    <t>2200 HAVASUPAI BLVD</t>
  </si>
  <si>
    <t>LAKE HAVASU CITY AZ 86403 3122</t>
  </si>
  <si>
    <t>(928) 505-6900</t>
  </si>
  <si>
    <t>(928) 505-6999</t>
  </si>
  <si>
    <t>LAKE PLEASANT ELEMENTARY</t>
  </si>
  <si>
    <t>31501 N WESTLAND RD</t>
  </si>
  <si>
    <t>PEORIA AZ 85383 7846</t>
  </si>
  <si>
    <t>(623) 773-6575</t>
  </si>
  <si>
    <t>(623) 773-6580</t>
  </si>
  <si>
    <t>LAKE VALLEY ELEMENTARY SCHOOL</t>
  </si>
  <si>
    <t>3900 N STARLIGHT DR</t>
  </si>
  <si>
    <t>PRESCOTT VALLEY AZ 86314 2493</t>
  </si>
  <si>
    <t>(928) 759-4200</t>
  </si>
  <si>
    <t>(928) 759-4220</t>
  </si>
  <si>
    <t>LAKE VIEW ELEMENTARY PRIMARY</t>
  </si>
  <si>
    <t>LAKEVIEW ELEMENTARY SCHOOL</t>
  </si>
  <si>
    <t>3040 W YUCCA ST</t>
  </si>
  <si>
    <t>PHOENIX AZ 85029 4149</t>
  </si>
  <si>
    <t>(602) 896-5800</t>
  </si>
  <si>
    <t>(602) 896-5820</t>
  </si>
  <si>
    <t>LARKSPUR ELEMENTARY SCHOOL</t>
  </si>
  <si>
    <t>(602) 449-3300</t>
  </si>
  <si>
    <t>(602) 449-3305</t>
  </si>
  <si>
    <t>LARRY C KENNEDY SCHOOL</t>
  </si>
  <si>
    <t>2702 E OSBORN RD</t>
  </si>
  <si>
    <t>PHOENIX AZ 85016 7469</t>
  </si>
  <si>
    <t>LAS BRISAS ACADEMY</t>
  </si>
  <si>
    <t>18211 W LAS BRISAS DR</t>
  </si>
  <si>
    <t>GOODYEAR AZ 85338 7979</t>
  </si>
  <si>
    <t>(623) 327-2860</t>
  </si>
  <si>
    <t>(623) 327-2869</t>
  </si>
  <si>
    <t>LAS BRISAS ELEMENTARY SCHOOL</t>
  </si>
  <si>
    <t>5805 W ALAMEDA RD</t>
  </si>
  <si>
    <t>GLENDALE AZ 85310 3601</t>
  </si>
  <si>
    <t>LAS LOMAS ELEMENTARY SCHOOL</t>
  </si>
  <si>
    <t>PO DRAWER H</t>
  </si>
  <si>
    <t>MIAMI AZ 85539</t>
  </si>
  <si>
    <t>LAS PUERTAS COMMUNITY SCHOOL</t>
  </si>
  <si>
    <t>PO BOX 91313</t>
  </si>
  <si>
    <t>TUCSON AZ 85752 1313</t>
  </si>
  <si>
    <t>(520) 546-9296</t>
  </si>
  <si>
    <t>(520) 884-0037</t>
  </si>
  <si>
    <t>LAS SENDAS ELEMENTARY SCHOOL</t>
  </si>
  <si>
    <t>3120 N RED MTN</t>
  </si>
  <si>
    <t>MESA AZ 85207 1068</t>
  </si>
  <si>
    <t>(480) 472-8750</t>
  </si>
  <si>
    <t>LAS VILLAS DE KINO</t>
  </si>
  <si>
    <t>6015 S SANTA CLARA AVE</t>
  </si>
  <si>
    <t>TUCSON AZ 85706 5211</t>
  </si>
  <si>
    <t>(520) 545-2376</t>
  </si>
  <si>
    <t>(520) 545-2380</t>
  </si>
  <si>
    <t>LATTIE COOR</t>
  </si>
  <si>
    <t>220 W LA CANADA BLVD</t>
  </si>
  <si>
    <t>AVONDALE AZ 85323 1333</t>
  </si>
  <si>
    <t>(623) 772-4400</t>
  </si>
  <si>
    <t>(623) 772-4520</t>
  </si>
  <si>
    <t>LAUGHARN ELEMENTARY SCHOOL</t>
  </si>
  <si>
    <t>LAURA N. BANKS ELEMENTARY</t>
  </si>
  <si>
    <t>3200 S LEAD FLOWER AVE</t>
  </si>
  <si>
    <t>TUCSON AZ 85735 8686</t>
  </si>
  <si>
    <t>LAVEEN ELEMENTARY DISTRICT</t>
  </si>
  <si>
    <t>LAVEEN AZ 85339 9733</t>
  </si>
  <si>
    <t>(602) 237-9110</t>
  </si>
  <si>
    <t>(602) 237-9134</t>
  </si>
  <si>
    <t>LAVEEN ELEMENTARY SCHOOL</t>
  </si>
  <si>
    <t>4141 W MCNEIL ST</t>
  </si>
  <si>
    <t>LAVEEN AZ 85339 2597</t>
  </si>
  <si>
    <t>LAWRENCE W CROSS MIDDLE SCHOOL</t>
  </si>
  <si>
    <t>1000 W CHAPALA DR</t>
  </si>
  <si>
    <t>TUCSON AZ 85704 4518</t>
  </si>
  <si>
    <t>LE PERA ELEMENTARY SCHOOL</t>
  </si>
  <si>
    <t>LEAD CHARTER SCHOOLS</t>
  </si>
  <si>
    <t>633 E RAY RD STE 132</t>
  </si>
  <si>
    <t>GILBERT AZ 85296 4206</t>
  </si>
  <si>
    <t>(480) 633-0414</t>
  </si>
  <si>
    <t>(480) 558-7038</t>
  </si>
  <si>
    <t>LEADING EDGE ACADEMY - QUEEN CREEK-CLOSED</t>
  </si>
  <si>
    <t>415 N GILBERT RD STE 102</t>
  </si>
  <si>
    <t>GILBERT AZ 85234 4703</t>
  </si>
  <si>
    <t>(480) 655-6787</t>
  </si>
  <si>
    <t>(480) 655-6788</t>
  </si>
  <si>
    <t>LEADING EDGE ACADEMY AT EAST MESA</t>
  </si>
  <si>
    <t>(480) 984-5645</t>
  </si>
  <si>
    <t>(480) 627-3634</t>
  </si>
  <si>
    <t>LEADING EDGE ACADEMY AT HERITAGE-CLOSED</t>
  </si>
  <si>
    <t>459 N GILBERT RD STE A140</t>
  </si>
  <si>
    <t>GILBERT AZ 85234 4740</t>
  </si>
  <si>
    <t>LEADING EDGE ACADEMY GILBERT EARLY COLLEGE</t>
  </si>
  <si>
    <t>(480) 545-8011</t>
  </si>
  <si>
    <t>LEADING EDGE ACADEMY GILBERT ELEMENTARY</t>
  </si>
  <si>
    <t>633 E RAY ROAD</t>
  </si>
  <si>
    <t>(480) 545-6646</t>
  </si>
  <si>
    <t>633 E RAY ROAD SUITE 1321</t>
  </si>
  <si>
    <t>LEADING EDGE ACADEMY MARICOPA</t>
  </si>
  <si>
    <t>LEADING EDGE ACADEMY MOUNTAIN VIEW</t>
  </si>
  <si>
    <t>LEADING EDGE ACADEMY QUEEN CREEK</t>
  </si>
  <si>
    <t>LEADING EDGE ACADEMY SAN TAN</t>
  </si>
  <si>
    <t>(480) 882-1631</t>
  </si>
  <si>
    <t>LEADING EDGE PREP VISTA-CLOSED</t>
  </si>
  <si>
    <t>2122 S GOLDFIELD RD</t>
  </si>
  <si>
    <t>APACHE JUNCTION AZ 85119 4502</t>
  </si>
  <si>
    <t>(480) 984-6311</t>
  </si>
  <si>
    <t>LEARNING FOUNDATION</t>
  </si>
  <si>
    <t>851 NORTH STAPLEY DRIVE BLD 6</t>
  </si>
  <si>
    <t>MESA AZ 85203</t>
  </si>
  <si>
    <t>LEARNING FOUNDATION AND PERFORMING ARTS ALTA MESA</t>
  </si>
  <si>
    <t>LEARNING FOUNDATION AND PERFORMING ARTS GILBERT</t>
  </si>
  <si>
    <t>1120 S. GILBERT RD.</t>
  </si>
  <si>
    <t>LEARNING FOUNDATION AND PERFORMING ARTS WARNER</t>
  </si>
  <si>
    <t>LEARNING INSTITUTE, THE</t>
  </si>
  <si>
    <t>5312 N 12TH ST STE 302</t>
  </si>
  <si>
    <t>PHOENIX AZ 85014 2926</t>
  </si>
  <si>
    <t>(602) 241-7876</t>
  </si>
  <si>
    <t>(602) 424-0281</t>
  </si>
  <si>
    <t>LEE KORNEGAY INTERMEDIATE SCHOOL</t>
  </si>
  <si>
    <t>LEE WILLIAMS HIGH SCHOOL</t>
  </si>
  <si>
    <t>400 GRANDVIEW AVE</t>
  </si>
  <si>
    <t>KINGMAN AZ 86401 5704</t>
  </si>
  <si>
    <t>LEGACY EDUCATION GROUP</t>
  </si>
  <si>
    <t>(480) 641-4473</t>
  </si>
  <si>
    <t>LEGACY ELEMENTARY SCHOOL</t>
  </si>
  <si>
    <t>7618 E UNIVERSITY DR</t>
  </si>
  <si>
    <t>MESA AZ 85207 6601</t>
  </si>
  <si>
    <t>(480) 981-1500</t>
  </si>
  <si>
    <t>LEGACY SCHOOLS</t>
  </si>
  <si>
    <t>LEGACY TRADITIONAL SCHOOL - AVONDALE</t>
  </si>
  <si>
    <t>3201 S GILBERT RD BLD A</t>
  </si>
  <si>
    <t>CHANDLER AZ 85286</t>
  </si>
  <si>
    <t>3201 S GILBERT RD BLDG A</t>
  </si>
  <si>
    <t>CHANDLER AZ 85286 5193</t>
  </si>
  <si>
    <t>LEGACY TRADITIONAL SCHOOL - CASA GRANDE</t>
  </si>
  <si>
    <t>(480) 374-5390</t>
  </si>
  <si>
    <t>(888) 420-5454</t>
  </si>
  <si>
    <t>17760 N REGENT DR</t>
  </si>
  <si>
    <t>MARICOPA AZ 85138 7804</t>
  </si>
  <si>
    <t>LEGACY TRADITIONAL SCHOOL - CHANDLER</t>
  </si>
  <si>
    <t>(480) 270-5422</t>
  </si>
  <si>
    <t>(520) 423-9999</t>
  </si>
  <si>
    <t>LEGACY TRADITIONAL SCHOOL - DEER VALLEY</t>
  </si>
  <si>
    <t>3125 S GILBERT ROAD</t>
  </si>
  <si>
    <t>3125 S. GILBERT ROAD</t>
  </si>
  <si>
    <t>LEGACY TRADITIONAL SCHOOL - EAST MESA</t>
  </si>
  <si>
    <t>3201 S GILBERT RD</t>
  </si>
  <si>
    <t>(480) 270-5438</t>
  </si>
  <si>
    <t>(480) 240-5438</t>
  </si>
  <si>
    <t>LEGACY TRADITIONAL SCHOOL - EAST TUCSON</t>
  </si>
  <si>
    <t>LEGACY TRADITIONAL SCHOOL - GILBERT</t>
  </si>
  <si>
    <t>(480) 223-6453</t>
  </si>
  <si>
    <t>LEGACY TRADITIONAL SCHOOL - GLENDALE</t>
  </si>
  <si>
    <t>LEGACY TRADITIONAL SCHOOL - GOODYEAR</t>
  </si>
  <si>
    <t>LEGACY TRADITIONAL SCHOOL - MARICOPA</t>
  </si>
  <si>
    <t>LEGACY TRADITIONAL SCHOOL - MESA</t>
  </si>
  <si>
    <t>3125 S GILBERT RD</t>
  </si>
  <si>
    <t>LEGACY TRADITIONAL SCHOOL - NORTH CHANDLER</t>
  </si>
  <si>
    <t>LEGACY TRADITIONAL SCHOOL - NORTH PHOENIX</t>
  </si>
  <si>
    <t>4525 N. 98TH AVENUE</t>
  </si>
  <si>
    <t>LEGACY TRADITIONAL SCHOOL - NORTHWEST TUCSON</t>
  </si>
  <si>
    <t>LEGACY TRADITIONAL SCHOOL - PEORIA</t>
  </si>
  <si>
    <t>LEGACY TRADITIONAL SCHOOL - PHOENIX</t>
  </si>
  <si>
    <t>(480) 365-0606</t>
  </si>
  <si>
    <t>LEGACY TRADITIONAL SCHOOL - QUEEN CREEK</t>
  </si>
  <si>
    <t>LEGACY TRADITIONAL SCHOOL - SURPRISE</t>
  </si>
  <si>
    <t>14506 W SWEETWATER AVE</t>
  </si>
  <si>
    <t>SURPRISE AZ 85379 4290</t>
  </si>
  <si>
    <t>(623) 299-9820</t>
  </si>
  <si>
    <t>(623) 299-9821</t>
  </si>
  <si>
    <t>LEGACY TRADITIONAL SCHOOL - WEST SURPRISE</t>
  </si>
  <si>
    <t>CHANDLER AZ 85286 5194</t>
  </si>
  <si>
    <t>LEGACY TRADITIONAL SCHOOL – GILBERT</t>
  </si>
  <si>
    <t>LEGACY TRADITIONAL SCHOOL – GLENDALE</t>
  </si>
  <si>
    <t>13091 NORTH 67TH AVENUE</t>
  </si>
  <si>
    <t>GLENDALE AZ 85306</t>
  </si>
  <si>
    <t>(623) 219-4300</t>
  </si>
  <si>
    <t>LEGACY TRADITIONAL SCHOOL – LAVEEN VILLAGE</t>
  </si>
  <si>
    <t>7900 S 43RD AVE</t>
  </si>
  <si>
    <t>LAVEEN AZ 85339 3023</t>
  </si>
  <si>
    <t>(602) 903-6615</t>
  </si>
  <si>
    <t>LEGACY TRADITIONAL SCHOOL – NORTH CHANDLER</t>
  </si>
  <si>
    <t>1900 N MCQUEEN RD</t>
  </si>
  <si>
    <t>CHANDLER AZ 85225 1945</t>
  </si>
  <si>
    <t>(480) 757-5400</t>
  </si>
  <si>
    <t>LEGACY TRADITIONAL SCHOOL – PEORIA</t>
  </si>
  <si>
    <t>7877 W HILLCREST BLVD</t>
  </si>
  <si>
    <t>PEORIA AZ 85383 2121</t>
  </si>
  <si>
    <t>(623) 299-9825</t>
  </si>
  <si>
    <t>LEGEND SPRINGS ELEMENTARY</t>
  </si>
  <si>
    <t>21150 N ARROWHEAD LOOP RD</t>
  </si>
  <si>
    <t>GLENDALE AZ 85308 6380</t>
  </si>
  <si>
    <t>LEHI ELEMENTARY SCHOOL</t>
  </si>
  <si>
    <t>2555 N STAPLEY DR</t>
  </si>
  <si>
    <t>MESA AZ 85203 1127</t>
  </si>
  <si>
    <t>(480) 472-5500</t>
  </si>
  <si>
    <t>LEHI MONTESSORI</t>
  </si>
  <si>
    <t>2415 N TERRACE CIR</t>
  </si>
  <si>
    <t>MESA AZ 85203 1220</t>
  </si>
  <si>
    <t>LELA ALSTON ELEMENTARY</t>
  </si>
  <si>
    <t>4006 W OSBORN RD</t>
  </si>
  <si>
    <t>PHOENIX AZ 85019 3909</t>
  </si>
  <si>
    <t>LEMAN ACADEMY OF EXCELLENCE</t>
  </si>
  <si>
    <t>7720 N SILVERBELL RD</t>
  </si>
  <si>
    <t>TUCSON AZ 85743 8209</t>
  </si>
  <si>
    <t>(520) 222-8253</t>
  </si>
  <si>
    <t>(520) 290-0538</t>
  </si>
  <si>
    <t>LEMAN ACADEMY OF EXCELLENCE - CENTRAL TUCSON</t>
  </si>
  <si>
    <t>6101 E GRANT RD STE 101</t>
  </si>
  <si>
    <t>TUCSON AZ 85712 5828</t>
  </si>
  <si>
    <t>LEMAN ACADEMY OF EXCELLENCE EAST MESA</t>
  </si>
  <si>
    <t>(520) 639-8080</t>
  </si>
  <si>
    <t>(520) 395-1352</t>
  </si>
  <si>
    <t>LEMAN ACADEMY OF EXCELLENCE EAST TUCSON</t>
  </si>
  <si>
    <t>LEMAN ACADEMY OF EXCELLENCE, INC.</t>
  </si>
  <si>
    <t>7720 N SILVERLIGHT RD.</t>
  </si>
  <si>
    <t>TUCSON AZ 85743</t>
  </si>
  <si>
    <t>LEMAN ACADEMY OF EXCELLENCE, SIERRA VISTA</t>
  </si>
  <si>
    <t>1000 E WILCOX DR</t>
  </si>
  <si>
    <t>SIERRA VISTA AZ 85635 2622</t>
  </si>
  <si>
    <t>LEMAN ACADEMY OF EXCELLENCE-ORO VALLEY ARIZONA</t>
  </si>
  <si>
    <t>6601 E GRANT RD STE 101</t>
  </si>
  <si>
    <t>TUCSON AZ 85715 5800</t>
  </si>
  <si>
    <t>LEMAN ACADEMY OF EXCELLENCE-SIERRA VISTA</t>
  </si>
  <si>
    <t>LEONA ADVANCED VIRTUAL ACADEMY</t>
  </si>
  <si>
    <t>(602) 277-4900</t>
  </si>
  <si>
    <t>LEONOR HAMBLY K-8</t>
  </si>
  <si>
    <t>LEONOR HAMBLY MIDDLE SCHOOL</t>
  </si>
  <si>
    <t>LEUPP PUBLIC SCHOOL</t>
  </si>
  <si>
    <t>LIBERTY ARTS ACADEMY</t>
  </si>
  <si>
    <t>3015 S POWER RD</t>
  </si>
  <si>
    <t>MESA AZ 85212 3000</t>
  </si>
  <si>
    <t>(480) 830-3444</t>
  </si>
  <si>
    <t>(480) 830-4335</t>
  </si>
  <si>
    <t>LIBERTY ELEMENTARY DISTRICT</t>
  </si>
  <si>
    <t>19871 W FREMONT RD</t>
  </si>
  <si>
    <t>BUCKEYE AZ 85326 9512</t>
  </si>
  <si>
    <t>(623) 474-6600</t>
  </si>
  <si>
    <t>(623) 474-6629</t>
  </si>
  <si>
    <t>LIBERTY ELEMENTARY DISTRICT CHARTER SCHOOLS</t>
  </si>
  <si>
    <t>LIBERTY ELEMENTARY SCHOOL</t>
  </si>
  <si>
    <t>5125 E MARILYN RD</t>
  </si>
  <si>
    <t>SCOTTSDALE AZ 85254 2262</t>
  </si>
  <si>
    <t>(602) 449-6200</t>
  </si>
  <si>
    <t>(602) 449-6205</t>
  </si>
  <si>
    <t>19818 W US HIGHWAY 85</t>
  </si>
  <si>
    <t>BUCKEYE AZ 85326 9258</t>
  </si>
  <si>
    <t>(623) 327-2810</t>
  </si>
  <si>
    <t>(623) 327-2819</t>
  </si>
  <si>
    <t>5495 S LIBERTY AVE</t>
  </si>
  <si>
    <t>TUCSON AZ 85706 3257</t>
  </si>
  <si>
    <t>LIBERTY HIGH SCHOOL</t>
  </si>
  <si>
    <t>PO BOX 2343</t>
  </si>
  <si>
    <t>GLOBE AZ 85502 2343</t>
  </si>
  <si>
    <t>(928) 402-8024</t>
  </si>
  <si>
    <t>(928) 402-8358</t>
  </si>
  <si>
    <t>1300 E CEDAR ST</t>
  </si>
  <si>
    <t>GLOBE AZ 85501 1731</t>
  </si>
  <si>
    <t>9621 W SPECKLED GECKO DR</t>
  </si>
  <si>
    <t>PEORIA AZ 85383 1705</t>
  </si>
  <si>
    <t>(623) 773-6525</t>
  </si>
  <si>
    <t>(623) 773-6540</t>
  </si>
  <si>
    <t>LIBERTY LEADERSHIP ACADEMY</t>
  </si>
  <si>
    <t>1529 W VIRGINIA AVE</t>
  </si>
  <si>
    <t>PHOENIX AZ 85007 1005</t>
  </si>
  <si>
    <t>LIBERTY TRADITIONAL CHARTER SCHOOL</t>
  </si>
  <si>
    <t>4027 N 45TH AVE</t>
  </si>
  <si>
    <t>PHOENIX AZ 85031 2840</t>
  </si>
  <si>
    <t>(602) 442-8791</t>
  </si>
  <si>
    <t>(602) 353-9270</t>
  </si>
  <si>
    <t>LIBERTY TRADITIONAL CHARTER SCHOOL - SADDLEBACK</t>
  </si>
  <si>
    <t>(520) 364-6311</t>
  </si>
  <si>
    <t>(520) 364-6312</t>
  </si>
  <si>
    <t>LIBERTY TRADITIONAL SCHOOL</t>
  </si>
  <si>
    <t>3300 N LAKE VALLEY RD</t>
  </si>
  <si>
    <t>PRESCOTT VALLEY AZ 86314 2287</t>
  </si>
  <si>
    <t>(928) 759-4500</t>
  </si>
  <si>
    <t>(928) 759-4520</t>
  </si>
  <si>
    <t>LIFE SKILLS CENTER OF ARIZONA</t>
  </si>
  <si>
    <t>8123 N 35TH AVE STE 2</t>
  </si>
  <si>
    <t>PHOENIX AZ 85051 9403</t>
  </si>
  <si>
    <t>LIFE SKILLS CENTER OF ARIZONA, INC.</t>
  </si>
  <si>
    <t>(602) 242-6400</t>
  </si>
  <si>
    <t>(602) 242-6823</t>
  </si>
  <si>
    <t>LIFELONG LEARNING ACADEMY</t>
  </si>
  <si>
    <t>PO BOX 35393</t>
  </si>
  <si>
    <t>TUCSON AZ 85740 5393</t>
  </si>
  <si>
    <t>LIFELONG LEARNING RESEARCH INSTITUTE, INC.</t>
  </si>
  <si>
    <t>3295 W ORANGE GROVE RD</t>
  </si>
  <si>
    <t>TUCSON AZ 85741 2937</t>
  </si>
  <si>
    <t>PO BOX 36045</t>
  </si>
  <si>
    <t>TUCSON AZ 85740 6045</t>
  </si>
  <si>
    <t>LINCOLN ELEMENTARY SCHOOL</t>
  </si>
  <si>
    <t>930 S SIRRINE</t>
  </si>
  <si>
    <t>MESA AZ 85210 3736</t>
  </si>
  <si>
    <t>(480) 472-6400</t>
  </si>
  <si>
    <t>310 W PLUM ST</t>
  </si>
  <si>
    <t>NOGALES AZ 85621 2613</t>
  </si>
  <si>
    <t>201 PARK AVE</t>
  </si>
  <si>
    <t>PRESCOTT AZ 86303 3719</t>
  </si>
  <si>
    <t>LINCOLN PREPARATORY ACADEMY</t>
  </si>
  <si>
    <t>LINDA ABRIL EDUCATIONAL ACADEMY</t>
  </si>
  <si>
    <t>3000 N 19TH AVE</t>
  </si>
  <si>
    <t>PHOENIX AZ 85015 6066</t>
  </si>
  <si>
    <t>(602) 764-0050</t>
  </si>
  <si>
    <t>(602) 744-1221</t>
  </si>
  <si>
    <t>LINDBERGH ELEMENTARY SCHOOL</t>
  </si>
  <si>
    <t>930 S LAZONA DR</t>
  </si>
  <si>
    <t>MESA AZ 85204 4337</t>
  </si>
  <si>
    <t>(480) 472-6300</t>
  </si>
  <si>
    <t>LINDEN ELEMENTARY SCHOOL</t>
  </si>
  <si>
    <t>LINEWEAVER ELEMENTARY SCHOOL</t>
  </si>
  <si>
    <t>461 S BRYANT AVE</t>
  </si>
  <si>
    <t>TUCSON AZ 85711 4775</t>
  </si>
  <si>
    <t>LITCHFIELD ELEMENTARY DISTRICT</t>
  </si>
  <si>
    <t>(623) 535-6000</t>
  </si>
  <si>
    <t>LITCHFIELD ELEMENTARY DISTRICT CHARTER SCHOOLS</t>
  </si>
  <si>
    <t>LITCHFIELD ELEMENTARY SCHOOL</t>
  </si>
  <si>
    <t>LITCHFIELD PRESCHOOL</t>
  </si>
  <si>
    <t>LITTLE LAMB COMMUNITY SCHOOL</t>
  </si>
  <si>
    <t>12990 E SHEA BLVD</t>
  </si>
  <si>
    <t>SCOTTSDALE AZ 85259 5305</t>
  </si>
  <si>
    <t>(480) 860-4330</t>
  </si>
  <si>
    <t>(480) 657-3715</t>
  </si>
  <si>
    <t>LITTLE RED SCHOOLHOUSE</t>
  </si>
  <si>
    <t>HC 2 BOX 50</t>
  </si>
  <si>
    <t>NOGALES AZ 85621 9716</t>
  </si>
  <si>
    <t>(520) 287-0737</t>
  </si>
  <si>
    <t>(520) 287-6791</t>
  </si>
  <si>
    <t>LITTLE SINGER COMMUNITY JUNIOR HIGH SCHOOL-CLOSED</t>
  </si>
  <si>
    <t>PO BOX AQ</t>
  </si>
  <si>
    <t>WINSLOW AZ 86047 1541</t>
  </si>
  <si>
    <t>(928) 526-2950</t>
  </si>
  <si>
    <t>(928) 526-3334</t>
  </si>
  <si>
    <t>LITTLE SINGER COMMUNITY SCHOOL BOARD INC.</t>
  </si>
  <si>
    <t>(928) 526-6680</t>
  </si>
  <si>
    <t>(928) 526-3332</t>
  </si>
  <si>
    <t>LITTLEFIELD UNIFIED DISTRICT</t>
  </si>
  <si>
    <t>BEAVER DAM AZ 86432 0730</t>
  </si>
  <si>
    <t>(928) 347-5486</t>
  </si>
  <si>
    <t>(928) 347-5967</t>
  </si>
  <si>
    <t>LITTLETON ELEMENTARY DISTRICT</t>
  </si>
  <si>
    <t>(623) 478-5600</t>
  </si>
  <si>
    <t>(623) 478-5625</t>
  </si>
  <si>
    <t>LITTLETON ELEMENTARY SCHOOL</t>
  </si>
  <si>
    <t>LOMA LINDA ELEMENTARY SCHOOL</t>
  </si>
  <si>
    <t>2002 E CLARENDON AVE</t>
  </si>
  <si>
    <t>PHOENIX AZ 85016 6507</t>
  </si>
  <si>
    <t>LONE MOUNTAIN ELEMENTARY SCHOOL</t>
  </si>
  <si>
    <t>LONGFELLOW ELEMENTARY SCHOOL</t>
  </si>
  <si>
    <t>345 S HALL</t>
  </si>
  <si>
    <t>MESA AZ 85204 2409</t>
  </si>
  <si>
    <t>(480) 472-6550</t>
  </si>
  <si>
    <t>LONGVIEW ELEMENTARY SCHOOL</t>
  </si>
  <si>
    <t>1209 E INDIAN SCHOOL RD</t>
  </si>
  <si>
    <t>PHOENIX AZ 85014 4925</t>
  </si>
  <si>
    <t>LOOKOUT MOUNTAIN SCHOOL</t>
  </si>
  <si>
    <t>15 W CORAL GABLES DR</t>
  </si>
  <si>
    <t>PHOENIX AZ 85023 3601</t>
  </si>
  <si>
    <t>(602) 896-5900</t>
  </si>
  <si>
    <t>(602) 896-5920</t>
  </si>
  <si>
    <t>LOS AMIGOS ELEMENTARY SCHOOL</t>
  </si>
  <si>
    <t>2200 E DREXEL RD</t>
  </si>
  <si>
    <t>(520) 545-3200</t>
  </si>
  <si>
    <t>(520) 545-3216</t>
  </si>
  <si>
    <t>LOS NINOS ELEMENTARY SCHOOL</t>
  </si>
  <si>
    <t>5445 S ALVERNON WAY</t>
  </si>
  <si>
    <t>TUCSON AZ 85706 1958</t>
  </si>
  <si>
    <t>LOS RANCHITOS ELEMENTARY SCHOOL</t>
  </si>
  <si>
    <t>2054 E GINTER RD</t>
  </si>
  <si>
    <t>TUCSON AZ 85706 5802</t>
  </si>
  <si>
    <t>LOWELL ELEMENTARY SCHOOL</t>
  </si>
  <si>
    <t>920 E BROADWAY RD</t>
  </si>
  <si>
    <t>MESA AZ 85204 2107</t>
  </si>
  <si>
    <t>(480) 472-1400</t>
  </si>
  <si>
    <t>1121 S 3RD AVE</t>
  </si>
  <si>
    <t>PHOENIX AZ 85003 2614</t>
  </si>
  <si>
    <t>LOWELL H SMITH ELEMENTARY SCHOOL</t>
  </si>
  <si>
    <t>(520) 584-7300</t>
  </si>
  <si>
    <t>(520) 584-7301</t>
  </si>
  <si>
    <t>LOWELL SCHOOL</t>
  </si>
  <si>
    <t>LUKE ELEMENTARY SCHOOL</t>
  </si>
  <si>
    <t>7300 N DYSART RD</t>
  </si>
  <si>
    <t>GLENDALE AZ 85307 2218</t>
  </si>
  <si>
    <t>LULU WALKER SCHOOL</t>
  </si>
  <si>
    <t>1750 W ROLLER COASTER RD</t>
  </si>
  <si>
    <t>TUCSON AZ 85704 1524</t>
  </si>
  <si>
    <t>LURA KINSEY ELEMENTARY SCHOOL</t>
  </si>
  <si>
    <t>1601 S LONE TREE RD</t>
  </si>
  <si>
    <t>FLAGSTAFF AZ 86001 6446</t>
  </si>
  <si>
    <t>LUZ ACADEMY OF TUCSON, INC</t>
  </si>
  <si>
    <t>LYNN URQUIDES</t>
  </si>
  <si>
    <t>1573 W AJO WAY</t>
  </si>
  <si>
    <t>TUCSON AZ 85713 5738</t>
  </si>
  <si>
    <t>M.U.S.D. #40 - LITTLE VANDAL PRESCHOOL</t>
  </si>
  <si>
    <t>4739 E RAGUS RD</t>
  </si>
  <si>
    <t>MIAMI AZ 85539 8504</t>
  </si>
  <si>
    <t>(928) 425-7419</t>
  </si>
  <si>
    <t>MABEL PADGETT ELEMENTARY SCHOOL</t>
  </si>
  <si>
    <t>MACARTHUR ELEMENTARY SCHOOL</t>
  </si>
  <si>
    <t>1435 E MCLELLAN RD</t>
  </si>
  <si>
    <t>MESA AZ 85203 3840</t>
  </si>
  <si>
    <t>(480) 472-7800</t>
  </si>
  <si>
    <t>MADISON #1 ELEMENTARY SCHOOL</t>
  </si>
  <si>
    <t>5525 N 16TH ST</t>
  </si>
  <si>
    <t>PHOENIX AZ 85016 2901</t>
  </si>
  <si>
    <t>MADISON CAMELVIEW ELEMENTARY</t>
  </si>
  <si>
    <t>2002 E CAMPBELL AVE</t>
  </si>
  <si>
    <t>PHOENIX AZ 85016 5521</t>
  </si>
  <si>
    <t>(602) 664-7200</t>
  </si>
  <si>
    <t>(602) 664-7299</t>
  </si>
  <si>
    <t>MADISON ELEMENTARY DISTRICT</t>
  </si>
  <si>
    <t>5601 N 16TH ST</t>
  </si>
  <si>
    <t>PHOENIX AZ 85016 2903</t>
  </si>
  <si>
    <t>(602) 664-7900</t>
  </si>
  <si>
    <t>(602) 664-7999</t>
  </si>
  <si>
    <t>MADISON ELEMENTARY SCHOOL</t>
  </si>
  <si>
    <t>849 S SUNNYVALE</t>
  </si>
  <si>
    <t>MESA AZ 85206 2921</t>
  </si>
  <si>
    <t>(480) 472-8800</t>
  </si>
  <si>
    <t>MADISON HEIGHTS ELEMENTARY SCHOOL</t>
  </si>
  <si>
    <t>7150 N 22ND ST</t>
  </si>
  <si>
    <t>PHOENIX AZ 85020 5605</t>
  </si>
  <si>
    <t>(602) 664-7800</t>
  </si>
  <si>
    <t>(602) 664-7899</t>
  </si>
  <si>
    <t>MADISON HIGHLAND PREP</t>
  </si>
  <si>
    <t>(480) 729-2286</t>
  </si>
  <si>
    <t>1431 E. CAMPBELL AVE</t>
  </si>
  <si>
    <t>PHOENIX AZ 85014</t>
  </si>
  <si>
    <t>(602) 745-3800</t>
  </si>
  <si>
    <t>(602) 745-3899</t>
  </si>
  <si>
    <t>MADISON MEADOWS SCHOOL</t>
  </si>
  <si>
    <t>225 W OCOTILLO RD</t>
  </si>
  <si>
    <t>PHOENIX AZ 85013 1299</t>
  </si>
  <si>
    <t>MADISON PARK SCHOOL</t>
  </si>
  <si>
    <t>1431 E. CAMPBELL</t>
  </si>
  <si>
    <t>MADISON RICHARD SIMIS SCHOOL</t>
  </si>
  <si>
    <t>7302 N 10TH ST</t>
  </si>
  <si>
    <t>PHOENIX AZ 85020 5327</t>
  </si>
  <si>
    <t>MADISON ROSE LANE SCHOOL</t>
  </si>
  <si>
    <t>1155 E ROSE LN</t>
  </si>
  <si>
    <t>PHOENIX AZ 85014 1600</t>
  </si>
  <si>
    <t>MADISON TRADITIONAL ACADEMY</t>
  </si>
  <si>
    <t>925 E MARYLAND AVE</t>
  </si>
  <si>
    <t>PHOENIX AZ 85014 1606</t>
  </si>
  <si>
    <t>(602) 745-4001</t>
  </si>
  <si>
    <t>(602) 745-4099</t>
  </si>
  <si>
    <t>MADRID NEIGHBORHOOD SCHOOL</t>
  </si>
  <si>
    <t>3736 W OSBORN RD</t>
  </si>
  <si>
    <t>PHOENIX AZ 85019 4004</t>
  </si>
  <si>
    <t>MAGEE MIDDLE SCHOOL</t>
  </si>
  <si>
    <t>8300 E SPEEDWAY BLVD</t>
  </si>
  <si>
    <t>TUCSON AZ 85710 1713</t>
  </si>
  <si>
    <t>MAGMA RANCH K8 SCHOOL</t>
  </si>
  <si>
    <t>(520) 868-7300</t>
  </si>
  <si>
    <t>(520) 723-5370</t>
  </si>
  <si>
    <t>MAGNET TRADITIONAL SCHOOL</t>
  </si>
  <si>
    <t>2602 N 23RD AVE</t>
  </si>
  <si>
    <t>PHOENIX AZ 85009 1920</t>
  </si>
  <si>
    <t>(602) 257-6281</t>
  </si>
  <si>
    <t>MAIE BARTLETT HEARD SCHOOL</t>
  </si>
  <si>
    <t>(602) 257-3880</t>
  </si>
  <si>
    <t>MAINE CONSOLIDATED SCHOOL</t>
  </si>
  <si>
    <t>PO BOX 50010</t>
  </si>
  <si>
    <t>PARKS AZ 86018 0010</t>
  </si>
  <si>
    <t>MAINE CONSOLIDATED SCHOOL DISTRICT</t>
  </si>
  <si>
    <t>(928) 635-2115</t>
  </si>
  <si>
    <t>(928) 635-5320</t>
  </si>
  <si>
    <t>MALDONADO AMELIA ELEMENTARY SCHOOL</t>
  </si>
  <si>
    <t>3535 W MESSALA WAY</t>
  </si>
  <si>
    <t>TUCSON AZ 85746 8244</t>
  </si>
  <si>
    <t>(520) 908-4100</t>
  </si>
  <si>
    <t>(520) 908-4101</t>
  </si>
  <si>
    <t>MAMMOTH ELEMENTARY SCHOOL</t>
  </si>
  <si>
    <t>(520) 487-2242</t>
  </si>
  <si>
    <t>MAMMOTH-SAN MANUEL UNIFIED DISTRICT</t>
  </si>
  <si>
    <t>(520) 385-2337</t>
  </si>
  <si>
    <t>(520) 385-2621</t>
  </si>
  <si>
    <t>MANSFELD MIDDLE MAGNET SCHOOL</t>
  </si>
  <si>
    <t>1300 E 6TH ST</t>
  </si>
  <si>
    <t>TUCSON AZ 85719 5216</t>
  </si>
  <si>
    <t>MANSON MESA HIGH SCHOOL</t>
  </si>
  <si>
    <t>(928) 608-4100</t>
  </si>
  <si>
    <t>(928) 645-0067</t>
  </si>
  <si>
    <t>MANUEL DEMIGUEL ELEMENTARY SCHOOL</t>
  </si>
  <si>
    <t>3500 S GILLENWATER DR</t>
  </si>
  <si>
    <t>FLAGSTAFF AZ 86005 9004</t>
  </si>
  <si>
    <t>MANUEL PENA JR. SCHOOL</t>
  </si>
  <si>
    <t>2550 N 79TH AVE</t>
  </si>
  <si>
    <t>PHOENIX AZ 85035 1225</t>
  </si>
  <si>
    <t>MANY FARMS ELEMENTARY SCHOOL</t>
  </si>
  <si>
    <t>MANZANITA ELEMENTARY</t>
  </si>
  <si>
    <t>2601 DETROIT AVE</t>
  </si>
  <si>
    <t>KINGMAN AZ 86401 4216</t>
  </si>
  <si>
    <t>(928) 753-6197</t>
  </si>
  <si>
    <t>(928) 753-7756</t>
  </si>
  <si>
    <t>MANZANITA ELEMENTARY SCHOOL</t>
  </si>
  <si>
    <t>8430 N 39TH AVE</t>
  </si>
  <si>
    <t>PHOENIX AZ 85051 4778</t>
  </si>
  <si>
    <t>(602) 347-2200</t>
  </si>
  <si>
    <t>(602) 347-2220</t>
  </si>
  <si>
    <t>MANZANITA SCHOOL</t>
  </si>
  <si>
    <t>3000 E MANZANITA AVE</t>
  </si>
  <si>
    <t>TUCSON AZ 85718 1224</t>
  </si>
  <si>
    <t>(520) 209-7800</t>
  </si>
  <si>
    <t>MANZO ELEMENTARY SCHOOL</t>
  </si>
  <si>
    <t>855 N MELROSE AVE</t>
  </si>
  <si>
    <t>TUCSON AZ 85745 2387</t>
  </si>
  <si>
    <t>MARANA HIGH SCHOOL</t>
  </si>
  <si>
    <t>(520) 616-6400</t>
  </si>
  <si>
    <t>(520) 616-6426</t>
  </si>
  <si>
    <t>MARANA MIDDLE SCHOOL</t>
  </si>
  <si>
    <t>11279 W GRIER RD # 105</t>
  </si>
  <si>
    <t>(520) 682-4730</t>
  </si>
  <si>
    <t>(520) 682-4790</t>
  </si>
  <si>
    <t>MARANA UNIFIED DISTRICT</t>
  </si>
  <si>
    <t>11279 W GRIER RD STE 115A</t>
  </si>
  <si>
    <t>(520) 682-4749</t>
  </si>
  <si>
    <t>(520) 682-4811</t>
  </si>
  <si>
    <t>MARC T. ATKINSON MIDDLE SCHOOL</t>
  </si>
  <si>
    <t>4315 N MARYVALE PKWY</t>
  </si>
  <si>
    <t>PHOENIX AZ 85031 1942</t>
  </si>
  <si>
    <t>MARCOS DE NIZA HIGH SCHOOL</t>
  </si>
  <si>
    <t>6000 S LAKESHORE DR</t>
  </si>
  <si>
    <t>TEMPE AZ 85283 3049</t>
  </si>
  <si>
    <t>MARICOPA COUNTY COMMUNITY COLLEGE DISTRICT DBA GATEWAY EARLY COLLEGE HIGH SCHOOL</t>
  </si>
  <si>
    <t>(602) 286-8759</t>
  </si>
  <si>
    <t>MARICOPA COUNTY REGIONAL SCHOOL DISTRICT</t>
  </si>
  <si>
    <t>4041 N. CENTRAL AVENUE, SUITE 1200</t>
  </si>
  <si>
    <t>PHOENIX AZ 85012</t>
  </si>
  <si>
    <t>MARICOPA COUNTY REGIONAL SPECIAL SERVICES DISTRICT - CLOSING ON 07/16/20</t>
  </si>
  <si>
    <t>4041 N CENTRAL AVE STE 1100</t>
  </si>
  <si>
    <t>PHOENIX AZ 85012 3311</t>
  </si>
  <si>
    <t>(602) 506-2969</t>
  </si>
  <si>
    <t>(602) 506-2398</t>
  </si>
  <si>
    <t>MARICOPA ELEMENTARY SCHOOL</t>
  </si>
  <si>
    <t>18150 N ALTERRA PKWY</t>
  </si>
  <si>
    <t>MARICOPA AZ 85139 4200</t>
  </si>
  <si>
    <t>(520) 568-5160</t>
  </si>
  <si>
    <t>(520) 568-5166</t>
  </si>
  <si>
    <t>MARICOPA HIGH SCHOOL</t>
  </si>
  <si>
    <t>(520) 568-8100</t>
  </si>
  <si>
    <t>(520) 568-8119</t>
  </si>
  <si>
    <t>MARICOPA INSTITUTE OF TECHNOLOGY</t>
  </si>
  <si>
    <t>(602) 552-1427</t>
  </si>
  <si>
    <t>MARICOPA INSTITUTE OF TECHNOLOGY (MIT)</t>
  </si>
  <si>
    <t>3900 S 55TH AVE</t>
  </si>
  <si>
    <t>PHOENIX AZ 85043 6332</t>
  </si>
  <si>
    <t>(602) 477-8900</t>
  </si>
  <si>
    <t>(602) 272-8378</t>
  </si>
  <si>
    <t>MARICOPA UNIFIED SCHOOL DISTRICT</t>
  </si>
  <si>
    <t>44150 W MARICOPA CASA GRANDE HWY</t>
  </si>
  <si>
    <t>MARICOPA AZ 85138 5900</t>
  </si>
  <si>
    <t>(520) 568-5100</t>
  </si>
  <si>
    <t>(520) 568-5151</t>
  </si>
  <si>
    <t>MARICOPA UNIFIED SCHOOL DISTRICT CHARTER SCHOOLS</t>
  </si>
  <si>
    <t>MARICOPA WELLS MIDDLE SCHOOL</t>
  </si>
  <si>
    <t>45725 W HONEYCUTT AVE</t>
  </si>
  <si>
    <t>MARICOPA AZ 85139 2860</t>
  </si>
  <si>
    <t>(520) 567-7100</t>
  </si>
  <si>
    <t>(520) 568-7104</t>
  </si>
  <si>
    <t>MARION DONALDSON ELEMENTARY SCHOOL</t>
  </si>
  <si>
    <t>2040 W OMAR DR</t>
  </si>
  <si>
    <t>TUCSON AZ 85704 1245</t>
  </si>
  <si>
    <t>MARIONNEAUX ELEMENTARY SCHOOL</t>
  </si>
  <si>
    <t>MARJORIE W ESTES ELEMENTARY SCHOOL</t>
  </si>
  <si>
    <t>11279 W GRIER RD STE 100</t>
  </si>
  <si>
    <t>MARLEY PARK ELEMENTARY</t>
  </si>
  <si>
    <t>15042 W SWEETWATER AVE</t>
  </si>
  <si>
    <t>SURPRISE AZ 85379 8164</t>
  </si>
  <si>
    <t>MARSHALL ELEMENTARY SCHOOL</t>
  </si>
  <si>
    <t>9066 E 29TH ST</t>
  </si>
  <si>
    <t>TUCSON AZ 85710 8010</t>
  </si>
  <si>
    <t>(520) 731-4900</t>
  </si>
  <si>
    <t>(520) 731-4901</t>
  </si>
  <si>
    <t>MARSHALL RANCH ELEMENTARY SCHOOL</t>
  </si>
  <si>
    <t>12995 N MARSHALL RANCH DR</t>
  </si>
  <si>
    <t>GLENDALE AZ 85304 1966</t>
  </si>
  <si>
    <t>(623) 486-6450</t>
  </si>
  <si>
    <t>(623) 486-6461</t>
  </si>
  <si>
    <t>MARTIN LUTHER KING EARLY CHILDHOOD CENTER</t>
  </si>
  <si>
    <t>4615 S 22ND ST</t>
  </si>
  <si>
    <t>PHOENIX AZ 85040 2528</t>
  </si>
  <si>
    <t>MARY A OTONDO ELEMENTARY SCHOOL</t>
  </si>
  <si>
    <t>2251 S OTONDO DR</t>
  </si>
  <si>
    <t>YUMA AZ 85365 8843</t>
  </si>
  <si>
    <t>MARY C O'BRIEN ACCOMMODATION DISTRICT</t>
  </si>
  <si>
    <t>3740 N TOLTEC RD</t>
  </si>
  <si>
    <t>TOLTEC AZ 85131 9669</t>
  </si>
  <si>
    <t>PO BOX 3117</t>
  </si>
  <si>
    <t>CASA GRANDE AZ 85122 0366</t>
  </si>
  <si>
    <t>(520) 866-6565</t>
  </si>
  <si>
    <t>(520) 450-4303</t>
  </si>
  <si>
    <t>PO BOX 3125</t>
  </si>
  <si>
    <t>PO BOX 769</t>
  </si>
  <si>
    <t>FLORENCE AZ 85132 3015</t>
  </si>
  <si>
    <t>MARY E POST ELEMENTARY SCHOOL</t>
  </si>
  <si>
    <t>400 W 5TH ST</t>
  </si>
  <si>
    <t>YUMA AZ 85364 2945</t>
  </si>
  <si>
    <t>MARY ELLEN HALVORSON EDUCATIONAL FOUNDATION. DBA: TRI-CITY PREP HIGH SCHOOL</t>
  </si>
  <si>
    <t>5522 SIDE RD</t>
  </si>
  <si>
    <t>PRESCOTT AZ 86301 8483</t>
  </si>
  <si>
    <t>(928) 777-0403</t>
  </si>
  <si>
    <t>(928) 777-0402</t>
  </si>
  <si>
    <t>MARY L WELTY ELEMENTARY SCHOOL</t>
  </si>
  <si>
    <t>1050 W CIMARRON ST</t>
  </si>
  <si>
    <t>NOGALES AZ 85621 1722</t>
  </si>
  <si>
    <t>MARY MCLEOD BETHUNE SCHOOL</t>
  </si>
  <si>
    <t>1310 S 15TH AVE</t>
  </si>
  <si>
    <t>PHOENIX AZ 85007 3826</t>
  </si>
  <si>
    <t>(602) 257-3830</t>
  </si>
  <si>
    <t>MARY MEREDITH HIGH SCHOOL</t>
  </si>
  <si>
    <t>755 N MAGNOLIA AVE</t>
  </si>
  <si>
    <t>TUCSON AZ 85711 1305</t>
  </si>
  <si>
    <t>MARY MEREDITH K-12 SCHOOL</t>
  </si>
  <si>
    <t>MARYLAND ELEMENTARY SCHOOL</t>
  </si>
  <si>
    <t>6503 N 21ST AVE</t>
  </si>
  <si>
    <t>PHOENIX AZ 85015 1555</t>
  </si>
  <si>
    <t>(602) 347-2300</t>
  </si>
  <si>
    <t>(602) 347-2320</t>
  </si>
  <si>
    <t>MARYVALE HIGH SCHOOL</t>
  </si>
  <si>
    <t>3415 N 59TH AVE</t>
  </si>
  <si>
    <t>PHOENIX AZ 85033 4623</t>
  </si>
  <si>
    <t>MARYVALE PREPARATORY ACADEMY</t>
  </si>
  <si>
    <t>MARYVALE SCHOOL</t>
  </si>
  <si>
    <t>1104 N. MADISON AVENUE</t>
  </si>
  <si>
    <t>DOUGLAS AZ 85607</t>
  </si>
  <si>
    <t>MASADA CHARTER SCHOOL</t>
  </si>
  <si>
    <t>PO BOX 2277</t>
  </si>
  <si>
    <t>COLORADO CITY AZ 86021 2277</t>
  </si>
  <si>
    <t>MASADA CHARTER SCHOOL, INC.</t>
  </si>
  <si>
    <t>(928) 875-2525</t>
  </si>
  <si>
    <t>(928) 875-2526</t>
  </si>
  <si>
    <t>MATH AND SCIENCE SUCCESS ACADEMY</t>
  </si>
  <si>
    <t>434 W LERDO RD</t>
  </si>
  <si>
    <t>TUCSON AZ 85756 6655</t>
  </si>
  <si>
    <t>(520) 751-2783</t>
  </si>
  <si>
    <t>MATH AND SCIENCE SUCCESS ACADEMY, INC.</t>
  </si>
  <si>
    <t>MAURICE C. CASH ELEMENTARY SCHOOL</t>
  </si>
  <si>
    <t>3851 W ROESER RD</t>
  </si>
  <si>
    <t>PHOENIX AZ 85041 2615</t>
  </si>
  <si>
    <t>(602) 237-9120</t>
  </si>
  <si>
    <t>(602) 237-9133</t>
  </si>
  <si>
    <t>MAXINE O BUSH ELEMENTARY SCHOOL</t>
  </si>
  <si>
    <t>602 E SIESTA DR</t>
  </si>
  <si>
    <t>PHOENIX AZ 85042 7600</t>
  </si>
  <si>
    <t>(602) 232-4260</t>
  </si>
  <si>
    <t>(602) 243-4932</t>
  </si>
  <si>
    <t>MAXWELL MIDDLE SCHOOL - CLOSED</t>
  </si>
  <si>
    <t>2802 W ANKLAM RD</t>
  </si>
  <si>
    <t>TUCSON AZ 85745 1724</t>
  </si>
  <si>
    <t>(520) 225-2000</t>
  </si>
  <si>
    <t>(520) 225-2001</t>
  </si>
  <si>
    <t>MAYER ELEMENTARY SCHOOL</t>
  </si>
  <si>
    <t>PO BOX 1059</t>
  </si>
  <si>
    <t>MAYER AZ 86333 1059</t>
  </si>
  <si>
    <t>MAYER HIGH SCHOOL</t>
  </si>
  <si>
    <t>MAYER JUNIOR HIGH SCHOOL</t>
  </si>
  <si>
    <t>MAYER UNIFIED SCHOOL DISTRICT</t>
  </si>
  <si>
    <t>(928) 642-1000</t>
  </si>
  <si>
    <t>(928) 632-4005</t>
  </si>
  <si>
    <t>MCAT HIGH SCHOOL</t>
  </si>
  <si>
    <t>13650 N MCDUFF RD STE 128</t>
  </si>
  <si>
    <t>MARANA AZ 85653 9722</t>
  </si>
  <si>
    <t>MCCARTNEY RANCH ELEMENTARY SCHOOL</t>
  </si>
  <si>
    <t>2631 N BROWN AVE</t>
  </si>
  <si>
    <t>(520) 876-4235</t>
  </si>
  <si>
    <t>(520) 876-4292</t>
  </si>
  <si>
    <t>MCCCD ON BEHALF OF PHOENIX COLLEGE PREPARATORY ACADEMY</t>
  </si>
  <si>
    <t>2411 W 14TH ST</t>
  </si>
  <si>
    <t>TEMPE AZ 85281 6941</t>
  </si>
  <si>
    <t>(480) 731-8106</t>
  </si>
  <si>
    <t>(480) 731-8111</t>
  </si>
  <si>
    <t>MCCLINTOCK HIGH SCHOOL</t>
  </si>
  <si>
    <t>1830 E DEL RIO DR</t>
  </si>
  <si>
    <t>TEMPE AZ 85282 2823</t>
  </si>
  <si>
    <t>MCCORKLE PK-8</t>
  </si>
  <si>
    <t>4455 S MISSION RD</t>
  </si>
  <si>
    <t>TUCSON AZ 85746 4014</t>
  </si>
  <si>
    <t>(520) 877-2000</t>
  </si>
  <si>
    <t>(520) 889-5171</t>
  </si>
  <si>
    <t>MCCRAY ELEMENTARY SCHOOL</t>
  </si>
  <si>
    <t>(520) 723-2102</t>
  </si>
  <si>
    <t>(520) 723-2104</t>
  </si>
  <si>
    <t>MCDOWELL MOUNTAIN ELEMENTARY SCHOOL</t>
  </si>
  <si>
    <t>14825 N FAYETTE DR</t>
  </si>
  <si>
    <t>FOUNTAIN HILLS AZ 85268 2257</t>
  </si>
  <si>
    <t>(480) 664-5200</t>
  </si>
  <si>
    <t>MCKELLIPS LEARNING CENTER</t>
  </si>
  <si>
    <t>325 E MCKELLIPS RD</t>
  </si>
  <si>
    <t>MESA AZ 85201 1609</t>
  </si>
  <si>
    <t>MCKEMY ACADEMY OF INTERNATIONAL  STUDIES</t>
  </si>
  <si>
    <t>3205 S RURAL RD</t>
  </si>
  <si>
    <t>TEMPE AZ 85282 3853</t>
  </si>
  <si>
    <t>(480) 730-7101</t>
  </si>
  <si>
    <t>(480) 730-7191</t>
  </si>
  <si>
    <t>MCKEMY MIDDLE SCHOOL</t>
  </si>
  <si>
    <t>2250 S COLLEGE AVE</t>
  </si>
  <si>
    <t>TEMPE AZ 85282 2252</t>
  </si>
  <si>
    <t>MCNARY ELEMENTARY DISTRICT</t>
  </si>
  <si>
    <t>PO BOX 598</t>
  </si>
  <si>
    <t>MCNARY AZ 85930 0598</t>
  </si>
  <si>
    <t>(928) 334-2293</t>
  </si>
  <si>
    <t>(928) 334-2336</t>
  </si>
  <si>
    <t>MCNARY ELEMENTARY SCHOOL</t>
  </si>
  <si>
    <t>MCNEAL ELEMENTARY DISTRICT</t>
  </si>
  <si>
    <t>MCNEAL AZ 85617 0008</t>
  </si>
  <si>
    <t>(520) 642-3356</t>
  </si>
  <si>
    <t>(520) 642-1071</t>
  </si>
  <si>
    <t>MCNEAL ELEMENTARY SCHOOL</t>
  </si>
  <si>
    <t>MELVIN E SINE SCHOOL</t>
  </si>
  <si>
    <t>4932 W MYRTLE AVE</t>
  </si>
  <si>
    <t>GLENDALE AZ 85301 2122</t>
  </si>
  <si>
    <t>(623) 237-4002</t>
  </si>
  <si>
    <t>(623) 237-4215</t>
  </si>
  <si>
    <t>MENDOZA ELEMENTARY SCHOOL</t>
  </si>
  <si>
    <t>5831 E MCLELLAN RD</t>
  </si>
  <si>
    <t>MESA AZ 85205 3550</t>
  </si>
  <si>
    <t>(480) 472-2000</t>
  </si>
  <si>
    <t>MENLO PARK ELEMENTARY SCHOOL</t>
  </si>
  <si>
    <t>1100 W FRESNO ST</t>
  </si>
  <si>
    <t>TUCSON AZ 85745 2711</t>
  </si>
  <si>
    <t>MERCURY MINE ELEMENTARY SCHOOL</t>
  </si>
  <si>
    <t>9640 N 28TH ST</t>
  </si>
  <si>
    <t>PHOENIX AZ 85028 4701</t>
  </si>
  <si>
    <t>(602) 449-3700</t>
  </si>
  <si>
    <t>(602) 449-3705</t>
  </si>
  <si>
    <t>MERIDIAN</t>
  </si>
  <si>
    <t>3900 S MOUNTAIN RD</t>
  </si>
  <si>
    <t>MESA AZ 85212 7005</t>
  </si>
  <si>
    <t>MESA ACADEMY FOR ADVANCED STUDIES</t>
  </si>
  <si>
    <t>6919 E BROWN RD</t>
  </si>
  <si>
    <t>MESA AZ 85207 3762</t>
  </si>
  <si>
    <t>(480) 308-7400</t>
  </si>
  <si>
    <t>(480) 308-7428</t>
  </si>
  <si>
    <t>MESA ARTS ACADEMY</t>
  </si>
  <si>
    <t>MESA HIGH SCHOOL</t>
  </si>
  <si>
    <t>1630 E SOUTHERN AVE</t>
  </si>
  <si>
    <t>MESA AZ 85204 5220</t>
  </si>
  <si>
    <t>(480) 472-5900</t>
  </si>
  <si>
    <t>MESA JUNIOR HIGH SCHOOL</t>
  </si>
  <si>
    <t>828 E BROADWAY RD</t>
  </si>
  <si>
    <t>MESA AZ 85204 2105</t>
  </si>
  <si>
    <t>MESA UNIFIED DISTRICT</t>
  </si>
  <si>
    <t>63 E MAIN ST STE 101</t>
  </si>
  <si>
    <t>MESA AZ 85201 7422</t>
  </si>
  <si>
    <t>(480) 472-0000</t>
  </si>
  <si>
    <t>MESA VERDE ELEMENTARY SCHOOL</t>
  </si>
  <si>
    <t>1661 W SAGE ST</t>
  </si>
  <si>
    <t>TUCSON AZ 85704 2244</t>
  </si>
  <si>
    <t>(520) 696-6090</t>
  </si>
  <si>
    <t>(520) 696-6137</t>
  </si>
  <si>
    <t>MESA VIEW ELEMENTARY</t>
  </si>
  <si>
    <t>MESAVIEW ELEMENTARY</t>
  </si>
  <si>
    <t>(928) 674-9806</t>
  </si>
  <si>
    <t>MESQUITE ELEMENTARY</t>
  </si>
  <si>
    <t>(928) 373-4100</t>
  </si>
  <si>
    <t>(928) 373-4199</t>
  </si>
  <si>
    <t>MESQUITE ELEMENTARY SCHOOL</t>
  </si>
  <si>
    <t>1000 E MESQUITE ST</t>
  </si>
  <si>
    <t>GILBERT AZ 85296 1814</t>
  </si>
  <si>
    <t>9455 E RITA RD</t>
  </si>
  <si>
    <t>TUCSON AZ 85747 6300</t>
  </si>
  <si>
    <t>(520) 879-2100</t>
  </si>
  <si>
    <t>(520) 879-2101</t>
  </si>
  <si>
    <t>129 N ARIZOLA RD</t>
  </si>
  <si>
    <t>CASA GRANDE AZ 85122 5360</t>
  </si>
  <si>
    <t>MESQUITE HIGH SCHOOL</t>
  </si>
  <si>
    <t>500 S MCQUEEN RD</t>
  </si>
  <si>
    <t>GILBERT AZ 85233 6506</t>
  </si>
  <si>
    <t>MESQUITE JR HIGH SCHOOL</t>
  </si>
  <si>
    <t>130 W MESQUITE ST</t>
  </si>
  <si>
    <t>GILBERT AZ 85233 6411</t>
  </si>
  <si>
    <t>METCALF ELEMENTARY SCHOOL</t>
  </si>
  <si>
    <t>METRO TECH HIGH SCHOOL</t>
  </si>
  <si>
    <t>1900 W THOMAS RD</t>
  </si>
  <si>
    <t>PHOENIX AZ 85015 6051</t>
  </si>
  <si>
    <t>METROPOLITAN ARTS INSTITUTE</t>
  </si>
  <si>
    <t>1700 N. 7TH AVE.</t>
  </si>
  <si>
    <t>PHOENIX AZ 85007</t>
  </si>
  <si>
    <t>METROPOLITAN ARTS INSTITUTE, INC.</t>
  </si>
  <si>
    <t>1700 N 7TH AVE</t>
  </si>
  <si>
    <t>1700 N 7TH AVENUE</t>
  </si>
  <si>
    <t>MEXICAYOTL ACADEMY</t>
  </si>
  <si>
    <t>667 N 7TH AVE</t>
  </si>
  <si>
    <t>TUCSON AZ 85705 8336</t>
  </si>
  <si>
    <t>MEXICAYOTL ACADEMY, INC.</t>
  </si>
  <si>
    <t>850 N MORLEY AVE</t>
  </si>
  <si>
    <t>NOGALES AZ 85621 2924</t>
  </si>
  <si>
    <t>(520) 287-6790</t>
  </si>
  <si>
    <t>(520) 287-0037</t>
  </si>
  <si>
    <t>MEXICAYOTL CHARTER SCHOOL</t>
  </si>
  <si>
    <t>2059 N GRAND AVE</t>
  </si>
  <si>
    <t>NOGALES AZ 85621 1038</t>
  </si>
  <si>
    <t>MEYER MONTESSORI</t>
  </si>
  <si>
    <t>2615 S DORSEY LN</t>
  </si>
  <si>
    <t>TEMPE AZ 85282 2768</t>
  </si>
  <si>
    <t>MIAMI JUNIOR SENIOR HIGH SCHOOL</t>
  </si>
  <si>
    <t>MIAMI UNIFIED DISTRICT</t>
  </si>
  <si>
    <t>MICA MOUNTAIN HIGH</t>
  </si>
  <si>
    <t>10800 E VALENCIA</t>
  </si>
  <si>
    <t>TUCSON AZ 85747</t>
  </si>
  <si>
    <t>MICHAEL ANDERSON</t>
  </si>
  <si>
    <t>45 S 3RD AVE</t>
  </si>
  <si>
    <t>AVONDALE AZ 85323 2264</t>
  </si>
  <si>
    <t>(623) 772-5100</t>
  </si>
  <si>
    <t>(623) 772-5120</t>
  </si>
  <si>
    <t>MICHAEL T. HUGHES ELEMENTARY SCHOOL</t>
  </si>
  <si>
    <t>630 N HUNT DR</t>
  </si>
  <si>
    <t>MESA AZ 85203 6533</t>
  </si>
  <si>
    <t>(480) 472-7500</t>
  </si>
  <si>
    <t>MIDTOWN HIGH SCHOOL</t>
  </si>
  <si>
    <t>MIDTOWN PRIMARY SCHOOL</t>
  </si>
  <si>
    <t>3823 N 11TH ST</t>
  </si>
  <si>
    <t>PHOENIX AZ 85014 5029</t>
  </si>
  <si>
    <t>(602) 265-5133</t>
  </si>
  <si>
    <t>(602) 604-2337</t>
  </si>
  <si>
    <t>4735 N 19TH AVE</t>
  </si>
  <si>
    <t>PHOENIX AZ 85015 3725</t>
  </si>
  <si>
    <t>MILES-EXPLORATORY LEARNING CENTER</t>
  </si>
  <si>
    <t>1400 E BROADWAY BLVD</t>
  </si>
  <si>
    <t>TUCSON AZ 85719 5825</t>
  </si>
  <si>
    <t>MILESTONES CHARTER SCHOOL</t>
  </si>
  <si>
    <t>4707 E ROBERT E LEE ST</t>
  </si>
  <si>
    <t>PHOENIX AZ 85032 9529</t>
  </si>
  <si>
    <t>(602) 404-1009</t>
  </si>
  <si>
    <t>(602) 404-5456</t>
  </si>
  <si>
    <t>MILLENNIUM HIGH SCHOOL</t>
  </si>
  <si>
    <t>14802 W WIGWAM BLVD</t>
  </si>
  <si>
    <t>GOODYEAR AZ 85395 8231</t>
  </si>
  <si>
    <t>(623) 932-7200</t>
  </si>
  <si>
    <t>(623) 932-7204</t>
  </si>
  <si>
    <t>MILLER ELEMENTARY SCHOOL</t>
  </si>
  <si>
    <t>6951 S CAMINO DE LA TIERRA</t>
  </si>
  <si>
    <t>TUCSON AZ 85746 8273</t>
  </si>
  <si>
    <t>MILLER VALLEY SCHOOL</t>
  </si>
  <si>
    <t>900 W IRON SPRINGS RD</t>
  </si>
  <si>
    <t>PRESCOTT AZ 86305 1644</t>
  </si>
  <si>
    <t>(928) 717-3268</t>
  </si>
  <si>
    <t>(928) 541-2281</t>
  </si>
  <si>
    <t>MINGUS SPRINGS CHARTER SCHOOL</t>
  </si>
  <si>
    <t>3600 SUNSET DR</t>
  </si>
  <si>
    <t>CHINO VALLEY AZ 86323 5054</t>
  </si>
  <si>
    <t>(928) 636-4766</t>
  </si>
  <si>
    <t>(928) 636-5149</t>
  </si>
  <si>
    <t>MINGUS UNION HIGH SCHOOL</t>
  </si>
  <si>
    <t>1801 E FIR ST</t>
  </si>
  <si>
    <t>COTTONWOOD AZ 86326 4556</t>
  </si>
  <si>
    <t>MINGUS UNION HIGH SCHOOL DISTRICT</t>
  </si>
  <si>
    <t>(928) 634-8901</t>
  </si>
  <si>
    <t>(928) 649-4399</t>
  </si>
  <si>
    <t>MIRAGE ELEMENTARY SCHOOL</t>
  </si>
  <si>
    <t>3910 W GROVERS AVE</t>
  </si>
  <si>
    <t>GLENDALE AZ 85308 3006</t>
  </si>
  <si>
    <t>MISSION CHARTER SCHOOL, INC.</t>
  </si>
  <si>
    <t>21639 N 12TH AVE STE 204</t>
  </si>
  <si>
    <t>PHOENIX AZ 85027 2807</t>
  </si>
  <si>
    <t>(623) 581-7400</t>
  </si>
  <si>
    <t>(623) 879-1119</t>
  </si>
  <si>
    <t>MISSION HEIGHTS PREPARATORY HIGH SCHOOL</t>
  </si>
  <si>
    <t>(520) 836-9383</t>
  </si>
  <si>
    <t>(520) 836-9662</t>
  </si>
  <si>
    <t>MISSION MANOR ELEMENTARY SCHOOL</t>
  </si>
  <si>
    <t>600 W SANTA ROSA ST</t>
  </si>
  <si>
    <t>TUCSON AZ 85706 5216</t>
  </si>
  <si>
    <t>MISSION MONTESSORI ACADEMY</t>
  </si>
  <si>
    <t>MISSION SCHOOLS-CLOSED</t>
  </si>
  <si>
    <t>1118 W GLENDALE AVE</t>
  </si>
  <si>
    <t>PHOENIX AZ 85021 8635</t>
  </si>
  <si>
    <t>(602) 943-4986</t>
  </si>
  <si>
    <t>(602) 943-5936</t>
  </si>
  <si>
    <t>MISSION VIEW ELEMENTARY SCHOOL</t>
  </si>
  <si>
    <t>2600 S 8TH AVE</t>
  </si>
  <si>
    <t>TUCSON AZ 85713 4728</t>
  </si>
  <si>
    <t>MITCHELL ELEMENTARY SCHOOL</t>
  </si>
  <si>
    <t>1700 N 41ST AVE</t>
  </si>
  <si>
    <t>PHOENIX AZ 85009 2039</t>
  </si>
  <si>
    <t>(602) 442-2600</t>
  </si>
  <si>
    <t>MOBILE ELEMENTARY DISTRICT</t>
  </si>
  <si>
    <t>42798 S 99TH AVE</t>
  </si>
  <si>
    <t>MARICOPA AZ 85139 2106</t>
  </si>
  <si>
    <t>(520) 568-2280</t>
  </si>
  <si>
    <t>(520) 568-9361</t>
  </si>
  <si>
    <t>MOBILE ELEMENTARY SCHOOL</t>
  </si>
  <si>
    <t>MOCCASIN ELEMENTARY SCHOOL</t>
  </si>
  <si>
    <t>MOGOLLON HIGH SCHOOL</t>
  </si>
  <si>
    <t>PO BOX 279</t>
  </si>
  <si>
    <t>HEBER AZ 85928 0279</t>
  </si>
  <si>
    <t>(928) 535-3933</t>
  </si>
  <si>
    <t>MOGOLLON JR HIGH SCHOOL</t>
  </si>
  <si>
    <t>MOHAVE ACCELERATED ELEMENTARY SCHOOL</t>
  </si>
  <si>
    <t>625 MARINA BLVD</t>
  </si>
  <si>
    <t>BULLHEAD CITY AZ 86442 5414</t>
  </si>
  <si>
    <t>(928) 704-9345</t>
  </si>
  <si>
    <t>MOHAVE ACCELERATED ELEMENTARY SCHOOL EAST</t>
  </si>
  <si>
    <t>MOHAVE ACCELERATED ELEMENTARY SCHOOL, INC.</t>
  </si>
  <si>
    <t>(928) 704-4977</t>
  </si>
  <si>
    <t>MOHAVE ACCELERATED LEARNING CENTER</t>
  </si>
  <si>
    <t>PO BOX 21288</t>
  </si>
  <si>
    <t>BULLHEAD CITY AZ 86439 1288</t>
  </si>
  <si>
    <t>MOHAVE HIGH SCHOOL</t>
  </si>
  <si>
    <t>2251 HIGHWAY 95</t>
  </si>
  <si>
    <t>BULLHEAD CITY AZ 86442 6089</t>
  </si>
  <si>
    <t>MOHAVE MIDDLE SCHOOL</t>
  </si>
  <si>
    <t>8490 E JACKRABBIT RD</t>
  </si>
  <si>
    <t>SCOTTSDALE AZ 85250 6729</t>
  </si>
  <si>
    <t>MOHAVE VALLEY ELEMENTARY</t>
  </si>
  <si>
    <t>1419 E WILLOW DR</t>
  </si>
  <si>
    <t>MOHAVE VALLEY AZ 86440 8542</t>
  </si>
  <si>
    <t>MOHAVE VALLEY ELEMENTARY DISTRICT</t>
  </si>
  <si>
    <t>8450 S OLIVE AVE</t>
  </si>
  <si>
    <t>MOHAVE VALLEY AZ 86440 9214</t>
  </si>
  <si>
    <t>(928) 768-2507</t>
  </si>
  <si>
    <t>(928) 768-2510</t>
  </si>
  <si>
    <t>MOHAVE VALLEY ELEMENTARY DISTRICT CHARTER SCHOOLS</t>
  </si>
  <si>
    <t>MOHAVE VALLEY JUNIOR HIGH SCHOOL</t>
  </si>
  <si>
    <t>6565 S GIRARD AVE</t>
  </si>
  <si>
    <t>MOHAVE VALLEY AZ 86440 8814</t>
  </si>
  <si>
    <t>MOHAWK VALLEY ELEMENTARY DISTRICT</t>
  </si>
  <si>
    <t>5151 S AVE 39E</t>
  </si>
  <si>
    <t>ROLL AZ 85347</t>
  </si>
  <si>
    <t>(928) 785-4942</t>
  </si>
  <si>
    <t>(928) 785-9496</t>
  </si>
  <si>
    <t>MOHAWK VALLEY SCHOOL</t>
  </si>
  <si>
    <t>5151 S. AVENUE 39E</t>
  </si>
  <si>
    <t>MONTAGE ACADEMY-CLOSED</t>
  </si>
  <si>
    <t>(480) 488-0215</t>
  </si>
  <si>
    <t>(480) 488-0241</t>
  </si>
  <si>
    <t>MONTE VISTA ELEMENTARY SCHOOL</t>
  </si>
  <si>
    <t>3501 E OSBORN RD</t>
  </si>
  <si>
    <t>PHOENIX AZ 85018 5767</t>
  </si>
  <si>
    <t>MONTEBELLO SCHOOL</t>
  </si>
  <si>
    <t>(602) 336-2000</t>
  </si>
  <si>
    <t>(602) 249-7233</t>
  </si>
  <si>
    <t>MONTECITO COMMUNITY SCHOOL</t>
  </si>
  <si>
    <t>715 E MONTECITO AVE</t>
  </si>
  <si>
    <t>PHOENIX AZ 85014 4322</t>
  </si>
  <si>
    <t>(602) 707-2500</t>
  </si>
  <si>
    <t>MONTESSORI ACADEMY</t>
  </si>
  <si>
    <t>6050 N INVERGORDON RD</t>
  </si>
  <si>
    <t>PARADISE VALLEY AZ 85253 5248</t>
  </si>
  <si>
    <t>(480) 945-1121</t>
  </si>
  <si>
    <t>(480) 874-2928</t>
  </si>
  <si>
    <t>MONTESSORI ACADEMY, INC.</t>
  </si>
  <si>
    <t>MONTESSORI CHARTER SCHOOL OF FLAGSTAFF - CAMPUS</t>
  </si>
  <si>
    <t>850 N LOCUST ST</t>
  </si>
  <si>
    <t>FLAGSTAFF AZ 86001 3343</t>
  </si>
  <si>
    <t>MONTESSORI CHILDRENS HOUSE-CLOSED</t>
  </si>
  <si>
    <t>MONTESSORI DAY PUBLIC SCHOOLS CHARTERED - MOUNTAINSIDE</t>
  </si>
  <si>
    <t>9215 N 14TH ST</t>
  </si>
  <si>
    <t>PHOENIX AZ 85020 2713</t>
  </si>
  <si>
    <t>(602) 943-7672</t>
  </si>
  <si>
    <t>(602) 395-0271</t>
  </si>
  <si>
    <t>MONTESSORI DAY PUBLIC SCHOOLS CHARTERED - TEMPE</t>
  </si>
  <si>
    <t>1700 W WARNER RD</t>
  </si>
  <si>
    <t>CHANDLER AZ 85224 2676</t>
  </si>
  <si>
    <t>(480) 730-8886</t>
  </si>
  <si>
    <t>(480) 730-9072</t>
  </si>
  <si>
    <t>MONTESSORI DAY PUBLIC SCHOOLS CHARTERED, INC.</t>
  </si>
  <si>
    <t>9201 N 7TH AVE</t>
  </si>
  <si>
    <t>PHOENIX AZ 85021 3518</t>
  </si>
  <si>
    <t>MONTESSORI DE SANTA CRUZ - ST. ANN'S HALL</t>
  </si>
  <si>
    <t>PO BOX 4706</t>
  </si>
  <si>
    <t>TUBAC AZ 85646 4706</t>
  </si>
  <si>
    <t>MONTESSORI EDUCATION CENTRE CHARTER SCHOOL</t>
  </si>
  <si>
    <t>2834 E SOUTHERN AVE</t>
  </si>
  <si>
    <t>MESA AZ 85204 5517</t>
  </si>
  <si>
    <t>(480) 926-8375</t>
  </si>
  <si>
    <t>(480) 503-0515</t>
  </si>
  <si>
    <t>MONTESSORI EDUCATION CENTRE CHARTER SCHOOL - MESA</t>
  </si>
  <si>
    <t>MONTESSORI EDUCATION CENTRE CHARTER SCHOOL - NORTH CAMPUS</t>
  </si>
  <si>
    <t>815 N GILBERT RD</t>
  </si>
  <si>
    <t>MESA AZ 85203 5805</t>
  </si>
  <si>
    <t>(480) 964-1381</t>
  </si>
  <si>
    <t>(480) 668-5457</t>
  </si>
  <si>
    <t>MONTESSORI HOUSE, INC. D.B.A. LEHI MONTESSORI</t>
  </si>
  <si>
    <t>(480) 464-2800</t>
  </si>
  <si>
    <t>(480) 464-2836</t>
  </si>
  <si>
    <t>MONTESSORI SCHOOLHOUSE</t>
  </si>
  <si>
    <t>1301 E FORT LOWELL RD</t>
  </si>
  <si>
    <t>TUCSON AZ 85719 2239</t>
  </si>
  <si>
    <t>(520) 319-8668</t>
  </si>
  <si>
    <t>(520) 881-4096</t>
  </si>
  <si>
    <t>MONTESSORI SCHOOLHOUSE OF TUCSON, INC.</t>
  </si>
  <si>
    <t>MONTEZUMA MIDDLE SCHOOL-CLOSED</t>
  </si>
  <si>
    <t>5040 S PRICE RD</t>
  </si>
  <si>
    <t>TEMPE AZ 85282 7445</t>
  </si>
  <si>
    <t>MONUMENT VALLEY HIGH SCHOOL</t>
  </si>
  <si>
    <t>MOON MOUNTAIN SCHOOL</t>
  </si>
  <si>
    <t>13425 N 19TH AVE</t>
  </si>
  <si>
    <t>PHOENIX AZ 85029 1661</t>
  </si>
  <si>
    <t>(602) 896-6000</t>
  </si>
  <si>
    <t>(602) 896-6020</t>
  </si>
  <si>
    <t>MOON VALLEY HIGH SCHOOL</t>
  </si>
  <si>
    <t>3625 W CACTUS RD</t>
  </si>
  <si>
    <t>PHOENIX AZ 85029 3122</t>
  </si>
  <si>
    <t>(623) 915-8000</t>
  </si>
  <si>
    <t>(623) 915-8070</t>
  </si>
  <si>
    <t>MORENCI HIGH SCHOOL</t>
  </si>
  <si>
    <t>MORENCI UNIFIED DISTRICT</t>
  </si>
  <si>
    <t>MORGAN MAXWELL SCHOOL</t>
  </si>
  <si>
    <t>MORRIS K. UDALL ESCUELA DE BELLAS ARTES</t>
  </si>
  <si>
    <t>(602) 445-6830</t>
  </si>
  <si>
    <t>MORRISON EDUCATION GROUP, INC.</t>
  </si>
  <si>
    <t>2675 W BASELINE RD</t>
  </si>
  <si>
    <t>PHOENIX AZ 85041 6493</t>
  </si>
  <si>
    <t>(602) 692-4914</t>
  </si>
  <si>
    <t>(866) 612-2196</t>
  </si>
  <si>
    <t>MORRISTOWN ELEMENTARY DISTRICT</t>
  </si>
  <si>
    <t>PO BOX 98</t>
  </si>
  <si>
    <t>MORRISTOWN AZ 85342 0098</t>
  </si>
  <si>
    <t>(623) 546-5100</t>
  </si>
  <si>
    <t>(623) 388-9368</t>
  </si>
  <si>
    <t>MORRISTOWN ELEMENTARY SCHOOL</t>
  </si>
  <si>
    <t>(623) 388-2336</t>
  </si>
  <si>
    <t>MOSAICA PREPARATORY ACADEMY OF CHANDLER</t>
  </si>
  <si>
    <t>5835 W RAY RD</t>
  </si>
  <si>
    <t>CHANDLER AZ 85226 1800</t>
  </si>
  <si>
    <t>MOUNT ELDEN MIDDLE SCHOOL</t>
  </si>
  <si>
    <t>3223 N 4TH ST</t>
  </si>
  <si>
    <t>FLAGSTAFF AZ 86004 2039</t>
  </si>
  <si>
    <t>MOUNTAIN MEADOWS PRIMARY</t>
  </si>
  <si>
    <t>PO BOX 40</t>
  </si>
  <si>
    <t>HEBER-OVERGAARD AZ 85933 0040</t>
  </si>
  <si>
    <t>(928) 535-6574</t>
  </si>
  <si>
    <t>MOUNTAIN OAK CHARTER SCHOOL</t>
  </si>
  <si>
    <t>1455 WILLOW CREEK RD</t>
  </si>
  <si>
    <t>PRESCOTT AZ 86301 1438</t>
  </si>
  <si>
    <t>MOUNTAIN OAK CHARTER SCHOOL, INC.</t>
  </si>
  <si>
    <t>(928) 541-7700</t>
  </si>
  <si>
    <t>(928) 445-1301</t>
  </si>
  <si>
    <t>MOUNTAIN POINTE HIGH SCHOOL</t>
  </si>
  <si>
    <t>4201 E KNOX RD</t>
  </si>
  <si>
    <t>PHOENIX AZ 85044 4701</t>
  </si>
  <si>
    <t>MOUNTAIN RIDGE HIGH SCHOOL</t>
  </si>
  <si>
    <t>22800 N 67TH AVE</t>
  </si>
  <si>
    <t>GLENDALE AZ 85310 4235</t>
  </si>
  <si>
    <t>(623) 376-3000</t>
  </si>
  <si>
    <t>(623) 376-3080</t>
  </si>
  <si>
    <t>MOUNTAIN ROSE ACADEMY</t>
  </si>
  <si>
    <t>MOUNTAIN ROSE ACADEMY, INC.</t>
  </si>
  <si>
    <t>(520) 229-1985</t>
  </si>
  <si>
    <t>MOUNTAIN SCHOOL</t>
  </si>
  <si>
    <t>311 W CATTLE DRIVE TRL</t>
  </si>
  <si>
    <t>FLAGSTAFF AZ 86005 7060</t>
  </si>
  <si>
    <t>MOUNTAIN SCHOOL, INC.</t>
  </si>
  <si>
    <t>(928) 779-2392</t>
  </si>
  <si>
    <t>(928) 779-3246</t>
  </si>
  <si>
    <t>MOUNTAIN SHADOWS EDUCATION CENTER - CLOSED</t>
  </si>
  <si>
    <t>2805 S IRONWOOD DR</t>
  </si>
  <si>
    <t>APACHE JUNCTION AZ 85120 7171</t>
  </si>
  <si>
    <t>MOUNTAIN SHADOWS ELEMENTARY SCHOOL</t>
  </si>
  <si>
    <t>19602 N 45TH AVE</t>
  </si>
  <si>
    <t>GLENDALE AZ 85308 7339</t>
  </si>
  <si>
    <t>(623) 445-4300</t>
  </si>
  <si>
    <t>(623) 445-4380</t>
  </si>
  <si>
    <t>MOUNTAIN SKY MIDDLE SCHOOL</t>
  </si>
  <si>
    <t>16225 N 7TH AVE</t>
  </si>
  <si>
    <t>PHOENIX AZ 85023 3558</t>
  </si>
  <si>
    <t>(602) 896-6100</t>
  </si>
  <si>
    <t>(602) 896-6120</t>
  </si>
  <si>
    <t>MOUNTAIN TRAIL MIDDLE SCHOOL</t>
  </si>
  <si>
    <t>2323 E MOUNTAIN GATE PASS</t>
  </si>
  <si>
    <t>PHOENIX AZ 85024 7598</t>
  </si>
  <si>
    <t>(602) 449-4600</t>
  </si>
  <si>
    <t>(602) 449-4605</t>
  </si>
  <si>
    <t>MOUNTAIN VIEW</t>
  </si>
  <si>
    <t>18302 W BURTON AVE</t>
  </si>
  <si>
    <t>WADDELL AZ 85355 4275</t>
  </si>
  <si>
    <t>MOUNTAIN VIEW ELEMENTARY</t>
  </si>
  <si>
    <t>2380 SUDDENLINK WAY</t>
  </si>
  <si>
    <t>BULLHEAD CITY AZ 86429 5503</t>
  </si>
  <si>
    <t>MOUNTAIN VIEW ELEMENTARY SCHOOL</t>
  </si>
  <si>
    <t>801 W PEORIA AVE</t>
  </si>
  <si>
    <t>PHOENIX AZ 85029 5130</t>
  </si>
  <si>
    <t>(602) 347-4100</t>
  </si>
  <si>
    <t>(602) 347-4120</t>
  </si>
  <si>
    <t>8601 E LOOS DR</t>
  </si>
  <si>
    <t>PRESCOTT VALLEY AZ 86314 6476</t>
  </si>
  <si>
    <t>MOUNTAIN VIEW HIGH SCHOOL</t>
  </si>
  <si>
    <t>2700 E BROWN RD</t>
  </si>
  <si>
    <t>MESA AZ 85213 5315</t>
  </si>
  <si>
    <t>(480) 472-6900</t>
  </si>
  <si>
    <t>3901 W LINDA VISTA BLVD</t>
  </si>
  <si>
    <t>TUCSON AZ 85742 8764</t>
  </si>
  <si>
    <t>MOUNTAIN VIEW PREPARATORY SCHOOL</t>
  </si>
  <si>
    <t>2939 E DEL RIO DR</t>
  </si>
  <si>
    <t>COTTONWOOD AZ 86326 7224</t>
  </si>
  <si>
    <t>(928) 634-8144</t>
  </si>
  <si>
    <t>(928) 634-8145</t>
  </si>
  <si>
    <t>MOUNTAIN VIEW SCHOOL</t>
  </si>
  <si>
    <t>MOUNTAIN VISTA ACADEMY</t>
  </si>
  <si>
    <t>(520) 866-3506</t>
  </si>
  <si>
    <t>MOUNTAIN VISTA MIDDLE SCHOOL</t>
  </si>
  <si>
    <t>33622 N MOUNTAIN VISTA BLVD</t>
  </si>
  <si>
    <t>SAN TAN VALLEY AZ 85142 3162</t>
  </si>
  <si>
    <t>(480) 677-4400</t>
  </si>
  <si>
    <t>(480) 677-4406</t>
  </si>
  <si>
    <t>MOUNTAIN VISTA SCHOOL</t>
  </si>
  <si>
    <t>HCR BOX 2743</t>
  </si>
  <si>
    <t>ORACLE AZ 85623</t>
  </si>
  <si>
    <t>MOUNTAINSIDE HIGH SCHOOL</t>
  </si>
  <si>
    <t>MOUNTAINSIDE MIDDLE SCHOOL</t>
  </si>
  <si>
    <t>11256 N 128TH ST</t>
  </si>
  <si>
    <t>SCOTTSDALE AZ 85259 4412</t>
  </si>
  <si>
    <t>MOYA ELEMENTARY</t>
  </si>
  <si>
    <t>406 N 41ST AVE</t>
  </si>
  <si>
    <t>PHOENIX AZ 85009 4069</t>
  </si>
  <si>
    <t>(602) 442-2400</t>
  </si>
  <si>
    <t>(602) 442-3199</t>
  </si>
  <si>
    <t>MT GRAHAM HIGH SCHOOL</t>
  </si>
  <si>
    <t>300 W DISCOVERY PARK BLVD</t>
  </si>
  <si>
    <t>SAFFORD AZ 85546 2297</t>
  </si>
  <si>
    <t>(928) 348-7060</t>
  </si>
  <si>
    <t>(928) 348-7061</t>
  </si>
  <si>
    <t>MT TIPTON ELEMENTARY SCHOOL</t>
  </si>
  <si>
    <t>DOLAN SPRINGS AZ 86441 0248</t>
  </si>
  <si>
    <t>(928) 767-3350</t>
  </si>
  <si>
    <t>(928) 767-4330</t>
  </si>
  <si>
    <t>MT. TURNBULL ACADEMY</t>
  </si>
  <si>
    <t>PO BOX 28</t>
  </si>
  <si>
    <t>FORT THOMAS AZ 85536 0028</t>
  </si>
  <si>
    <t>(928) 475-3050</t>
  </si>
  <si>
    <t>(928) 475-3051</t>
  </si>
  <si>
    <t>MT. TURNBULL ELEMENTARY SCHOOL</t>
  </si>
  <si>
    <t>PO BOX 100</t>
  </si>
  <si>
    <t>BYLAS AZ 85530 0100</t>
  </si>
  <si>
    <t>MULTIDIMENSIONAL LITERACY CORP.</t>
  </si>
  <si>
    <t>(520) 578-2022</t>
  </si>
  <si>
    <t>(520) 578-0834</t>
  </si>
  <si>
    <t>MURPHY ELEMENTARY DISTRICT</t>
  </si>
  <si>
    <t>2615 W BUCKEYE RD</t>
  </si>
  <si>
    <t>PHOENIX AZ 85009 5743</t>
  </si>
  <si>
    <t>(602) 353-5002</t>
  </si>
  <si>
    <t>(602) 353-5081</t>
  </si>
  <si>
    <t>MUSD EARLY LEARNING AND RESOURCE CENTER</t>
  </si>
  <si>
    <t>7651 N OLDFATHER DR</t>
  </si>
  <si>
    <t>TUCSON AZ 85741 1621</t>
  </si>
  <si>
    <t>MUSEUM SCHOOL FOR THE VISUAL ARTS</t>
  </si>
  <si>
    <t>3601 EAST BROADWAY</t>
  </si>
  <si>
    <t>MUSIC MOUNTAIN JR./SR. HIGH SCHOOL</t>
  </si>
  <si>
    <t>PO BOX 360</t>
  </si>
  <si>
    <t>PEACH SPRINGS AZ 86434 0360</t>
  </si>
  <si>
    <t>MYERS-GANOUNG ELEMENTARY SCHOOL</t>
  </si>
  <si>
    <t>5000 E ANDREW ST</t>
  </si>
  <si>
    <t>TUCSON AZ 85711 6448</t>
  </si>
  <si>
    <t>NACO ELEMENTARY DISTRICT</t>
  </si>
  <si>
    <t>PO BOX 397</t>
  </si>
  <si>
    <t>NACO AZ 85620 0397</t>
  </si>
  <si>
    <t>(520) 432-5060</t>
  </si>
  <si>
    <t>(520) 432-4161</t>
  </si>
  <si>
    <t>NACO ELEMENTARY SCHOOL</t>
  </si>
  <si>
    <t>NADABURG ELEMENTARY SCHOOL</t>
  </si>
  <si>
    <t>21419 W DOVE VALLEY RD</t>
  </si>
  <si>
    <t>WITTMANN AZ 85361 8412</t>
  </si>
  <si>
    <t>(623) 388-2321</t>
  </si>
  <si>
    <t>NADABURG UNIFIED SCHOOL DISTRICT</t>
  </si>
  <si>
    <t>(623) 388-2915</t>
  </si>
  <si>
    <t>NAN LYONS ELEMENTARY SCHOOL</t>
  </si>
  <si>
    <t>7555 E DOGWOOD ST</t>
  </si>
  <si>
    <t>TUCSON AZ 85730 4201</t>
  </si>
  <si>
    <t>NAUTILUS ELEMENTARY SCHOOL</t>
  </si>
  <si>
    <t>1425 PATRICIAN DR</t>
  </si>
  <si>
    <t>LAKE HAVASU CITY AZ 86404 1917</t>
  </si>
  <si>
    <t>NAVAJO COUNTY ACCOMMODATION DISTRICT #99</t>
  </si>
  <si>
    <t>PO BOX 668</t>
  </si>
  <si>
    <t>HOLBROOK AZ 86025 0668</t>
  </si>
  <si>
    <t>(928) 524-1821</t>
  </si>
  <si>
    <t>(928) 524-1748</t>
  </si>
  <si>
    <t>NAVAJO ELEMENTARY SCHOOL</t>
  </si>
  <si>
    <t>4525 N GRANITE REEF RD</t>
  </si>
  <si>
    <t>SCOTTSDALE AZ 85251 1719</t>
  </si>
  <si>
    <t>NAVARRETE ELEMENTARY</t>
  </si>
  <si>
    <t>6490 S SUN GROVES BLVD</t>
  </si>
  <si>
    <t>CHANDLER AZ 85249 7095</t>
  </si>
  <si>
    <t>(480) 883-4800</t>
  </si>
  <si>
    <t>(480) 883-4820</t>
  </si>
  <si>
    <t>NAZLINI CHARTER SCHOOL-CLOSED</t>
  </si>
  <si>
    <t>H-C 58 BOX 35</t>
  </si>
  <si>
    <t>GANADO AZ 86505</t>
  </si>
  <si>
    <t>NAZLINI COMMUNITY SCHOOL, INC.</t>
  </si>
  <si>
    <t>HC 58 BOX 35</t>
  </si>
  <si>
    <t>GANADO AZ 86505 9704</t>
  </si>
  <si>
    <t>(928) 755-6125</t>
  </si>
  <si>
    <t>(928) 755-3729</t>
  </si>
  <si>
    <t>NEELY TRADITIONAL ACADEMY</t>
  </si>
  <si>
    <t>321 W JUNIPER AVE</t>
  </si>
  <si>
    <t>GILBERT AZ 85233 3936</t>
  </si>
  <si>
    <t>NEIL V CHRISTENSEN SCHOOL - CLOSED</t>
  </si>
  <si>
    <t>4000 N CUMMINGS ST</t>
  </si>
  <si>
    <t>FLAGSTAFF AZ 86004 2437</t>
  </si>
  <si>
    <t>NEVITT ELEMENTARY SCHOOL</t>
  </si>
  <si>
    <t>4525 E SAINT ANNE AVE</t>
  </si>
  <si>
    <t>PHOENIX AZ 85042 5359</t>
  </si>
  <si>
    <t>NEW AMERICA SCHOOL - PHOENIX</t>
  </si>
  <si>
    <t>4711 E FALCON DR STE 222</t>
  </si>
  <si>
    <t>MESA AZ 85215 2508</t>
  </si>
  <si>
    <t>(480) 294-9981</t>
  </si>
  <si>
    <t>(480) 264-2696</t>
  </si>
  <si>
    <t>NEW DESTINY LEADERSHIP CHARTER SCHOOL</t>
  </si>
  <si>
    <t>2454 E BROADWAY RD</t>
  </si>
  <si>
    <t>PHOENIX AZ 85040 2622</t>
  </si>
  <si>
    <t>(602) 268-2234</t>
  </si>
  <si>
    <t>(602) 276-2991</t>
  </si>
  <si>
    <t>NEW DESTINY LEADERSHIP CHARTER SCHOOL-CLOSED</t>
  </si>
  <si>
    <t>1923 E BROADWAY RD</t>
  </si>
  <si>
    <t>PHOENIX AZ 85040 2411</t>
  </si>
  <si>
    <t>NEW HORIZON HIGH SCHOOL, INC.</t>
  </si>
  <si>
    <t>PO BOX 2156</t>
  </si>
  <si>
    <t>CHANDLER AZ 85244 2156</t>
  </si>
  <si>
    <t>NEW HORIZON SCHOOL FOR THE PERFORMING ARTS</t>
  </si>
  <si>
    <t>446 E BROADWAY RD</t>
  </si>
  <si>
    <t>MESA AZ 85204 2020</t>
  </si>
  <si>
    <t>(480) 655-7444</t>
  </si>
  <si>
    <t>(480) 655-8220</t>
  </si>
  <si>
    <t>NEW LEARNING VENTURES, INC.</t>
  </si>
  <si>
    <t>4515 N 32ND ST STE 200</t>
  </si>
  <si>
    <t>PHOENIX AZ 85018 3356</t>
  </si>
  <si>
    <t>NEW RIVER ELEMENTARY SCHOOL</t>
  </si>
  <si>
    <t>48827 N BLACK CANYON HWY</t>
  </si>
  <si>
    <t>PHOENIX AZ 85087 6910</t>
  </si>
  <si>
    <t>NEW SCHOOL FOR THE ARTS</t>
  </si>
  <si>
    <t>1216 E APACHE BLVD</t>
  </si>
  <si>
    <t>TEMPE AZ 85281 6005</t>
  </si>
  <si>
    <t>(480) 947-3917</t>
  </si>
  <si>
    <t>(480) 970-6625</t>
  </si>
  <si>
    <t>NEW SCHOOL FOR THE ARTS MIDDLE SCHOOL</t>
  </si>
  <si>
    <t>(480) 481-9235</t>
  </si>
  <si>
    <t>NEW VISIONS ACADEMY - ST. JOHN'S CAMPUS-CLOSED</t>
  </si>
  <si>
    <t>PO BOX 791</t>
  </si>
  <si>
    <t>SAINT JOHNS AZ 85936 0791</t>
  </si>
  <si>
    <t>NEW VISIONS ACADEMY - STAR VALLEY-CLOSED</t>
  </si>
  <si>
    <t>198 E EZELL LN</t>
  </si>
  <si>
    <t>PAYSON AZ 85541 2499</t>
  </si>
  <si>
    <t>(928) 534-7320</t>
  </si>
  <si>
    <t>NEW VISIONS ACADEMY, INC.-CLOSED</t>
  </si>
  <si>
    <t>PO BOX 1539</t>
  </si>
  <si>
    <t>COTTONWOOD AZ 86326 1539</t>
  </si>
  <si>
    <t>(928) 634-7320</t>
  </si>
  <si>
    <t>(928) 634-7494</t>
  </si>
  <si>
    <t>NEW VISIONS ACADEMY-CLOSED</t>
  </si>
  <si>
    <t>NEW WEST SCHOOL</t>
  </si>
  <si>
    <t>3891 S CAMINO SIERRA PANTANO</t>
  </si>
  <si>
    <t>TUCSON AZ 85730 5092</t>
  </si>
  <si>
    <t>(520) 574-3033</t>
  </si>
  <si>
    <t>(520) 663-1363</t>
  </si>
  <si>
    <t>NEW WEST SCHOOL-CLOSED</t>
  </si>
  <si>
    <t>98 N OAK DR</t>
  </si>
  <si>
    <t>BENSON AZ 85602 7732</t>
  </si>
  <si>
    <t>NEW WORLD EDUCATIONAL CENTER</t>
  </si>
  <si>
    <t>5818 N 7TH ST</t>
  </si>
  <si>
    <t>PHOENIX AZ 85014 5806</t>
  </si>
  <si>
    <t>(602) 238-9577</t>
  </si>
  <si>
    <t>(602) 238-9210</t>
  </si>
  <si>
    <t>NEWELL BARNEY JUNIOR HIGH</t>
  </si>
  <si>
    <t>24937 S SOSSAMAN RD</t>
  </si>
  <si>
    <t>QUEEN CREEK AZ 85142 6571</t>
  </si>
  <si>
    <t>(480) 474-6700</t>
  </si>
  <si>
    <t>(480) 882-3181</t>
  </si>
  <si>
    <t>NFL YET COLLEGE PREP ACADEMY</t>
  </si>
  <si>
    <t>NIKOLAUS HOMESTEAD ELEMENTARY SCHOOL</t>
  </si>
  <si>
    <t>NIZHONI ACCELERATED ACADEMY</t>
  </si>
  <si>
    <t>NOAH WEBSTER SCHOOLS - MESA</t>
  </si>
  <si>
    <t>7301 E BASELINE RD</t>
  </si>
  <si>
    <t>MESA AZ 85209 4907</t>
  </si>
  <si>
    <t>(480) 986-2335</t>
  </si>
  <si>
    <t>(480) 354-3490</t>
  </si>
  <si>
    <t>NOAH WEBSTER SCHOOLS- MESA</t>
  </si>
  <si>
    <t>NOAH WEBSTER SCHOOLS-PIMA</t>
  </si>
  <si>
    <t>5399 N PIMA RD</t>
  </si>
  <si>
    <t>SCOTTSDALE AZ 85250 2620</t>
  </si>
  <si>
    <t>(480) 291-6900</t>
  </si>
  <si>
    <t>(480) 986-3490</t>
  </si>
  <si>
    <t>NOGALES HIGH SCHOOL</t>
  </si>
  <si>
    <t>1905 N APACHE BLVD</t>
  </si>
  <si>
    <t>NOGALES AZ 85621 4011</t>
  </si>
  <si>
    <t>(520) 377-2021</t>
  </si>
  <si>
    <t>(520) 281-4448</t>
  </si>
  <si>
    <t>NOGALES UNIFIED DISTRICT</t>
  </si>
  <si>
    <t>(520) 287-0800</t>
  </si>
  <si>
    <t>(520) 287-3586</t>
  </si>
  <si>
    <t>NORTERRA CANYON SCHOOL</t>
  </si>
  <si>
    <t>2200 W MAYA WAY</t>
  </si>
  <si>
    <t>PHOENIX AZ 85085 1737</t>
  </si>
  <si>
    <t>(623) 445-8200</t>
  </si>
  <si>
    <t>(623) 445-8280</t>
  </si>
  <si>
    <t>NORTH CANYON HIGH SCHOOL</t>
  </si>
  <si>
    <t>1700 E UNION HLS DR</t>
  </si>
  <si>
    <t>PHOENIX AZ 85024 3033</t>
  </si>
  <si>
    <t>(602) 449-5000</t>
  </si>
  <si>
    <t>(602) 449-5005</t>
  </si>
  <si>
    <t>NORTH HIGH SCHOOL</t>
  </si>
  <si>
    <t>1101 E THOMAS RD</t>
  </si>
  <si>
    <t>PHOENIX AZ 85014 5447</t>
  </si>
  <si>
    <t>(602) 764-6500</t>
  </si>
  <si>
    <t>NORTH PHOENIX PREPARATORY ACADEMY</t>
  </si>
  <si>
    <t>NORTH POINTE PREPARATORY</t>
  </si>
  <si>
    <t>10215 N 43RD AVE</t>
  </si>
  <si>
    <t>PHOENIX AZ 85051 1025</t>
  </si>
  <si>
    <t>(623) 209-0017</t>
  </si>
  <si>
    <t>(623) 209-0021</t>
  </si>
  <si>
    <t>NORTH RANCH ELEMENTARY SCHOOL</t>
  </si>
  <si>
    <t>(602) 449-6400</t>
  </si>
  <si>
    <t>NORTH STAR CHARTER SCHOOL, INC.</t>
  </si>
  <si>
    <t>10720 W. INDIAN SCHOOL ROAD</t>
  </si>
  <si>
    <t>(602) 907-2661</t>
  </si>
  <si>
    <t>(602) 907-2501</t>
  </si>
  <si>
    <t>NORTHERN ACADEMY</t>
  </si>
  <si>
    <t>4508 W NORTHERN AVE</t>
  </si>
  <si>
    <t>NORTHERN AZ ACADEMY FOR CAREER DEV. - TAYLOR</t>
  </si>
  <si>
    <t>NORTHERN AZ ACADEMY FOR CAREER DEV. - WINSLOW</t>
  </si>
  <si>
    <t>502 AIRPORT RD</t>
  </si>
  <si>
    <t>WINSLOW AZ 86047 5400</t>
  </si>
  <si>
    <t>(928) 289-3329</t>
  </si>
  <si>
    <t>(928) 289-4485</t>
  </si>
  <si>
    <t>NORTHLAND PREPARATORY ACADEMY</t>
  </si>
  <si>
    <t>3300 E SPARROW AVE</t>
  </si>
  <si>
    <t>FLAGSTAFF AZ 86004 6703</t>
  </si>
  <si>
    <t>(928) 214-8776</t>
  </si>
  <si>
    <t>(928) 214-8778</t>
  </si>
  <si>
    <t>3300 W. SPARROW AVE.</t>
  </si>
  <si>
    <t>FLAGSTAFF AZ 86004</t>
  </si>
  <si>
    <t>NORTHPOINT EXPEDITIONARY LEARNING ACADEMY</t>
  </si>
  <si>
    <t>NOSOTROS ACADEMY</t>
  </si>
  <si>
    <t>440 N GRANDE AVE</t>
  </si>
  <si>
    <t>TUCSON AZ 85745 2703</t>
  </si>
  <si>
    <t>NOSOTROS, INC</t>
  </si>
  <si>
    <t>(520) 624-1023</t>
  </si>
  <si>
    <t>(520) 624-7999</t>
  </si>
  <si>
    <t>O C JOHNSON SCHOOL</t>
  </si>
  <si>
    <t>1201 W 12TH ST</t>
  </si>
  <si>
    <t>YUMA AZ 85364 3605</t>
  </si>
  <si>
    <t>(928) 502-7900</t>
  </si>
  <si>
    <t>(928) 502-7879</t>
  </si>
  <si>
    <t>O'CONNOR ELEMENTARY SCHOOL</t>
  </si>
  <si>
    <t>4840 E ADOBE ST</t>
  </si>
  <si>
    <t>MESA AZ 85205 5391</t>
  </si>
  <si>
    <t>(480) 472-7850</t>
  </si>
  <si>
    <t>OAK CREEK ELEMENTARY SCHOOL</t>
  </si>
  <si>
    <t>PO BOX 310</t>
  </si>
  <si>
    <t>CORNVILLE AZ 86325 0310</t>
  </si>
  <si>
    <t>OAK TREE ELEMENTARY</t>
  </si>
  <si>
    <t>505 W HOUSTON AVE</t>
  </si>
  <si>
    <t>GILBERT AZ 85233 2072</t>
  </si>
  <si>
    <t>OAKWOOD ELEMENTARY SCHOOL</t>
  </si>
  <si>
    <t>12900 N 71ST AVE</t>
  </si>
  <si>
    <t>PEORIA AZ 85381 5040</t>
  </si>
  <si>
    <t>(623) 412-4725</t>
  </si>
  <si>
    <t>(623) 412-4734</t>
  </si>
  <si>
    <t>OASIS ELEMENTARY SCHOOL</t>
  </si>
  <si>
    <t>7841 W SWEETWATER AVE</t>
  </si>
  <si>
    <t>PEORIA AZ 85381 4994</t>
  </si>
  <si>
    <t>OCHOA ELEMENTARY SCHOOL</t>
  </si>
  <si>
    <t>101 W 25TH ST</t>
  </si>
  <si>
    <t>TUCSON AZ 85713 1551</t>
  </si>
  <si>
    <t>OCOTILLO EARLY LEARNING ELEMENTARY SCHOOL</t>
  </si>
  <si>
    <t>5702 S CAMPBELL AVE</t>
  </si>
  <si>
    <t>TUCSON AZ 85706 4413</t>
  </si>
  <si>
    <t>OCOTILLO RIDGE ELEMENTARY</t>
  </si>
  <si>
    <t>(520) 879-3600</t>
  </si>
  <si>
    <t>(520) 879-3601</t>
  </si>
  <si>
    <t>OCOTILLO SCHOOL</t>
  </si>
  <si>
    <t>3225 W OCOTILLO RD</t>
  </si>
  <si>
    <t>PHOENIX AZ 85017 1055</t>
  </si>
  <si>
    <t>(602) 347-2400</t>
  </si>
  <si>
    <t>(602) 347-2420</t>
  </si>
  <si>
    <t>ODYSSEY INSTITUTE FOR ADVANCED AND INTERNATIONAL STUDIES</t>
  </si>
  <si>
    <t>6500 S APACHE RD</t>
  </si>
  <si>
    <t>BUCKEYE AZ 85326 1528</t>
  </si>
  <si>
    <t>(623) 327-1757</t>
  </si>
  <si>
    <t>(623) 241-9430</t>
  </si>
  <si>
    <t>OLD PUEBLO CHILDREN'S ACADEMY</t>
  </si>
  <si>
    <t>165 N SARNOFF DR</t>
  </si>
  <si>
    <t>TUCSON AZ 85710 2933</t>
  </si>
  <si>
    <t>(520) 296-1600</t>
  </si>
  <si>
    <t>(520) 298-0558</t>
  </si>
  <si>
    <t>OLD PUEBLO CHILDREN'S ACADEMY-CLOSED</t>
  </si>
  <si>
    <t>OLD VAIL MIDDLE SCHOOL</t>
  </si>
  <si>
    <t>13299 E COLOSSAL CAVE RD</t>
  </si>
  <si>
    <t>VAIL AZ 85641 9001</t>
  </si>
  <si>
    <t>OMBUDSMAN - CHARTER CENTRAL-CLOSED</t>
  </si>
  <si>
    <t>1525 N. ORACLE ROAD</t>
  </si>
  <si>
    <t>(520) 624-2260</t>
  </si>
  <si>
    <t>(520) 882-2160</t>
  </si>
  <si>
    <t>OMBUDSMAN - CHARTER EAST</t>
  </si>
  <si>
    <t>3943 E THOMAS RD</t>
  </si>
  <si>
    <t>PHOENIX AZ 85018 7511</t>
  </si>
  <si>
    <t>(602) 275-4815</t>
  </si>
  <si>
    <t>(602) 275-0658</t>
  </si>
  <si>
    <t>OMBUDSMAN - CHARTER EAST II</t>
  </si>
  <si>
    <t>4041 E THOMAS RD STE 210</t>
  </si>
  <si>
    <t>PHOENIX AZ 85018 7531</t>
  </si>
  <si>
    <t>(602) 667-7759</t>
  </si>
  <si>
    <t>(602) 667-7793</t>
  </si>
  <si>
    <t>OMBUDSMAN - CHARTER METRO</t>
  </si>
  <si>
    <t>7910 N. 43RD AVENUE</t>
  </si>
  <si>
    <t>OMBUDSMAN - CHARTER NORTHEAST</t>
  </si>
  <si>
    <t>1290 N. SCOTTSDALE ROAD STE 130</t>
  </si>
  <si>
    <t>TEMPE AZ 85281</t>
  </si>
  <si>
    <t>(602) 485-9872</t>
  </si>
  <si>
    <t>(602) 482-2480</t>
  </si>
  <si>
    <t>OMBUDSMAN - CHARTER NORTHWEST</t>
  </si>
  <si>
    <t>9516 W. PEORIA AVE.</t>
  </si>
  <si>
    <t>PEORIA AZ 85345</t>
  </si>
  <si>
    <t>(623) 878-4503</t>
  </si>
  <si>
    <t>(623) 486-0994</t>
  </si>
  <si>
    <t>OMBUDSMAN - CHARTER VALENCIA</t>
  </si>
  <si>
    <t>1660 W VALENCIA RD</t>
  </si>
  <si>
    <t>TUCSON AZ 85746 6021</t>
  </si>
  <si>
    <t>(520) 573-5858</t>
  </si>
  <si>
    <t>(520) 807-9333</t>
  </si>
  <si>
    <t>OMBUDSMAN - CHARTER WEST</t>
  </si>
  <si>
    <t>2909 W. BELL ROAD</t>
  </si>
  <si>
    <t>PHOENIX AZ 85053</t>
  </si>
  <si>
    <t>(602) 564-8102</t>
  </si>
  <si>
    <t>(602) 993-1371</t>
  </si>
  <si>
    <t>OMBUDSMAN EDUCATIONAL SERVICES, LTD, A SUBSIDIARY OF EDUCATIONAL SERVICES OF AME</t>
  </si>
  <si>
    <t>13832 N 32ND ST STE 218 BLDG C</t>
  </si>
  <si>
    <t>PHOENIX AZ 85032 8614</t>
  </si>
  <si>
    <t>1585 NORTH MILWAUKEE AVE.</t>
  </si>
  <si>
    <t>LIBERTYVILLE IL 60048</t>
  </si>
  <si>
    <t>(800) 833-9235</t>
  </si>
  <si>
    <t>(847) 367-0367</t>
  </si>
  <si>
    <t>OMBUDSMAN EDUCATIONAL SERVICES, LTD.,A SUBSIDIARY OF EDUCATIONAL SERVICES OF AME</t>
  </si>
  <si>
    <t>1585 NORTH MILWAUKEE AVENUE</t>
  </si>
  <si>
    <t>(602) 840-2997</t>
  </si>
  <si>
    <t>(847) 367-6191</t>
  </si>
  <si>
    <t>OMEGA ALPHA ACADEMY</t>
  </si>
  <si>
    <t>1402 N SAN ANTONIO AVE</t>
  </si>
  <si>
    <t>DOUGLAS AZ 85607 2434</t>
  </si>
  <si>
    <t>(520) 805-1261</t>
  </si>
  <si>
    <t>(520) 805-1272</t>
  </si>
  <si>
    <t>OMEGA ALPHA ACADEMY SCHOOL</t>
  </si>
  <si>
    <t>(520) 805-1271</t>
  </si>
  <si>
    <t>OMEGA SCHOOLS D.B.A. OMEGA ACADEMY, INC.</t>
  </si>
  <si>
    <t>8632 W NORTHERN AVE</t>
  </si>
  <si>
    <t>GLENDALE AZ 85305 1308</t>
  </si>
  <si>
    <t>(623) 979-7173</t>
  </si>
  <si>
    <t>(623) 218-1332</t>
  </si>
  <si>
    <t>OPEN DOORS COMMUNITY SCHOOL</t>
  </si>
  <si>
    <t>13644 N. SANDARIO RD.</t>
  </si>
  <si>
    <t>MARANA AZ 85653</t>
  </si>
  <si>
    <t>(520) 744-2127</t>
  </si>
  <si>
    <t>OPEN DOORS COMMUNITY SCHOOL, INC.</t>
  </si>
  <si>
    <t>OPPORTUNITIES FOR YOUTH, INC.</t>
  </si>
  <si>
    <t>2122 S. GOLDFIELD ROAD</t>
  </si>
  <si>
    <t>APACHE JUNCTION AZ</t>
  </si>
  <si>
    <t>2122 S. GOLDFIELD ROAD SUITES 11 THROUGH 13</t>
  </si>
  <si>
    <t>ORACLE ELEMENTARY DISTRICT</t>
  </si>
  <si>
    <t>725 N CARPENTER DR</t>
  </si>
  <si>
    <t>ORACLE AZ 85623 6190</t>
  </si>
  <si>
    <t>(520) 896-3071</t>
  </si>
  <si>
    <t>(520) 896-3088</t>
  </si>
  <si>
    <t>ORACLE RIDGE SCHOOL</t>
  </si>
  <si>
    <t>ORANGE GROVE ELEMENTARY SCHOOL</t>
  </si>
  <si>
    <t>ORANGE GROVE MIDDLE SCHOOL</t>
  </si>
  <si>
    <t>1911 E ORANGE GROVE RD</t>
  </si>
  <si>
    <t>TUCSON AZ 85718 2044</t>
  </si>
  <si>
    <t>(520) 209-8200</t>
  </si>
  <si>
    <t>(520) 209-8275</t>
  </si>
  <si>
    <t>ORANGEDALE EARLY LEARNING CENTER</t>
  </si>
  <si>
    <t>(602) 629-6820</t>
  </si>
  <si>
    <t>(602) 629-6815</t>
  </si>
  <si>
    <t>ORANGEDALE JUNIOR HIGH PREP ACADEMY</t>
  </si>
  <si>
    <t>5048 E OAK ST</t>
  </si>
  <si>
    <t>PHOENIX AZ 85008 2522</t>
  </si>
  <si>
    <t>(602) 629-6800</t>
  </si>
  <si>
    <t>(602) 629-6804</t>
  </si>
  <si>
    <t>ORANGEWOOD SCHOOL</t>
  </si>
  <si>
    <t>7337 N 19TH AVE</t>
  </si>
  <si>
    <t>PHOENIX AZ 85021 7915</t>
  </si>
  <si>
    <t>(602) 347-2900</t>
  </si>
  <si>
    <t>(602) 347-2920</t>
  </si>
  <si>
    <t>ORO GRANDE CLASSICAL ACADEMY</t>
  </si>
  <si>
    <t>1250 PAWNEE DR</t>
  </si>
  <si>
    <t>LAKE HAVASU CITY AZ 86406 8764</t>
  </si>
  <si>
    <t>(928) 505-6080</t>
  </si>
  <si>
    <t>(928) 505-6099</t>
  </si>
  <si>
    <t>OSBORN ELEMENTARY DISTRICT</t>
  </si>
  <si>
    <t>1226 W OSBORN RD</t>
  </si>
  <si>
    <t>PHOENIX AZ 85013 3618</t>
  </si>
  <si>
    <t>(602) 707-2000</t>
  </si>
  <si>
    <t>(602) 707-2040</t>
  </si>
  <si>
    <t>OSBORN MIDDLE SCHOOL</t>
  </si>
  <si>
    <t>1102 W HIGHLAND AVE</t>
  </si>
  <si>
    <t>PHOENIX AZ 85013 2470</t>
  </si>
  <si>
    <t>OWENS ELEMENTARY SCHOOL</t>
  </si>
  <si>
    <t>WIKIEUP AZ 85360 0038</t>
  </si>
  <si>
    <t>OWENS SCHOOL DISTRICT NO.6</t>
  </si>
  <si>
    <t>(928) 765-2311</t>
  </si>
  <si>
    <t>(928) 765-2335</t>
  </si>
  <si>
    <t>P T COE ELEMENTARY SCHOOL</t>
  </si>
  <si>
    <t>3801 W ROANOKE AVE</t>
  </si>
  <si>
    <t>PHOENIX AZ 85009 1304</t>
  </si>
  <si>
    <t>(602) 442-2499</t>
  </si>
  <si>
    <t>P.L.C. CHARTER SCHOOLS</t>
  </si>
  <si>
    <t>PACE ALTERNATIVE</t>
  </si>
  <si>
    <t>594 S CAMPBELL AVE</t>
  </si>
  <si>
    <t>TUCSON AZ 85719 6232</t>
  </si>
  <si>
    <t>PACE PREPARATORY ACADEMY</t>
  </si>
  <si>
    <t>6711 E 2ND ST</t>
  </si>
  <si>
    <t>PRESCOTT VALLEY AZ 86314 2657</t>
  </si>
  <si>
    <t>(928) 775-0719</t>
  </si>
  <si>
    <t>(928) 649-9570</t>
  </si>
  <si>
    <t>PACE PREPARATORY ACADEMY, INC.</t>
  </si>
  <si>
    <t>PRESCOTT VLY AZ 86314 2657</t>
  </si>
  <si>
    <t>PACE PREPARATORY ACADEMY-CLOSED</t>
  </si>
  <si>
    <t>1865 W SR 89A STE C</t>
  </si>
  <si>
    <t>SEDONA AZ 86336 5528</t>
  </si>
  <si>
    <t>PAGE HIGH SCHOOL</t>
  </si>
  <si>
    <t>PAGE MIDDLE SCHOOL</t>
  </si>
  <si>
    <t>PAGE UNIFIED DISTRICT</t>
  </si>
  <si>
    <t>(928) 645-2805</t>
  </si>
  <si>
    <t>PAIDEIA LIBERAL ARTS ACADEMY</t>
  </si>
  <si>
    <t>1535 E BASELINE RD</t>
  </si>
  <si>
    <t>PHOENIX AZ 85042 6732</t>
  </si>
  <si>
    <t>PAINTED DESERT DEMONSTRATION PROJECTS, INC.</t>
  </si>
  <si>
    <t>145 LEUPP RD</t>
  </si>
  <si>
    <t>FLAGSTAFF AZ 86004 8501</t>
  </si>
  <si>
    <t>(602) 412-3533</t>
  </si>
  <si>
    <t>(928) 225-2179</t>
  </si>
  <si>
    <t>PAINTED DESERT MONTESSORI, LLC</t>
  </si>
  <si>
    <t>2400 S 247TH AVE</t>
  </si>
  <si>
    <t>BUCKEYE AZ 85326 9628</t>
  </si>
  <si>
    <t>(602) 402-4090</t>
  </si>
  <si>
    <t>(623) 327-3040</t>
  </si>
  <si>
    <t>PAINTED PONY RANCH CHARTER SCHOOL</t>
  </si>
  <si>
    <t>2100 WILLOW CREEK RD</t>
  </si>
  <si>
    <t>PRESCOTT AZ 86301 5391</t>
  </si>
  <si>
    <t>(928) 776-1212</t>
  </si>
  <si>
    <t>(928) 776-0009</t>
  </si>
  <si>
    <t>PAINTED SKY ELEMENTARY SCHOOL</t>
  </si>
  <si>
    <t>12620 N WOODBURNE AVE</t>
  </si>
  <si>
    <t>ORO VALLEY AZ 85755 1835</t>
  </si>
  <si>
    <t>(520) 696-3800</t>
  </si>
  <si>
    <t>(520) 696-3888</t>
  </si>
  <si>
    <t>PALM LANE</t>
  </si>
  <si>
    <t>2043 N 64TH DR</t>
  </si>
  <si>
    <t>PHOENIX AZ 85035 3424</t>
  </si>
  <si>
    <t>PALM LANE NORTH - CLOSED</t>
  </si>
  <si>
    <t>6339 W MONTE VISTA RD</t>
  </si>
  <si>
    <t>PHOENIX AZ 85035 3429</t>
  </si>
  <si>
    <t>(623) 691-5300</t>
  </si>
  <si>
    <t>(623) 691-5320</t>
  </si>
  <si>
    <t>PALM VALLEY ELEMENTARY</t>
  </si>
  <si>
    <t>PALM VALLEY PRESCHOOL</t>
  </si>
  <si>
    <t>PALMCROFT ELEMENTARY SCHOOL</t>
  </si>
  <si>
    <t>901 W PALMCROFT DR</t>
  </si>
  <si>
    <t>YUMA AZ 85364 7936</t>
  </si>
  <si>
    <t>PALO CHRISTI ELEMENTARY</t>
  </si>
  <si>
    <t>500 MAPLE ST</t>
  </si>
  <si>
    <t>KINGMAN AZ 86401 5645</t>
  </si>
  <si>
    <t>(928) 753-2472</t>
  </si>
  <si>
    <t>(928) 753-7895</t>
  </si>
  <si>
    <t>PALO VERDE ELEMENTARY DISTRICT</t>
  </si>
  <si>
    <t>PO BOX 108</t>
  </si>
  <si>
    <t>PALO VERDE AZ 85343 0108</t>
  </si>
  <si>
    <t>(623) 327-3690</t>
  </si>
  <si>
    <t>(623) 327-3695</t>
  </si>
  <si>
    <t>PALO VERDE ELEMENTARY SCHOOL</t>
  </si>
  <si>
    <t>PALO VERDE HIGH MAGNET SCHOOL</t>
  </si>
  <si>
    <t>1302 S AVENIDA VEGA</t>
  </si>
  <si>
    <t>TUCSON AZ 85710 5101</t>
  </si>
  <si>
    <t>PALO VERDE MIDDLE SCHOOL</t>
  </si>
  <si>
    <t>7502 N 39TH AVE</t>
  </si>
  <si>
    <t>PHOENIX AZ 85051 6417</t>
  </si>
  <si>
    <t>(602) 347-2500</t>
  </si>
  <si>
    <t>(602) 347-2520</t>
  </si>
  <si>
    <t>PALO VERDE SCHOOL</t>
  </si>
  <si>
    <t>40 N ROOSEVELT AVE</t>
  </si>
  <si>
    <t>CASA GRANDE AZ 85122 5010</t>
  </si>
  <si>
    <t>PALOMA SCHOOL DISTRICT</t>
  </si>
  <si>
    <t>PALOMINAS ELEMENTARY DISTRICT</t>
  </si>
  <si>
    <t>(520) 366-6204</t>
  </si>
  <si>
    <t>(520) 366-5717</t>
  </si>
  <si>
    <t>PALOMINAS ELEMENTARY SCHOOL</t>
  </si>
  <si>
    <t>PALOMINO INTERMEDIATE SCHOOL</t>
  </si>
  <si>
    <t>15815 N 29TH ST</t>
  </si>
  <si>
    <t>PHOENIX AZ 85032 3704</t>
  </si>
  <si>
    <t>(602) 449-2900</t>
  </si>
  <si>
    <t>PALOMINO PRIMARY SCHOOL</t>
  </si>
  <si>
    <t>15833 N 29TH ST</t>
  </si>
  <si>
    <t>(602) 449-2800</t>
  </si>
  <si>
    <t>PAN-AMERICAN CHARTER SCHOOL</t>
  </si>
  <si>
    <t>3001 W. INDIAN SCHOOL</t>
  </si>
  <si>
    <t>PAN-AMERICAN ELEMENTARY CHARTER</t>
  </si>
  <si>
    <t>3001 W. INDIAN SCHOOL RD.</t>
  </si>
  <si>
    <t>(602) 266-3989</t>
  </si>
  <si>
    <t>(602) 266-3979</t>
  </si>
  <si>
    <t>PANTANO HIGH SCHOOL</t>
  </si>
  <si>
    <t>PANTANO MIDDLE SCHOOL</t>
  </si>
  <si>
    <t>PAPAGO SCHOOL</t>
  </si>
  <si>
    <t>2013 N 36TH ST</t>
  </si>
  <si>
    <t>PHOENIX AZ 85008 3026</t>
  </si>
  <si>
    <t>(602) 381-6100</t>
  </si>
  <si>
    <t>(602) 381-6118</t>
  </si>
  <si>
    <t>PARADISE HONORS ELEMENTARY SCHOOL</t>
  </si>
  <si>
    <t>15533 W PARADISE LN</t>
  </si>
  <si>
    <t>SURPRISE AZ 85374 5851</t>
  </si>
  <si>
    <t>PARADISE HONORS HIGH SCHOOL</t>
  </si>
  <si>
    <t>12775 N 175TH AVE</t>
  </si>
  <si>
    <t>SURPRISE AZ 85388 5088</t>
  </si>
  <si>
    <t>(623) 455-7400</t>
  </si>
  <si>
    <t>(623) 975-4380</t>
  </si>
  <si>
    <t>PARADISE VALLEY HIGH SCHOOL</t>
  </si>
  <si>
    <t>3950 E BELL RD</t>
  </si>
  <si>
    <t>PHOENIX AZ 85032 2113</t>
  </si>
  <si>
    <t>(602) 449-7000</t>
  </si>
  <si>
    <t>PARADISE VALLEY UNIFIED DISTRICT</t>
  </si>
  <si>
    <t>15002 N 32ND ST</t>
  </si>
  <si>
    <t>PHOENIX AZ 85032 4441</t>
  </si>
  <si>
    <t>(602) 449-2000</t>
  </si>
  <si>
    <t>(602) 449-2005</t>
  </si>
  <si>
    <t>PARADISE VALLEY UNIFIED DISTRICT CHARTER SCHOOLS</t>
  </si>
  <si>
    <t>PARAGON MANAGEMENT, INC.</t>
  </si>
  <si>
    <t>PARAGON PREPARATORY ACADEMY</t>
  </si>
  <si>
    <t>PO BOX 641</t>
  </si>
  <si>
    <t>TUCSON AZ 85702 0641</t>
  </si>
  <si>
    <t>(520) 870-1670</t>
  </si>
  <si>
    <t>PARAGON SCIENCE ACADEMY</t>
  </si>
  <si>
    <t>(480) 814-1600</t>
  </si>
  <si>
    <t>(480) 814-1661</t>
  </si>
  <si>
    <t>PARAMOUNT ACADEMY</t>
  </si>
  <si>
    <t>8987 W OLIVE AVE STE 117 PMB 93</t>
  </si>
  <si>
    <t>PEORIA AZ 85345 9126</t>
  </si>
  <si>
    <t>PARAMOUNT EDUCATION STUDIES INC</t>
  </si>
  <si>
    <t>(623) 977-0614</t>
  </si>
  <si>
    <t>(623) 977-0615</t>
  </si>
  <si>
    <t>PARK ELEMENTARY SCHOOL</t>
  </si>
  <si>
    <t>PARK HOUSE</t>
  </si>
  <si>
    <t>PO BOX 2754</t>
  </si>
  <si>
    <t>CHANDLER AZ 85244 2754</t>
  </si>
  <si>
    <t>(480) 722-2730</t>
  </si>
  <si>
    <t>(480) 664-4296</t>
  </si>
  <si>
    <t>PARK MEADOWS ELEMENTARY SCHOOL</t>
  </si>
  <si>
    <t>20012 N 35TH AVE</t>
  </si>
  <si>
    <t>GLENDALE AZ 85308 2204</t>
  </si>
  <si>
    <t>PARK VIEW MIDDLE SCHOOL</t>
  </si>
  <si>
    <t>8300 E DANA DR</t>
  </si>
  <si>
    <t>PRESCOTT VALLEY AZ 86314 8183</t>
  </si>
  <si>
    <t>PARK VIEW SCHOOL, INC.</t>
  </si>
  <si>
    <t>9030 E FLORENTINE RD</t>
  </si>
  <si>
    <t>PRESCOTT VALLEY AZ 86314 8973</t>
  </si>
  <si>
    <t>(928) 775-5115</t>
  </si>
  <si>
    <t>PARKER ALTERNATIVE SCHOOL</t>
  </si>
  <si>
    <t>PARKER HIGH SCHOOL</t>
  </si>
  <si>
    <t>PARKER UNIFIED SCHOOL DISTRICT</t>
  </si>
  <si>
    <t>(928) 669-9244</t>
  </si>
  <si>
    <t>PARKRIDGE ELEMENTARY</t>
  </si>
  <si>
    <t>9970 W BEARDSLEY RD</t>
  </si>
  <si>
    <t>PEORIA AZ 85382 2652</t>
  </si>
  <si>
    <t>PARKVIEW ELEMENTARY</t>
  </si>
  <si>
    <t>(623) 523-8650</t>
  </si>
  <si>
    <t>(623) 523-8661</t>
  </si>
  <si>
    <t>PAS CHARTER, INC., DBA INTELLI-SCHOOL</t>
  </si>
  <si>
    <t>PASEO HILLS SCHOOL</t>
  </si>
  <si>
    <t>3302 W LOUISE DR</t>
  </si>
  <si>
    <t>PHOENIX AZ 85027 1688</t>
  </si>
  <si>
    <t>PASEO POINTE SCHOOL</t>
  </si>
  <si>
    <t>8800 S 55TH AVE</t>
  </si>
  <si>
    <t>LAVEEN AZ 85339 3048</t>
  </si>
  <si>
    <t>(602) 304-2040</t>
  </si>
  <si>
    <t>PASEO VERDE ELEMENTARY SCHOOL</t>
  </si>
  <si>
    <t>7880 W GREENWAY RD</t>
  </si>
  <si>
    <t>PEORIA AZ 85381 3830</t>
  </si>
  <si>
    <t>(623) 412-5075</t>
  </si>
  <si>
    <t>(623) 412-5084</t>
  </si>
  <si>
    <t>PASS ALTERNATIVE HIGH SCHOOL</t>
  </si>
  <si>
    <t>2102 E BROADWAY BLVD</t>
  </si>
  <si>
    <t>TUCSON AZ 85719 5938</t>
  </si>
  <si>
    <t>PAT TILLMAN MIDDLE SCHOOL</t>
  </si>
  <si>
    <t>4309 E BELLEVIEW STREET</t>
  </si>
  <si>
    <t>PHOENIX AZ 85008</t>
  </si>
  <si>
    <t>(602) 629-6500</t>
  </si>
  <si>
    <t>(602) 629-6504</t>
  </si>
  <si>
    <t>PATAGONIA ELEMENTARY DISTRICT</t>
  </si>
  <si>
    <t>PO BOX 254</t>
  </si>
  <si>
    <t>PATAGONIA AZ 85624 0254</t>
  </si>
  <si>
    <t>(520) 394-3050</t>
  </si>
  <si>
    <t>(520) 394-3051</t>
  </si>
  <si>
    <t>PATAGONIA ELEMENTARY SCHOOL</t>
  </si>
  <si>
    <t>PO BOX 295</t>
  </si>
  <si>
    <t>PATAGONIA AZ 85624 0295</t>
  </si>
  <si>
    <t>PATAGONIA MONTESSORI ELEMENTARY SCHOOL</t>
  </si>
  <si>
    <t>PO BOX 628</t>
  </si>
  <si>
    <t>PATAGONIA AZ 85624 0628</t>
  </si>
  <si>
    <t>PATAGONIA MONTESSORI SCHOOL</t>
  </si>
  <si>
    <t>PO BOX 1008</t>
  </si>
  <si>
    <t>PATAGONIA AZ 85624 1008</t>
  </si>
  <si>
    <t>PATAGONIA UNION HIGH SCHOOL</t>
  </si>
  <si>
    <t>PATAGONIA UNION HIGH SCHOOL DISTRICT</t>
  </si>
  <si>
    <t>(520) 394-3000</t>
  </si>
  <si>
    <t>PATHFINDER ACADEMY</t>
  </si>
  <si>
    <t>2906 N BOULDER CANYON</t>
  </si>
  <si>
    <t>MESA AZ 85207 1066</t>
  </si>
  <si>
    <t>(480) 986-7071</t>
  </si>
  <si>
    <t>(480) 986-9858</t>
  </si>
  <si>
    <t>PATHFINDER CHARTER SCHOOL FOUNDATION</t>
  </si>
  <si>
    <t>PATHWAYS IN EDUCATION-ARIZONA, INC.</t>
  </si>
  <si>
    <t>320 N HALSTEAD ST STE 100</t>
  </si>
  <si>
    <t>PASADENA CA 91107 3168</t>
  </si>
  <si>
    <t>(602) 626-7057</t>
  </si>
  <si>
    <t>PATHWAYS KM CHARTER SCHOOLS, INC</t>
  </si>
  <si>
    <t>PATHWAYS LEARNING CENTER</t>
  </si>
  <si>
    <t>PATRIOT ACADEMY</t>
  </si>
  <si>
    <t>19011 E SAN TAN BLVD STE 101</t>
  </si>
  <si>
    <t>QUEEN CREEK AZ 85142 7301</t>
  </si>
  <si>
    <t>PATRIOT ACADEMY, INC.</t>
  </si>
  <si>
    <t>(602) 367-0378</t>
  </si>
  <si>
    <t>(480) 807-1209</t>
  </si>
  <si>
    <t>PATTERSON ELEMENTARY</t>
  </si>
  <si>
    <t>615 S CHESHIRE</t>
  </si>
  <si>
    <t>MESA AZ 85208 7152</t>
  </si>
  <si>
    <t>(480) 472-9700</t>
  </si>
  <si>
    <t>PATTERSON ELEMENTARY SCHOOL</t>
  </si>
  <si>
    <t>1211 E GUADALUPE RD</t>
  </si>
  <si>
    <t>GILBERT AZ 85234 4889</t>
  </si>
  <si>
    <t>PAUL DUNBAR LAWRENCE SCHOOL</t>
  </si>
  <si>
    <t>707 W GRANT ST</t>
  </si>
  <si>
    <t>PHOENIX AZ 85007 3407</t>
  </si>
  <si>
    <t>(602) 257-3844</t>
  </si>
  <si>
    <t>(602) 257-3874</t>
  </si>
  <si>
    <t>PAUL H HUBER JR HIGH SCHOOL</t>
  </si>
  <si>
    <t>1650 N WASHINGTON AVE</t>
  </si>
  <si>
    <t>DOUGLAS AZ 85607 1848</t>
  </si>
  <si>
    <t>PAULDEN COMMUNITY SCHOOL</t>
  </si>
  <si>
    <t>PO BOX 940</t>
  </si>
  <si>
    <t>PAULDEN AZ 86334 0940</t>
  </si>
  <si>
    <t>(928) 636-1430</t>
  </si>
  <si>
    <t>(928) 636-3087</t>
  </si>
  <si>
    <t>PAULO FREIRE FREEDOM SCHOOL - DOWNTOWN</t>
  </si>
  <si>
    <t>(520) 352-0057</t>
  </si>
  <si>
    <t>PAULO FREIRE FREEDOM SCHOOL - UNIVERSITY</t>
  </si>
  <si>
    <t>PAYSON CENTER FOR SUCCESS</t>
  </si>
  <si>
    <t>(928) 472-2011</t>
  </si>
  <si>
    <t>(928) 472-2039</t>
  </si>
  <si>
    <t>PAYSON CENTER FOR SUCCESS HIGH SCHOOL</t>
  </si>
  <si>
    <t>PAYSON ELEMENTARY SCHOOL</t>
  </si>
  <si>
    <t>PAYSON HIGH SCHOOL</t>
  </si>
  <si>
    <t>PAYSON UNIFIED DISTRICT</t>
  </si>
  <si>
    <t>(928) 474-2070</t>
  </si>
  <si>
    <t>(928) 472-2013</t>
  </si>
  <si>
    <t>PEACH SPRINGS SCHOOL</t>
  </si>
  <si>
    <t>PEACH SPRINGS UNIFIED DISTRICT</t>
  </si>
  <si>
    <t>(928) 769-2202</t>
  </si>
  <si>
    <t>(928) 769-2676</t>
  </si>
  <si>
    <t>PEAK SCHOOL INC., THE</t>
  </si>
  <si>
    <t>2016 NORTH FIRST STREET A &amp; B</t>
  </si>
  <si>
    <t>(928) 779-0771</t>
  </si>
  <si>
    <t>(928) 779-0774</t>
  </si>
  <si>
    <t>PEARCE ELEMENTARY DISTRICT</t>
  </si>
  <si>
    <t>1487 E SCHOOL RD</t>
  </si>
  <si>
    <t>PEARCE AZ 85625 6188</t>
  </si>
  <si>
    <t>(520) 826-3328</t>
  </si>
  <si>
    <t>(520) 826-3531</t>
  </si>
  <si>
    <t>PEARCE ELEMENTARY SCHOOL</t>
  </si>
  <si>
    <t>PECAN GROVE ELEMENTARY SCHOOL</t>
  </si>
  <si>
    <t>600 S 21ST AVE</t>
  </si>
  <si>
    <t>YUMA AZ 85364 2727</t>
  </si>
  <si>
    <t>PENA BLANCA ELEMENTARY SCHOOL</t>
  </si>
  <si>
    <t>PENDERGAST ELEMENTARY DISTRICT</t>
  </si>
  <si>
    <t>3802 N 91ST AVE</t>
  </si>
  <si>
    <t>PHOENIX AZ 85037 2368</t>
  </si>
  <si>
    <t>(623) 772-2200</t>
  </si>
  <si>
    <t>(623) 877-3717</t>
  </si>
  <si>
    <t>PENDERGAST ELEMENTARY SCHOOL</t>
  </si>
  <si>
    <t>PENDERGAST PRIVATE ALTERNATIVE SCHOOL</t>
  </si>
  <si>
    <t>3841 N 91ST AVE</t>
  </si>
  <si>
    <t>PHOENIX AZ 85037 2369</t>
  </si>
  <si>
    <t>(623) 772-2340</t>
  </si>
  <si>
    <t>(623) 877-1028</t>
  </si>
  <si>
    <t>PENSAR ACADEMY</t>
  </si>
  <si>
    <t>6135 N BLACK CANYON HWY</t>
  </si>
  <si>
    <t>PHOENIX AZ 85015 1828</t>
  </si>
  <si>
    <t>12843 W REDONDO DR</t>
  </si>
  <si>
    <t>LITCHFIELD PARK AZ 85340 5582</t>
  </si>
  <si>
    <t>(602) 348-3977</t>
  </si>
  <si>
    <t>PEORIA ACCELERATED HIGH SCHOOL</t>
  </si>
  <si>
    <t>8885 W PEORIA AVE</t>
  </si>
  <si>
    <t>PEORIA AZ 85345 6442</t>
  </si>
  <si>
    <t>(623) 979-0031</t>
  </si>
  <si>
    <t>(623) 979-0113</t>
  </si>
  <si>
    <t>PEORIA ELEMENTARY SCHOOL</t>
  </si>
  <si>
    <t>11501 N 79TH AVE</t>
  </si>
  <si>
    <t>PEORIA AZ 85345 1358</t>
  </si>
  <si>
    <t>(623) 412-4450</t>
  </si>
  <si>
    <t>(623) 412-4458</t>
  </si>
  <si>
    <t>PEORIA FLEX ACADEMY</t>
  </si>
  <si>
    <t>11200 N 83RD AVE</t>
  </si>
  <si>
    <t>PEORIA AZ 85345 5945</t>
  </si>
  <si>
    <t>PEORIA HIGH SCHOOL</t>
  </si>
  <si>
    <t>(623) 486-6300</t>
  </si>
  <si>
    <t>(623) 486-6330</t>
  </si>
  <si>
    <t>PEORIA HORIZONS CHARTER SCHOOL-CLOSED</t>
  </si>
  <si>
    <t>(480) 990-7223</t>
  </si>
  <si>
    <t>(480) 990-0936</t>
  </si>
  <si>
    <t>PEORIA TRADITIONAL SCHOOL</t>
  </si>
  <si>
    <t>10851 W WILLIAMS RD</t>
  </si>
  <si>
    <t>SUN CITY AZ 85373 3375</t>
  </si>
  <si>
    <t>(623) 412-5350</t>
  </si>
  <si>
    <t>(623) 412-5355</t>
  </si>
  <si>
    <t>PEORIA UNIFIED SCHOOL DISTRICT</t>
  </si>
  <si>
    <t>PO BOX 39</t>
  </si>
  <si>
    <t>PEORIA AZ 85380 0039</t>
  </si>
  <si>
    <t>(623) 486-6000</t>
  </si>
  <si>
    <t>(623) 486-6102</t>
  </si>
  <si>
    <t>PEPE BARRON ACADEMY</t>
  </si>
  <si>
    <t>2797 N CERRADA DEL BETO DR</t>
  </si>
  <si>
    <t>TUCSON AZ 85745 8617</t>
  </si>
  <si>
    <t>PEPE BARRON MIDDLE SCHOOL</t>
  </si>
  <si>
    <t>PERALTA SCHOOL</t>
  </si>
  <si>
    <t>7125 W ENCANTO BLVD</t>
  </si>
  <si>
    <t>PHOENIX AZ 85035 1335</t>
  </si>
  <si>
    <t>PERALTA TRAIL ELEMENTARY SCHOOL</t>
  </si>
  <si>
    <t>10965 E PERALTA RD</t>
  </si>
  <si>
    <t>APACHE JUNCTION AZ 85118 4799</t>
  </si>
  <si>
    <t>PERCY L JULIAN SCHOOL</t>
  </si>
  <si>
    <t>2149 E CARVER DR</t>
  </si>
  <si>
    <t>PHOENIX AZ 85040 2533</t>
  </si>
  <si>
    <t>(602) 232-4950</t>
  </si>
  <si>
    <t>(602) 232-4906</t>
  </si>
  <si>
    <t>PERRY HIGH SCHOOL</t>
  </si>
  <si>
    <t>1919 E QUEEN CREEK RD</t>
  </si>
  <si>
    <t>GILBERT AZ 85297 0329</t>
  </si>
  <si>
    <t>(480) 224-2800</t>
  </si>
  <si>
    <t>(480) 224-2820</t>
  </si>
  <si>
    <t>PHOENIX ADVANTAGE CHARTER SCHOOL</t>
  </si>
  <si>
    <t>3738 N 16TH ST</t>
  </si>
  <si>
    <t>PHOENIX AZ 85016 5915</t>
  </si>
  <si>
    <t>(602) 623-8777</t>
  </si>
  <si>
    <t>(602) 792-0495</t>
  </si>
  <si>
    <t>PHOENIX ADVANTAGE CHARTER SCHOOL, INC.</t>
  </si>
  <si>
    <t>(602) 263-8777</t>
  </si>
  <si>
    <t>(602) 263-8822</t>
  </si>
  <si>
    <t>PHOENIX CODING ACADEMY</t>
  </si>
  <si>
    <t>4445 N CENTRAL AVE</t>
  </si>
  <si>
    <t>PHOENIX AZ 85012 1900</t>
  </si>
  <si>
    <t>PHOENIX COLLEGE PREPARATORY ACADEMY</t>
  </si>
  <si>
    <t>1202 W THOMAS RD # OSE105</t>
  </si>
  <si>
    <t>PHOENIX AZ 85013 4208</t>
  </si>
  <si>
    <t>(602) 285-7998</t>
  </si>
  <si>
    <t>(602) 285-7697</t>
  </si>
  <si>
    <t>PHOENIX EDUCATION MANAGEMENT, LLC,</t>
  </si>
  <si>
    <t>1903 E ROESER RD</t>
  </si>
  <si>
    <t>PHOENIX AZ 85040 3341</t>
  </si>
  <si>
    <t>(602) 305-8865</t>
  </si>
  <si>
    <t>(602) 323-5526</t>
  </si>
  <si>
    <t>PHOENIX ELEMENTARY DISTRICT</t>
  </si>
  <si>
    <t>1817 N 7TH ST</t>
  </si>
  <si>
    <t>PHOENIX AZ 85006 2133</t>
  </si>
  <si>
    <t>(602) 257-3790</t>
  </si>
  <si>
    <t>(602) 257-4014</t>
  </si>
  <si>
    <t>PHOENIX INTERNATIONAL ACADEMY</t>
  </si>
  <si>
    <t>4310 E BROADWAY RD</t>
  </si>
  <si>
    <t>PHOENIX AZ 85040 8808</t>
  </si>
  <si>
    <t>PHOENIX MODERN</t>
  </si>
  <si>
    <t>PHOENIX PREP ACADEMY</t>
  </si>
  <si>
    <t>PHOENIX SCHOOL OF ACADEMIC EXCELLENCE THE</t>
  </si>
  <si>
    <t>(602) 424-0287</t>
  </si>
  <si>
    <t>PHOENIX UNION BIOSCIENCE HIGH SCHOOL</t>
  </si>
  <si>
    <t>512 E PIERCE ST</t>
  </si>
  <si>
    <t>PHOENIX AZ 85004 2056</t>
  </si>
  <si>
    <t>(602) 764-5600</t>
  </si>
  <si>
    <t>(602) 764-5699</t>
  </si>
  <si>
    <t>PHOENIX UNION CYBER HIGH SCHOOL</t>
  </si>
  <si>
    <t>3701 W THOMAS RD</t>
  </si>
  <si>
    <t>PHOENIX AZ 85019 4426</t>
  </si>
  <si>
    <t>(602) 764-1500</t>
  </si>
  <si>
    <t>(602) 271-3131</t>
  </si>
  <si>
    <t>PHOENIX UNION HIGH SCHOOL DISTRICT</t>
  </si>
  <si>
    <t>4502 N CENTRAL AVE</t>
  </si>
  <si>
    <t>PHOENIX AZ 85012 1817</t>
  </si>
  <si>
    <t>(602) 764-1100</t>
  </si>
  <si>
    <t>(602) 271-3593</t>
  </si>
  <si>
    <t>PHOENIX UNION-WILSON COLLEGE PREPARATORY</t>
  </si>
  <si>
    <t>3005 E FILLMORE ST</t>
  </si>
  <si>
    <t>PHOENIX AZ 85008 6120</t>
  </si>
  <si>
    <t>PICACHO ELEMENTARY DISTRICT</t>
  </si>
  <si>
    <t>P O BOX 8</t>
  </si>
  <si>
    <t>PICACHO AZ 85241</t>
  </si>
  <si>
    <t>(520) 466-7942</t>
  </si>
  <si>
    <t>(520) 466-7165</t>
  </si>
  <si>
    <t>PICACHO SCHOOL</t>
  </si>
  <si>
    <t>PICTURE ROCKS ELEMENTARY</t>
  </si>
  <si>
    <t>5875 N SANDERS RD</t>
  </si>
  <si>
    <t>TUCSON AZ 85743 8402</t>
  </si>
  <si>
    <t>PICTURE ROCKS INTERMEDIATE SCHOOL</t>
  </si>
  <si>
    <t>PIECEFUL SOLUTIONS CHARTER SCHOOL</t>
  </si>
  <si>
    <t>550 W WARNER RD</t>
  </si>
  <si>
    <t>CHANDLER AZ 85225 4364</t>
  </si>
  <si>
    <t>(480) 309-4792</t>
  </si>
  <si>
    <t>PIERSON HIGH SCHOOL</t>
  </si>
  <si>
    <t>PILLAR ACADEMY OF BUSINESS &amp; FINANCE</t>
  </si>
  <si>
    <t>2301 W DUNLAP AVE STE 202</t>
  </si>
  <si>
    <t>PHOENIX AZ 85021 2846</t>
  </si>
  <si>
    <t>(602) 944-5111</t>
  </si>
  <si>
    <t>(602) 944-4533</t>
  </si>
  <si>
    <t>PILLAR CHARTER SCHOOL</t>
  </si>
  <si>
    <t>8433 N BLACK CANYON HWY STE 160</t>
  </si>
  <si>
    <t>PHOENIX AZ 85021 4861</t>
  </si>
  <si>
    <t>(602) 920-8253</t>
  </si>
  <si>
    <t>(602) 430-7701</t>
  </si>
  <si>
    <t>PIMA ACCOMMODATION DISTRICT</t>
  </si>
  <si>
    <t>130 W CONGRESS ST FL 4</t>
  </si>
  <si>
    <t>TUCSON AZ 85701 1317</t>
  </si>
  <si>
    <t>(520) 740-4704</t>
  </si>
  <si>
    <t>(520) 882-5184</t>
  </si>
  <si>
    <t>PIMA BUTTE ELEMENTARY SCHOOL</t>
  </si>
  <si>
    <t>42202 W RANCHO EL DORADO PKWY</t>
  </si>
  <si>
    <t>MARICOPA AZ 85138 1904</t>
  </si>
  <si>
    <t>(520) 568-7150</t>
  </si>
  <si>
    <t>(520) 568-7155</t>
  </si>
  <si>
    <t>PIMA COUNTY</t>
  </si>
  <si>
    <t>175 W IRVINGTON RD</t>
  </si>
  <si>
    <t>TUCSON AZ 85714 3050</t>
  </si>
  <si>
    <t>(520) 724-9740</t>
  </si>
  <si>
    <t>(520) 724-9753</t>
  </si>
  <si>
    <t>PIMA ELEMENTARY SCHOOL</t>
  </si>
  <si>
    <t>8330 E OSBORN RD</t>
  </si>
  <si>
    <t>SCOTTSDALE AZ 85251 5904</t>
  </si>
  <si>
    <t>PIMA HIGH SCHOOL</t>
  </si>
  <si>
    <t>(928) 387-8150</t>
  </si>
  <si>
    <t>(928) 485-0790</t>
  </si>
  <si>
    <t>PIMA JUNIOR HIGH SCHOOL</t>
  </si>
  <si>
    <t>(928) 387-8100</t>
  </si>
  <si>
    <t>(928) 485-2274</t>
  </si>
  <si>
    <t>PIMA PARTNERSHIP ACADEMY</t>
  </si>
  <si>
    <t>3130 E BROADWAY BLVD STE 180</t>
  </si>
  <si>
    <t>TUCSON AZ 85716 5871</t>
  </si>
  <si>
    <t>(520) 326-2528</t>
  </si>
  <si>
    <t>(520) 328-2527</t>
  </si>
  <si>
    <t>PIMA PARTNERSHIP SCHOOL, THE</t>
  </si>
  <si>
    <t>1346 N STONE AVE</t>
  </si>
  <si>
    <t>TUCSON AZ 85705 7338</t>
  </si>
  <si>
    <t>PIMA PREVENTION PARTNERSHIP</t>
  </si>
  <si>
    <t>924 N ALVERNON WAY</t>
  </si>
  <si>
    <t>TUCSON AZ 85711</t>
  </si>
  <si>
    <t>(520) 791-2711</t>
  </si>
  <si>
    <t>(520) 791-2202</t>
  </si>
  <si>
    <t>PIMA PREVENTION PARTNERSHIP DBA PIMA PARTNERSHIP ACADEMY</t>
  </si>
  <si>
    <t>924 N. ALVERNON WAY</t>
  </si>
  <si>
    <t>(520) 624-5811</t>
  </si>
  <si>
    <t>PIMA PREVENTION PARTNERSHIP DBA PIMA PARTNERSHIP SCHOOL, THE</t>
  </si>
  <si>
    <t>PIMA PREVENTION PARTNERSHIP-TUCSON</t>
  </si>
  <si>
    <t>PIMA ROSE ACADEMY</t>
  </si>
  <si>
    <t>PIMA ROSE ACADEMY, INC.</t>
  </si>
  <si>
    <t>PIMA UNIFIED DISTRICT</t>
  </si>
  <si>
    <t>(928) 387-8002</t>
  </si>
  <si>
    <t>(928) 387-8020</t>
  </si>
  <si>
    <t>PIMA VOCATIONAL HIGH SCHOOL</t>
  </si>
  <si>
    <t>(520) 770-4181</t>
  </si>
  <si>
    <t>PINAL COUNTY UNORG SCHOOL-EL</t>
  </si>
  <si>
    <t>PO BOX 827</t>
  </si>
  <si>
    <t>FLORENCE AZ 85132 3016</t>
  </si>
  <si>
    <t>PINAL COUNTY UNORG SCHOOL-HS</t>
  </si>
  <si>
    <t>PINE FOREST EDUCATION ASSOCIATION, INC.</t>
  </si>
  <si>
    <t>1120 W KAIBAB LN</t>
  </si>
  <si>
    <t>FLAGSTAFF AZ 86001 6217</t>
  </si>
  <si>
    <t>(928) 779-9880</t>
  </si>
  <si>
    <t>(928) 779-9792</t>
  </si>
  <si>
    <t>PINE FOREST SCHOOL</t>
  </si>
  <si>
    <t>2257 E CEDAR AVE</t>
  </si>
  <si>
    <t>FLAGSTAFF AZ 86004 1918</t>
  </si>
  <si>
    <t>PINE STRAWBERRY ELEMENTARY DISTRICT</t>
  </si>
  <si>
    <t>PO BOX 1150</t>
  </si>
  <si>
    <t>PINE AZ 85544 1150</t>
  </si>
  <si>
    <t>(928) 476-3283</t>
  </si>
  <si>
    <t>(928) 476-2506</t>
  </si>
  <si>
    <t>PINE STRAWBERRY ELEMENTARY SCHOOL</t>
  </si>
  <si>
    <t>PINEDALE ELEMENTARY SCHOOL</t>
  </si>
  <si>
    <t>(928) 537-6010</t>
  </si>
  <si>
    <t>(928) 537-6004</t>
  </si>
  <si>
    <t>PINNACLE CHARTER HIGH SCHOOL</t>
  </si>
  <si>
    <t>810 S ALMA SCHOOL RD STE 2A</t>
  </si>
  <si>
    <t>MESA AZ 85210 1091</t>
  </si>
  <si>
    <t>(480) 755-8222</t>
  </si>
  <si>
    <t>(480) 755-8111</t>
  </si>
  <si>
    <t>2224 W SOUTHERN AVE STE 1</t>
  </si>
  <si>
    <t>TEMPE AZ 85282 4345</t>
  </si>
  <si>
    <t>PINNACLE EDUCATION-CASA GRANDE, INC.</t>
  </si>
  <si>
    <t>2510 N TREKELL RD</t>
  </si>
  <si>
    <t>CASA GRANDE AZ 85122 1007</t>
  </si>
  <si>
    <t>(520) 423-2380</t>
  </si>
  <si>
    <t>(520) 423-2383</t>
  </si>
  <si>
    <t>PINNACLE EDUCATION-KINO, INC.</t>
  </si>
  <si>
    <t>PINNACLE EDUCATION-MESA, INC.</t>
  </si>
  <si>
    <t>PINNACLE EDUCATION-TEMPE, INC.</t>
  </si>
  <si>
    <t>PINNACLE EDUCATION-WMCB, INC.</t>
  </si>
  <si>
    <t>810 S ALMA SCHOOL RD STE 2</t>
  </si>
  <si>
    <t>PINNACLE HIGH SCHOOL</t>
  </si>
  <si>
    <t>3535 E MAYO BLVD</t>
  </si>
  <si>
    <t>PHOENIX AZ 85050 4880</t>
  </si>
  <si>
    <t>(602) 449-4005</t>
  </si>
  <si>
    <t>PINNACLE HIGH SCHOOL - CASA GRANDE</t>
  </si>
  <si>
    <t>PINNACLE HIGH SCHOOL - MESA-CLOSED</t>
  </si>
  <si>
    <t>151 N CENTENNIAL WAY</t>
  </si>
  <si>
    <t>MESA AZ 85201 6734</t>
  </si>
  <si>
    <t>(480) 668-5003</t>
  </si>
  <si>
    <t>PINNACLE HIGH SCHOOL - TEMPE</t>
  </si>
  <si>
    <t>2224 W SOUTHERN AVE STE 2</t>
  </si>
  <si>
    <t>PINNACLE PEAK PREPARATORY</t>
  </si>
  <si>
    <t>(602) 449-6700</t>
  </si>
  <si>
    <t>(602) 449-6705</t>
  </si>
  <si>
    <t>PINNACLE POINTE ACADEMY</t>
  </si>
  <si>
    <t>6753 W PINNACLE PEAK RD</t>
  </si>
  <si>
    <t>GLENDALE AZ 85310 5301</t>
  </si>
  <si>
    <t>(623) 537-3535</t>
  </si>
  <si>
    <t>(623) 537-4433</t>
  </si>
  <si>
    <t>PINON ACCELERATED MIDDLE SCHOOL</t>
  </si>
  <si>
    <t>PO BOX 839</t>
  </si>
  <si>
    <t>PINON AZ 86510 0839</t>
  </si>
  <si>
    <t>PINON ELEMENTARY SCHOOL</t>
  </si>
  <si>
    <t>PINON HIGH SCHOOL</t>
  </si>
  <si>
    <t>PINON UNIFIED DISTRICT</t>
  </si>
  <si>
    <t>(928) 725-3450</t>
  </si>
  <si>
    <t>(928) 725-2123</t>
  </si>
  <si>
    <t>PIONEER ELEMENTARY SCHOOL</t>
  </si>
  <si>
    <t>6315 W PORT AU PRINCE LN</t>
  </si>
  <si>
    <t>GLENDALE AZ 85306 3217</t>
  </si>
  <si>
    <t>(623) 412-4550</t>
  </si>
  <si>
    <t>(623) 412-4561</t>
  </si>
  <si>
    <t>1535 N GREENFIELD RD</t>
  </si>
  <si>
    <t>GILBERT AZ 85234 8532</t>
  </si>
  <si>
    <t>PIONEER PREPARATORY - A CHALLENGE FOUNDATION</t>
  </si>
  <si>
    <t>6510 W CLARENDON AVE</t>
  </si>
  <si>
    <t>PHOENIX AZ 85033 4001</t>
  </si>
  <si>
    <t>(602) 933-3733</t>
  </si>
  <si>
    <t>(623) 252-0022</t>
  </si>
  <si>
    <t>PIONEER PREPARATORY SCHOOL</t>
  </si>
  <si>
    <t>PHOENIX AZ 85033 4027</t>
  </si>
  <si>
    <t>6629 W CLARENDON AVE</t>
  </si>
  <si>
    <t>(623) 933-3733</t>
  </si>
  <si>
    <t>PISTOR MIDDLE SCHOOL</t>
  </si>
  <si>
    <t>5455 S CARDINAL AVE</t>
  </si>
  <si>
    <t>TUCSON AZ 85746 2168</t>
  </si>
  <si>
    <t>PLAYA DEL REY ELEMENTARY SCHOOL</t>
  </si>
  <si>
    <t>550 N HORNE ST</t>
  </si>
  <si>
    <t>GILBERT AZ 85233 4100</t>
  </si>
  <si>
    <t>PLC ARTS ACADEMY AT SCOTTSDALE, INC.</t>
  </si>
  <si>
    <t>POINTE SCHOOLS</t>
  </si>
  <si>
    <t>(602) 843-2014</t>
  </si>
  <si>
    <t>(602) 843-2015</t>
  </si>
  <si>
    <t>POLARIS HIGH SCHOOL</t>
  </si>
  <si>
    <t>(602) 449-2300</t>
  </si>
  <si>
    <t>POLYTECHNIC ELEMENTARY SCHOOL - CLOSED</t>
  </si>
  <si>
    <t>112 N CENTRAL AVE STE 700</t>
  </si>
  <si>
    <t>PHOENIX AZ 85004 2390</t>
  </si>
  <si>
    <t>POMERENE ELEMENTARY DISTRICT</t>
  </si>
  <si>
    <t>PO BOX 7</t>
  </si>
  <si>
    <t>POMERENE AZ 85627 0007</t>
  </si>
  <si>
    <t>(520) 586-2407</t>
  </si>
  <si>
    <t>(520) 586-7724</t>
  </si>
  <si>
    <t>POMERENE ELEMENTARY SCHOOL</t>
  </si>
  <si>
    <t>POMEROY ELEMENTARY SCHOOL</t>
  </si>
  <si>
    <t>1507 W SHAWNEE DR</t>
  </si>
  <si>
    <t>CHANDLER AZ 85224 2259</t>
  </si>
  <si>
    <t>(480) 472-3700</t>
  </si>
  <si>
    <t>PORFIRIO H. GONZALES ELEMENTARY SCHOOL</t>
  </si>
  <si>
    <t>PORTABLE PRACTICAL EDUCATIONAL PREPARATION, INC. (PPEP, INC.)</t>
  </si>
  <si>
    <t>1840 E BENSON HWY</t>
  </si>
  <si>
    <t>TUCSON AZ 85714 1770</t>
  </si>
  <si>
    <t>(520) 294-6997</t>
  </si>
  <si>
    <t>(520) 294-7738</t>
  </si>
  <si>
    <t>99 E VIRGINIA AVE STE 200</t>
  </si>
  <si>
    <t>PHOENIX AZ 85004 1195</t>
  </si>
  <si>
    <t>(602) 476-1320</t>
  </si>
  <si>
    <t>(602) 595-6874</t>
  </si>
  <si>
    <t>PORTER ELEMENTARY SCHOOL</t>
  </si>
  <si>
    <t>1350 S LINDSAY RD</t>
  </si>
  <si>
    <t>MESA AZ 85204 6229</t>
  </si>
  <si>
    <t>(480) 472-6700</t>
  </si>
  <si>
    <t>POSTON BUTTE HIGH SCHOOL</t>
  </si>
  <si>
    <t>(480) 474-6100</t>
  </si>
  <si>
    <t>(480) 474-6108</t>
  </si>
  <si>
    <t>POSTON JUNIOR HIGH SCHOOL</t>
  </si>
  <si>
    <t>2433 E ADOBE ST</t>
  </si>
  <si>
    <t>MESA AZ 85213 6803</t>
  </si>
  <si>
    <t>(480) 472-2100</t>
  </si>
  <si>
    <t>POWELL JUNIOR HIGH SCHOOL</t>
  </si>
  <si>
    <t>POWER LEARNING CENTER</t>
  </si>
  <si>
    <t>7038 E ADOBE ST</t>
  </si>
  <si>
    <t>POWER RANCH ELEMENTARY</t>
  </si>
  <si>
    <t>4351 S RANCH HOUSE PKWY</t>
  </si>
  <si>
    <t>GILBERT AZ 85297 7049</t>
  </si>
  <si>
    <t>PPEC TEC - ROBLES JUNCTION LEARNING CENTER-CLOSED</t>
  </si>
  <si>
    <t>(520) 822-3064</t>
  </si>
  <si>
    <t>(520) 822-5070</t>
  </si>
  <si>
    <t>PPEP TEC - 'LITO' PENA LEARNING CENTER-CLOSED</t>
  </si>
  <si>
    <t>PPEP TEC - ALICE S. PAUL LEARNING CENTER</t>
  </si>
  <si>
    <t>PPEP TEC - CELESTINO FERNANDEZ LEARNING CENTER</t>
  </si>
  <si>
    <t>(520) 741-4388</t>
  </si>
  <si>
    <t>(520) 741-4369</t>
  </si>
  <si>
    <t>PPEP TEC - CESAR CHAVEZ LEARNING CENTER</t>
  </si>
  <si>
    <t>PO BOX 6779</t>
  </si>
  <si>
    <t>SAN LUIS AZ 85349 6800</t>
  </si>
  <si>
    <t>(928) 627-8550</t>
  </si>
  <si>
    <t>(928) 627-8980</t>
  </si>
  <si>
    <t>PPEP TEC - COLIN L. POWELL LEARNING CENTER</t>
  </si>
  <si>
    <t>(520) 458-8205</t>
  </si>
  <si>
    <t>PPEP TEC - JOHN DAVID ARNOLD LEARNING CENTER-CLOSED</t>
  </si>
  <si>
    <t>4140 W INA RD STE 118</t>
  </si>
  <si>
    <t>TUCSON AZ 85741 2236</t>
  </si>
  <si>
    <t>(520) 579-8560</t>
  </si>
  <si>
    <t>(520) 579-8566</t>
  </si>
  <si>
    <t>4140 W. INA ROAD, SUITES 118-119</t>
  </si>
  <si>
    <t>TUCSON AZ 85741</t>
  </si>
  <si>
    <t>PPEP TEC - JOSE YEPEZ LEARNING CENTER</t>
  </si>
  <si>
    <t>PO BOX 499</t>
  </si>
  <si>
    <t>SOMERTON AZ 85350 0499</t>
  </si>
  <si>
    <t>(928) 627-9648</t>
  </si>
  <si>
    <t>(928) 627-9197</t>
  </si>
  <si>
    <t>PPEP TEC - MANUEL BORJORQUEZ LEARNING CENTER-CLOSED</t>
  </si>
  <si>
    <t>PPEP TEC - RAUL H. CASTRO LEARNING CENTER</t>
  </si>
  <si>
    <t>(520) 364-4405</t>
  </si>
  <si>
    <t>PPEP TEC - VICTOR SOLTERO LEARNING CENTER</t>
  </si>
  <si>
    <t>8677 E GOLF LINKS RD</t>
  </si>
  <si>
    <t>TUCSON AZ 85730 1315</t>
  </si>
  <si>
    <t>(520) 290-9167</t>
  </si>
  <si>
    <t>(520) 290-9220</t>
  </si>
  <si>
    <t>PPEP YOUTH BUILD</t>
  </si>
  <si>
    <t>PRECISION ACADEMY</t>
  </si>
  <si>
    <t>PRECISION ACADEMY SYSTEM CHARTER SCHOOL-CLOSED</t>
  </si>
  <si>
    <t>3906 EAST BRAODWAY</t>
  </si>
  <si>
    <t>PHOENIX AZ 85040</t>
  </si>
  <si>
    <t>(602) 453-3661</t>
  </si>
  <si>
    <t>(602) 453-3667</t>
  </si>
  <si>
    <t>PRECISION ACADEMY SYSTEMS, INC</t>
  </si>
  <si>
    <t>3906 E BROADWAY RD STE 105</t>
  </si>
  <si>
    <t>PHOENIX AZ 85040 2996</t>
  </si>
  <si>
    <t>PREMIER CHARTER HIGH SCHOOL</t>
  </si>
  <si>
    <t>7544 W INDIAN SCHOOL RD STE A2</t>
  </si>
  <si>
    <t>PHOENIX AZ 85033 3038</t>
  </si>
  <si>
    <t>(623) 245-1500</t>
  </si>
  <si>
    <t>(623) 245-1506</t>
  </si>
  <si>
    <t>PRESCOTT HIGH SCHOOL</t>
  </si>
  <si>
    <t>1050 RUTH ST</t>
  </si>
  <si>
    <t>PRESCOTT AZ 86301 1730</t>
  </si>
  <si>
    <t>PRESCOTT MILE HIGH MIDDLE SCHOOL</t>
  </si>
  <si>
    <t>300 S GRANITE ST</t>
  </si>
  <si>
    <t>PRESCOTT AZ 86303 4253</t>
  </si>
  <si>
    <t>PRESCOTT UNIFIED DISTRICT</t>
  </si>
  <si>
    <t>146 S GRANITE ST</t>
  </si>
  <si>
    <t>PRESCOTT AZ 86303 4710</t>
  </si>
  <si>
    <t>(928) 445-5400</t>
  </si>
  <si>
    <t>(928) 717-3207</t>
  </si>
  <si>
    <t>300 E GURLEY ST</t>
  </si>
  <si>
    <t>PRESCOTT AZ 86301 3823</t>
  </si>
  <si>
    <t>PRESCOTT VALLEY CHARTER SCHOOL</t>
  </si>
  <si>
    <t>PO BOX 27348</t>
  </si>
  <si>
    <t>PRESCOTT VALLEY AZ 86312 7348</t>
  </si>
  <si>
    <t>(928) 772-8744</t>
  </si>
  <si>
    <t>(928) 775-4457</t>
  </si>
  <si>
    <t>PRESCOTT VALLEY SCHOOL</t>
  </si>
  <si>
    <t>PRESIDIO SCHOOL</t>
  </si>
  <si>
    <t>1695 E FORT LOWELL RD</t>
  </si>
  <si>
    <t>TUCSON AZ 85719 2319</t>
  </si>
  <si>
    <t>(520) 881-5222</t>
  </si>
  <si>
    <t>(520) 881-5522</t>
  </si>
  <si>
    <t>PRESIDIO SCHOOL, INC.</t>
  </si>
  <si>
    <t>PRIMAVERA TECHNICAL LEARNING CENTER-CLOSED</t>
  </si>
  <si>
    <t>3029 N ALMA SCHOOL RD STE 226-227</t>
  </si>
  <si>
    <t>CHANDLER AZ 85224 1403</t>
  </si>
  <si>
    <t>PROJECT MORE HIGH SCHOOL</t>
  </si>
  <si>
    <t>440 S. PARK</t>
  </si>
  <si>
    <t>PROSPECT SCHOOL</t>
  </si>
  <si>
    <t>(602) 449-2305</t>
  </si>
  <si>
    <t>PROVIDENCE HIGH SCHOOL</t>
  </si>
  <si>
    <t>PS CHARTER SCHOOLS, INC.</t>
  </si>
  <si>
    <t>PUEBLO DEL SOL ELEMENTARY SCHOOL</t>
  </si>
  <si>
    <t>5130 PASEO LAS PALMAS</t>
  </si>
  <si>
    <t>SIERRA VISTA AZ 85635 3933</t>
  </si>
  <si>
    <t>PUEBLO DEL SOL MIDDLE SCHOOL</t>
  </si>
  <si>
    <t>3449 N 39TH AVE</t>
  </si>
  <si>
    <t>PHOENIX AZ 85019 3998</t>
  </si>
  <si>
    <t>(602) 455-6900</t>
  </si>
  <si>
    <t>PUEBLO ELEMENTARY SCHOOL</t>
  </si>
  <si>
    <t>6320 N 82ND ST</t>
  </si>
  <si>
    <t>SCOTTSDALE AZ 85250 5611</t>
  </si>
  <si>
    <t>2803 W 20TH ST</t>
  </si>
  <si>
    <t>YUMA AZ 85364 5059</t>
  </si>
  <si>
    <t>(928) 373-3600</t>
  </si>
  <si>
    <t>(928) 373-3699</t>
  </si>
  <si>
    <t>PUEBLO GARDENS ELEMENTARY</t>
  </si>
  <si>
    <t>2210 E 33RD ST</t>
  </si>
  <si>
    <t>TUCSON AZ 85713 3938</t>
  </si>
  <si>
    <t>PUEBLO HIGH SCHOOL</t>
  </si>
  <si>
    <t>3500 S 12TH AVE</t>
  </si>
  <si>
    <t>TUCSON AZ 85713 5913</t>
  </si>
  <si>
    <t>(520) 225-4300</t>
  </si>
  <si>
    <t>(520) 225-4301</t>
  </si>
  <si>
    <t>PXU CITY</t>
  </si>
  <si>
    <t>QUAIL RUN ELEMENTARY SCHOOL</t>
  </si>
  <si>
    <t>(602) 449-4400</t>
  </si>
  <si>
    <t>(602) 449-4405</t>
  </si>
  <si>
    <t>4600 W CORTARO FARMS RD</t>
  </si>
  <si>
    <t>TUCSON AZ 85742 8798</t>
  </si>
  <si>
    <t>QUARTZ HILL ELEMENTARY</t>
  </si>
  <si>
    <t>3680 S QUARTZ ST</t>
  </si>
  <si>
    <t>GILBERT AZ 85297 0447</t>
  </si>
  <si>
    <t>(480) 855-5732</t>
  </si>
  <si>
    <t>(480) 855-5797</t>
  </si>
  <si>
    <t>QUARTZSITE ELEMENTARY DISTRICT</t>
  </si>
  <si>
    <t>(928) 923-7907</t>
  </si>
  <si>
    <t>(928) 923-8908</t>
  </si>
  <si>
    <t>QUARTZSITE ELEMENTARY SCHOOL</t>
  </si>
  <si>
    <t>QUEEN CREEK ELEMENTARY SCHOOL</t>
  </si>
  <si>
    <t>23636 S 204TH ST</t>
  </si>
  <si>
    <t>QUEEN CREEK AZ 85142 9677</t>
  </si>
  <si>
    <t>(480) 987-5920</t>
  </si>
  <si>
    <t>(480) 987-0612</t>
  </si>
  <si>
    <t>QUEEN CREEK HIGH SCHOOL</t>
  </si>
  <si>
    <t>22149 E OCOTILLO RD</t>
  </si>
  <si>
    <t>QUEEN CREEK AZ 85142 7750</t>
  </si>
  <si>
    <t>(480) 987-5973</t>
  </si>
  <si>
    <t>(480) 987-1276</t>
  </si>
  <si>
    <t>QUEEN CREEK JUNIOR HIGH SCHOOL</t>
  </si>
  <si>
    <t>20435 S OLD ELLSWORTH RD</t>
  </si>
  <si>
    <t>QUEEN CREEK AZ 85142 9676</t>
  </si>
  <si>
    <t>(480) 987-5940</t>
  </si>
  <si>
    <t>(480) 987-5947</t>
  </si>
  <si>
    <t>QUEEN CREEK UNIFIED DISTRICT</t>
  </si>
  <si>
    <t>20217 E CHANDLER HEIGHTS RD</t>
  </si>
  <si>
    <t>QUEEN CREEK AZ 85142 9521</t>
  </si>
  <si>
    <t>(480) 987-9714</t>
  </si>
  <si>
    <t>QUENTIN ELEMENTARY SCHOOL</t>
  </si>
  <si>
    <t>R PETE WOODARD JR HIGH SCHOOL</t>
  </si>
  <si>
    <t>2250 S 8TH AVE</t>
  </si>
  <si>
    <t>YUMA AZ 85364 6319</t>
  </si>
  <si>
    <t>RAINBOW VALLEY ELEMENTARY SCHOOL</t>
  </si>
  <si>
    <t>19716 W NARRAMORE RD</t>
  </si>
  <si>
    <t>BUCKEYE AZ 85326 4249</t>
  </si>
  <si>
    <t>RALPH WALDO EMERSON ELEMENTARY SCHOOL</t>
  </si>
  <si>
    <t>915 E PALM LN</t>
  </si>
  <si>
    <t>PHOENIX AZ 85006 2116</t>
  </si>
  <si>
    <t>(602) 257-3853</t>
  </si>
  <si>
    <t>(602) 257-3937</t>
  </si>
  <si>
    <t>RANCH ELEMENTARY SCHOOL</t>
  </si>
  <si>
    <t>43521 N KENWORTHY RD</t>
  </si>
  <si>
    <t>SAN TAN VALLEY AZ 85140 8700</t>
  </si>
  <si>
    <t>(480) 882-3530</t>
  </si>
  <si>
    <t>(480) 655-6412</t>
  </si>
  <si>
    <t>RANCHO GABRIELA</t>
  </si>
  <si>
    <t>15272 W GABRIELA DR</t>
  </si>
  <si>
    <t>SURPRISE AZ 85379 6324</t>
  </si>
  <si>
    <t>RANCHO SANTA FE ELEMENTARY SCHOOL</t>
  </si>
  <si>
    <t>RANCHO SANTA FE PRESCHOOL</t>
  </si>
  <si>
    <t>RANCHO VIEJO ELEMENTARY SCHOOL - CLOSED</t>
  </si>
  <si>
    <t>1020 S AVENUE C</t>
  </si>
  <si>
    <t>YUMA AZ 85364 3213</t>
  </si>
  <si>
    <t>(928) 373-3800</t>
  </si>
  <si>
    <t>(328) 373-3899</t>
  </si>
  <si>
    <t>RATTLESNAKE RIDGE ELEMENTARY</t>
  </si>
  <si>
    <t>8500 N CONTINENTAL LINKS DR</t>
  </si>
  <si>
    <t>TUCSON AZ 85743 7136</t>
  </si>
  <si>
    <t>RAUL GRIJALVA ELEMENTARY SCHOOL</t>
  </si>
  <si>
    <t>1795 W DREXEL RD</t>
  </si>
  <si>
    <t>TUCSON AZ 85746 1315</t>
  </si>
  <si>
    <t>(520) 908-3600</t>
  </si>
  <si>
    <t>(520) 908-3601</t>
  </si>
  <si>
    <t>RAUL H. CASTRO MIDDLE SCHOOL</t>
  </si>
  <si>
    <t>2730 N 79TH AVE</t>
  </si>
  <si>
    <t>PHOENIX AZ 85035 1226</t>
  </si>
  <si>
    <t>RAY BORANE MIDDLE SCHOOL</t>
  </si>
  <si>
    <t>840 E 12TH ST</t>
  </si>
  <si>
    <t>DOUGLAS AZ 85607 1936</t>
  </si>
  <si>
    <t>RAY ELEMENTARY SCHOOL</t>
  </si>
  <si>
    <t>KEARNY AZ 85137 0427</t>
  </si>
  <si>
    <t>RAY JR/SR HIGH SCHOOL</t>
  </si>
  <si>
    <t>RAY UNIFIED DISTRICT</t>
  </si>
  <si>
    <t>(520) 363-5515</t>
  </si>
  <si>
    <t>(520) 363-5642</t>
  </si>
  <si>
    <t>RAYMOND S. KELLIS</t>
  </si>
  <si>
    <t>8990 W ORANGEWOOD AVE</t>
  </si>
  <si>
    <t>GLENDALE AZ 85305 1111</t>
  </si>
  <si>
    <t>RCB COLLEGE PREPARATORY ACADEMY</t>
  </si>
  <si>
    <t>7033 W. CATUS ROAD</t>
  </si>
  <si>
    <t>PEORIA AZ 85381</t>
  </si>
  <si>
    <t>(623) 500-2853</t>
  </si>
  <si>
    <t>RED MESA ELEMENTARY SCHOOL</t>
  </si>
  <si>
    <t>HIGHWAY 160 MILE MARKER 448</t>
  </si>
  <si>
    <t>TEEC NOS POS AZ 86514</t>
  </si>
  <si>
    <t>RED MESA HIGH SCHOOL</t>
  </si>
  <si>
    <t>HC 61 BOX 40</t>
  </si>
  <si>
    <t>TEEC NOS POS AZ 86514 9600</t>
  </si>
  <si>
    <t>RED MESA JUNIOR HIGH SCHOOL</t>
  </si>
  <si>
    <t>HWY 160 MILEPOST 448</t>
  </si>
  <si>
    <t>RED MESA UNIFIED DISTRICT</t>
  </si>
  <si>
    <t>(928) 656-4100</t>
  </si>
  <si>
    <t>(928) 656-4106</t>
  </si>
  <si>
    <t>RED MOUNTAIN CENTER FOR EARLY EDUCATION</t>
  </si>
  <si>
    <t>950 N SUNVALLEY BLVD</t>
  </si>
  <si>
    <t>MESA AZ 85207 3801</t>
  </si>
  <si>
    <t>(480) 472-3801</t>
  </si>
  <si>
    <t>(480) 472-3999</t>
  </si>
  <si>
    <t>RED MOUNTAIN HIGH SCHOOL</t>
  </si>
  <si>
    <t>7301 E BROWN RD</t>
  </si>
  <si>
    <t>MESA AZ 85207 3803</t>
  </si>
  <si>
    <t>(480) 472-8000</t>
  </si>
  <si>
    <t>RED MOUNTAIN RANCH ELEMENTARY</t>
  </si>
  <si>
    <t>6650 E RAFTRIVER ST</t>
  </si>
  <si>
    <t>MESA AZ 85215 9771</t>
  </si>
  <si>
    <t>(480) 472-7900</t>
  </si>
  <si>
    <t>RED ROCK ELEMENTARY DISTRICT</t>
  </si>
  <si>
    <t>PO BOX 1010</t>
  </si>
  <si>
    <t>RED ROCK AZ 85145 1001</t>
  </si>
  <si>
    <t>(520) 682-3331</t>
  </si>
  <si>
    <t>(520) 682-2128</t>
  </si>
  <si>
    <t>RED ROCK ELEMENTARY SCHOOL</t>
  </si>
  <si>
    <t>RED VALLEY/COVE HIGH SCHOOL</t>
  </si>
  <si>
    <t>(928) 653-4200</t>
  </si>
  <si>
    <t>(928) 653-4204</t>
  </si>
  <si>
    <t>REDBIRD ELEMENTARY SCHOOL</t>
  </si>
  <si>
    <t>1020 S EXTENSION RD</t>
  </si>
  <si>
    <t>MESA AZ 85210 3420</t>
  </si>
  <si>
    <t>(480) 472-1200</t>
  </si>
  <si>
    <t>(480) 472-1290</t>
  </si>
  <si>
    <t>REDFIELD ELEMENTARY SCHOOL</t>
  </si>
  <si>
    <t>9181 E REDFIELD RD</t>
  </si>
  <si>
    <t>SCOTTSDALE AZ 85260 7557</t>
  </si>
  <si>
    <t>REDINGTON ELEMENTARY DISTRICT</t>
  </si>
  <si>
    <t>(520) 740-8997</t>
  </si>
  <si>
    <t>REID TRADITIONAL SCHOOLS' PAINTED ROCK ACADEMY</t>
  </si>
  <si>
    <t>14800 N 25TH DR</t>
  </si>
  <si>
    <t>PHOENIX AZ 85023 5002</t>
  </si>
  <si>
    <t>(623) 478-2344</t>
  </si>
  <si>
    <t>(623) 478-2333</t>
  </si>
  <si>
    <t>REID TRADITIONAL SCHOOLS' PAINTED ROCK ACADEMY INC.</t>
  </si>
  <si>
    <t>14841 N BLACK CANYON HWY</t>
  </si>
  <si>
    <t>PHOENIX AZ 85023 5068</t>
  </si>
  <si>
    <t>(623) 466-8855</t>
  </si>
  <si>
    <t>(623) 455-3270</t>
  </si>
  <si>
    <t>REID TRADITIONAL SCHOOLS' VALLEY ACADEMY</t>
  </si>
  <si>
    <t>1520 W ROSE GARDEN LN</t>
  </si>
  <si>
    <t>PHOENIX AZ 85027 3529</t>
  </si>
  <si>
    <t>(623) 516-7747</t>
  </si>
  <si>
    <t>(623) 516-2703</t>
  </si>
  <si>
    <t>REID TRADITIONAL SCHOOLS' VALLEY ACADEMY, INC.</t>
  </si>
  <si>
    <t>RENAISSANCE MAGNET MIDDLE SCHOOL - CLOSED</t>
  </si>
  <si>
    <t>RESEARCH BASED EDUCATION CORPORATION</t>
  </si>
  <si>
    <t>8433 N BLACK CANYON HWY</t>
  </si>
  <si>
    <t>PHOENIX AZ 85021</t>
  </si>
  <si>
    <t>REYES MARIA RUIZ LEADERSHIP ACADEMY</t>
  </si>
  <si>
    <t>REYNOLDS ELEMENTARY SCHOOL</t>
  </si>
  <si>
    <t>7450 E STELLA RD</t>
  </si>
  <si>
    <t>TUCSON AZ 85730 2341</t>
  </si>
  <si>
    <t>RHODES JUNIOR HIGH SCHOOL</t>
  </si>
  <si>
    <t>1860 S LONGMORE</t>
  </si>
  <si>
    <t>MESA AZ 85202 5716</t>
  </si>
  <si>
    <t>(480) 472-2300</t>
  </si>
  <si>
    <t>RICE ELEMENTARY SCHOOL</t>
  </si>
  <si>
    <t>PO BOX 207</t>
  </si>
  <si>
    <t>SAN CARLOS AZ 85550 0207</t>
  </si>
  <si>
    <t>RICE SCHOOL</t>
  </si>
  <si>
    <t>RICHARD B WILSON JR SCHOOL</t>
  </si>
  <si>
    <t>2330 W GLOVER RD</t>
  </si>
  <si>
    <t>ORO VALLEY AZ 85742 7401</t>
  </si>
  <si>
    <t>RICHARD E MILLER SCHOOL</t>
  </si>
  <si>
    <t>2021 W ALICE AVE</t>
  </si>
  <si>
    <t>PHOENIX AZ 85021 4211</t>
  </si>
  <si>
    <t>(602) 347-3000</t>
  </si>
  <si>
    <t>(602) 347-3020</t>
  </si>
  <si>
    <t>RICHEY CHARTER SCHOOL</t>
  </si>
  <si>
    <t>2209 N 15 TH AVENUE</t>
  </si>
  <si>
    <t>RIDGELINE ACADEMY, INC.</t>
  </si>
  <si>
    <t>33625 N NORTH VALLEY PKWY</t>
  </si>
  <si>
    <t>PHOENIX AZ 85085 4229</t>
  </si>
  <si>
    <t>(623) 223-1335</t>
  </si>
  <si>
    <t>RIDGEVIEW COLLEGE PREPARATORY HIGH SCHOOL</t>
  </si>
  <si>
    <t>RIGGS ELEMENTARY</t>
  </si>
  <si>
    <t>6930 S SEVILLE BLVD W</t>
  </si>
  <si>
    <t>GILBERT AZ 85298 4321</t>
  </si>
  <si>
    <t>(480) 224-3400</t>
  </si>
  <si>
    <t>(480) 224-3420</t>
  </si>
  <si>
    <t>RILLITO CENTER</t>
  </si>
  <si>
    <t>266 E PASTIME RD</t>
  </si>
  <si>
    <t>TUCSON AZ 85705 3350</t>
  </si>
  <si>
    <t>RIM COUNTRY MIDDLE SCHOOL</t>
  </si>
  <si>
    <t>RIMROCK PUBLIC HIGH SCHOOL-CLOSED</t>
  </si>
  <si>
    <t>RIMROCK AZ 86335 0248</t>
  </si>
  <si>
    <t>RINCON HIGH SCHOOL</t>
  </si>
  <si>
    <t>421 N ARCADIA AVE</t>
  </si>
  <si>
    <t>TUCSON AZ 85711 3032</t>
  </si>
  <si>
    <t>RINCON VISTA MIDDLE SCHOOL</t>
  </si>
  <si>
    <t>10770 E BILBY RD</t>
  </si>
  <si>
    <t>TUCSON AZ 85747 5999</t>
  </si>
  <si>
    <t>(520) 879-3200</t>
  </si>
  <si>
    <t>(520) 879-3201</t>
  </si>
  <si>
    <t>RIO COLORADO ELEMENTARY SCHOOL</t>
  </si>
  <si>
    <t>RIO RICO HIGH SCHOOL</t>
  </si>
  <si>
    <t>590 N. CAMINO GALINDO</t>
  </si>
  <si>
    <t>RIO RICO AZ 85648</t>
  </si>
  <si>
    <t>(520) 375-8700</t>
  </si>
  <si>
    <t>(520) 377-9556</t>
  </si>
  <si>
    <t>RIO VISTA ELEMENTARY</t>
  </si>
  <si>
    <t>10237 W ENCANTO BLVD</t>
  </si>
  <si>
    <t>AVONDALE AZ 85392 4702</t>
  </si>
  <si>
    <t>RIO VISTA ELEMENTARY SCHOOL</t>
  </si>
  <si>
    <t>1351 E LIMBERLOST DR</t>
  </si>
  <si>
    <t>TUCSON AZ 85719 1120</t>
  </si>
  <si>
    <t>(520) 696-5250</t>
  </si>
  <si>
    <t>(520) 696-5260</t>
  </si>
  <si>
    <t>RISING SCHOOLS, INC.</t>
  </si>
  <si>
    <t>7444 E BROADWAY BLVD</t>
  </si>
  <si>
    <t>TUCSON AZ 85710 1411</t>
  </si>
  <si>
    <t>(520) 730-2657</t>
  </si>
  <si>
    <t>RIVER VALLEY HIGH SCHOOL</t>
  </si>
  <si>
    <t>2250 E LAGUNA RD</t>
  </si>
  <si>
    <t>MOHAVE VALLEY AZ 86440 9493</t>
  </si>
  <si>
    <t>RIVERA ELEMENTARY</t>
  </si>
  <si>
    <t>5102 S CHERRY AVE</t>
  </si>
  <si>
    <t>TUCSON AZ 85706 1451</t>
  </si>
  <si>
    <t>(520) 545-3900</t>
  </si>
  <si>
    <t>(520) 545-3916</t>
  </si>
  <si>
    <t>RIVERBEND PREP</t>
  </si>
  <si>
    <t>RIVERSIDE ELEMENTARY DISTRICT</t>
  </si>
  <si>
    <t>1414 S 51ST AVE</t>
  </si>
  <si>
    <t>PHOENIX AZ 85043</t>
  </si>
  <si>
    <t>RIVERSIDE ELEMENTARY SCHOOL DISTRICT (RESD) STEM2 ONLINE SCHOOL</t>
  </si>
  <si>
    <t>1414 SOUTH 51ST AVENUE</t>
  </si>
  <si>
    <t>RIVERSIDE TRADITIONAL SCHOOL</t>
  </si>
  <si>
    <t>(602) 272-1339</t>
  </si>
  <si>
    <t>(602) 272-6139</t>
  </si>
  <si>
    <t>RIVERVIEW SCHOOL</t>
  </si>
  <si>
    <t>12701 N MAIN ST</t>
  </si>
  <si>
    <t>EL MIRAGE AZ 85335 2600</t>
  </si>
  <si>
    <t>ROADRUNNER ELEMENTARY SCHOOL</t>
  </si>
  <si>
    <t>7702 N 39TH AVE</t>
  </si>
  <si>
    <t>PHOENIX AZ 85051 6419</t>
  </si>
  <si>
    <t>(602) 347-3100</t>
  </si>
  <si>
    <t>(602) 347-3120</t>
  </si>
  <si>
    <t>16651 W CALLE CARMELA</t>
  </si>
  <si>
    <t>MARANA AZ 85653 9212</t>
  </si>
  <si>
    <t>(520) 616-6363</t>
  </si>
  <si>
    <t>(520) 616-6383</t>
  </si>
  <si>
    <t>ROADRUNNER SCHOOL</t>
  </si>
  <si>
    <t>16428 N 21ST ST.</t>
  </si>
  <si>
    <t>ROBERT AND DANELL TARWATER ELEMENTARY</t>
  </si>
  <si>
    <t>2300 S GARDNER DR</t>
  </si>
  <si>
    <t>CHANDLER AZ 85286 8349</t>
  </si>
  <si>
    <t>ROBERT BRACKER ELEMENTARY</t>
  </si>
  <si>
    <t>121 CAMINO DIEZ MANDAMIENTOS</t>
  </si>
  <si>
    <t>NOGALES AZ 85621 9648</t>
  </si>
  <si>
    <t>ROBERT J.C. RICE ELEMENTARY SCHOOL</t>
  </si>
  <si>
    <t>1290 E OCOTILLO RD</t>
  </si>
  <si>
    <t>GILBERT AZ 85298</t>
  </si>
  <si>
    <t>ROBERT L. DUFFY HIGH SCHOOL</t>
  </si>
  <si>
    <t>3816 N 27TH AVE</t>
  </si>
  <si>
    <t>PHOENIX AZ 85017 4703</t>
  </si>
  <si>
    <t>ROBERT RICHARDSON ELEMENTARY SCHOOL</t>
  </si>
  <si>
    <t>6901 N CAMINO DE LA TIERRA</t>
  </si>
  <si>
    <t>TUCSON AZ 85741 2469</t>
  </si>
  <si>
    <t>ROBERTS ELEMENTARY SCHOOL - CLOSED</t>
  </si>
  <si>
    <t>4355 E CALLE AURORA</t>
  </si>
  <si>
    <t>TUCSON AZ 85711 6329</t>
  </si>
  <si>
    <t>ROBERTS NAYLOR</t>
  </si>
  <si>
    <t>1701 S COLUMBUS BLVD</t>
  </si>
  <si>
    <t>TUCSON AZ 85711 5617</t>
  </si>
  <si>
    <t>(520) 584-6000</t>
  </si>
  <si>
    <t>(520) 584-6001</t>
  </si>
  <si>
    <t>ROBINS ELEMENTARY SCHOOL</t>
  </si>
  <si>
    <t>3939 N MAGNETITE LN</t>
  </si>
  <si>
    <t>TUCSON AZ 85745 9167</t>
  </si>
  <si>
    <t>(520) 908-4300</t>
  </si>
  <si>
    <t>(520) 908-4301</t>
  </si>
  <si>
    <t>ROBISON ELEMENTARY SCHOOL</t>
  </si>
  <si>
    <t>2745 E 18TH ST</t>
  </si>
  <si>
    <t>TUCSON AZ 85716 5638</t>
  </si>
  <si>
    <t>(520) 232-7800</t>
  </si>
  <si>
    <t>(520) 232-7801</t>
  </si>
  <si>
    <t>ROBLES ELEMENTARY SCHOOL</t>
  </si>
  <si>
    <t>9875 S SASABE RD</t>
  </si>
  <si>
    <t>TUCSON AZ 85736 1259</t>
  </si>
  <si>
    <t>ROBSON ELEMENTARY SCHOOL</t>
  </si>
  <si>
    <t>2122 E PUEBLO AVE</t>
  </si>
  <si>
    <t>MESA AZ 85204 3704</t>
  </si>
  <si>
    <t>(480) 472-6600</t>
  </si>
  <si>
    <t>ROGERS ELEMENTARY SCHOOL</t>
  </si>
  <si>
    <t>ROGERS RANCH SCHOOL</t>
  </si>
  <si>
    <t>6735 S 47TH AVE</t>
  </si>
  <si>
    <t>LAVEEN AZ 85339 7902</t>
  </si>
  <si>
    <t>(602) 304-2030</t>
  </si>
  <si>
    <t>(602) 304-2035</t>
  </si>
  <si>
    <t>RON WATSON MIDDLE SCHOOL</t>
  </si>
  <si>
    <t>9851 E 28TH ST</t>
  </si>
  <si>
    <t>YUMA AZ 85365 7132</t>
  </si>
  <si>
    <t>RONALD REAGAN FUNDAMENTAL SCHOOL</t>
  </si>
  <si>
    <t>3200 W 16TH ST</t>
  </si>
  <si>
    <t>YUMA AZ 85364 4242</t>
  </si>
  <si>
    <t>(928) 373-3700</t>
  </si>
  <si>
    <t>(928) 783-2635</t>
  </si>
  <si>
    <t>ROOSEVELT ELEMENTARY DISTRICT</t>
  </si>
  <si>
    <t>6000 S 7TH ST</t>
  </si>
  <si>
    <t>PHOENIX AZ 85042 4294</t>
  </si>
  <si>
    <t>(602) 243-4800</t>
  </si>
  <si>
    <t>(602) 243-2637</t>
  </si>
  <si>
    <t>ROOSEVELT ELEMENTARY SCHOOL</t>
  </si>
  <si>
    <t>828 S VALENCIA</t>
  </si>
  <si>
    <t>MESA AZ 85202 2824</t>
  </si>
  <si>
    <t>(480) 472-4200</t>
  </si>
  <si>
    <t>ROOSEVELT SCHOOL</t>
  </si>
  <si>
    <t>550 W 5TH ST</t>
  </si>
  <si>
    <t>YUMA AZ 85364 2976</t>
  </si>
  <si>
    <t>ROSEFIELD CHARTER ELEMENTARY SCHOOL, INC.</t>
  </si>
  <si>
    <t>ROSKRUGE BILINGUAL ELEMENTARY SCHOOL - CLOSED</t>
  </si>
  <si>
    <t>501 E 6TH ST</t>
  </si>
  <si>
    <t>TUCSON AZ 85705 8553</t>
  </si>
  <si>
    <t>(520) 225-2900</t>
  </si>
  <si>
    <t>(520) 225-2901</t>
  </si>
  <si>
    <t>ROSKRUGE BILINGUAL MAGNET MIDDLE SCHOOL</t>
  </si>
  <si>
    <t>ROUND ROCK ELEMENTARY SCHOOL</t>
  </si>
  <si>
    <t>PO BOX CC</t>
  </si>
  <si>
    <t>ROUND ROCK AZ 86547</t>
  </si>
  <si>
    <t>ROUND TABLE PROGRAM</t>
  </si>
  <si>
    <t>(928) 855-6455</t>
  </si>
  <si>
    <t>ROUND VALLEY ELEMENTARY SCHOOL</t>
  </si>
  <si>
    <t>SPRINGERVILLE AZ 85938 0610</t>
  </si>
  <si>
    <t>ROUND VALLEY HIGH SCHOOL</t>
  </si>
  <si>
    <t>ROUND VALLEY MIDDLE SCHOOL</t>
  </si>
  <si>
    <t>ROUND VALLEY PRIMARY SCHOOL</t>
  </si>
  <si>
    <t>ROUND VALLEY UNIFIED DISTRICT</t>
  </si>
  <si>
    <t>(928) 333-6580</t>
  </si>
  <si>
    <t>(928) 333-2823</t>
  </si>
  <si>
    <t>ROVER ELEMENTARY SCHOOL</t>
  </si>
  <si>
    <t>1300 E WATSON DR</t>
  </si>
  <si>
    <t>TEMPE AZ 85283 3143</t>
  </si>
  <si>
    <t>(480) 897-7122</t>
  </si>
  <si>
    <t>(480) 820-8503</t>
  </si>
  <si>
    <t>ROYAL PALM MIDDLE SCHOOL</t>
  </si>
  <si>
    <t>8520 N 19TH AVE</t>
  </si>
  <si>
    <t>PHOENIX AZ 85021 4201</t>
  </si>
  <si>
    <t>(602) 347-3200</t>
  </si>
  <si>
    <t>(602) 347-3220</t>
  </si>
  <si>
    <t>RSD CHARTER SCHOOL, INC.</t>
  </si>
  <si>
    <t>13615 N 35TH AVE STE 11</t>
  </si>
  <si>
    <t>PHOENIX AZ 85029 1243</t>
  </si>
  <si>
    <t>(602) 993-5225</t>
  </si>
  <si>
    <t>(602) 993-0508</t>
  </si>
  <si>
    <t>RSD COMPUTERIZED PLUS HIGH SCHOOL</t>
  </si>
  <si>
    <t>12814 N 28TH DR STE 100</t>
  </si>
  <si>
    <t>PHOENIX AZ 85029 1385</t>
  </si>
  <si>
    <t>(602) 993-0506</t>
  </si>
  <si>
    <t>RUDY G BOLOGNA ELEMENTARY</t>
  </si>
  <si>
    <t>1625 E FRYE RD</t>
  </si>
  <si>
    <t>CHANDLER AZ 85225 5114</t>
  </si>
  <si>
    <t>RUTH FISHER MIDDLE SCHOOL</t>
  </si>
  <si>
    <t>38201 W INDIAN SCHOOL RD</t>
  </si>
  <si>
    <t>TONOPAH AZ 85354 7301</t>
  </si>
  <si>
    <t>(623) 474-5500</t>
  </si>
  <si>
    <t>(623) 474-5540</t>
  </si>
  <si>
    <t>RUTH POWELL ELEMENTARY SCHOOL</t>
  </si>
  <si>
    <t>1041 S 14TH AVE</t>
  </si>
  <si>
    <t>SAFFORD AZ 85546 3459</t>
  </si>
  <si>
    <t>(928) 348-7030</t>
  </si>
  <si>
    <t>(928) 348-7031</t>
  </si>
  <si>
    <t>S. STURGEON MIDDLE SCHOOL-CLOSED</t>
  </si>
  <si>
    <t>SABINO HIGH SCHOOL</t>
  </si>
  <si>
    <t>5000 N BOWES RD</t>
  </si>
  <si>
    <t>TUCSON AZ 85749 8589</t>
  </si>
  <si>
    <t>SABIS INTERNATIONAL</t>
  </si>
  <si>
    <t>SACATON ELEMENTARY</t>
  </si>
  <si>
    <t>SACATON AZ 85147 0001</t>
  </si>
  <si>
    <t>SACATON ELEMENTARY DISTRICT</t>
  </si>
  <si>
    <t>(520) 562-8600</t>
  </si>
  <si>
    <t>(480) 763-4410</t>
  </si>
  <si>
    <t>SACATON MIDDLE SCHOOL</t>
  </si>
  <si>
    <t>PO BOX 78</t>
  </si>
  <si>
    <t>SACATON AZ 85147</t>
  </si>
  <si>
    <t>SADDLE MOUNTAIN UNIFIED SCHOOL DISTRICT</t>
  </si>
  <si>
    <t>(623) 474-5100</t>
  </si>
  <si>
    <t>(623) 474-5190</t>
  </si>
  <si>
    <t>SADDLE MOUNTAIN UNIFIED SCHOOL DISTRICT CHARTER SCHOOLS</t>
  </si>
  <si>
    <t>29677 W INDIANOLA AVE</t>
  </si>
  <si>
    <t>BUCKEYE AZ 85396 7190</t>
  </si>
  <si>
    <t>(623) 474-5403</t>
  </si>
  <si>
    <t>(623) 474-5441</t>
  </si>
  <si>
    <t>SADDLEBACK ELEMENTARY SCHOOL</t>
  </si>
  <si>
    <t>18600 N PORTER RD</t>
  </si>
  <si>
    <t>MARICOPA AZ 85138 4049</t>
  </si>
  <si>
    <t>(520) 568-6110</t>
  </si>
  <si>
    <t>(520) 568-6119</t>
  </si>
  <si>
    <t>SADDLEBACK PRESCHOOL</t>
  </si>
  <si>
    <t>SAFFORD ELEMENTARY SCHOOL</t>
  </si>
  <si>
    <t>200 E 13TH ST</t>
  </si>
  <si>
    <t>TUCSON AZ 85701 2140</t>
  </si>
  <si>
    <t>SAFFORD HIGH SCHOOL</t>
  </si>
  <si>
    <t>1400 W 11TH ST</t>
  </si>
  <si>
    <t>SAFFORD AZ 85546 3456</t>
  </si>
  <si>
    <t>(928) 348-7050</t>
  </si>
  <si>
    <t>(928) 348-7057</t>
  </si>
  <si>
    <t>SAFFORD K-8 SCHOOL</t>
  </si>
  <si>
    <t>SAFFORD MIDDLE SCHOOL</t>
  </si>
  <si>
    <t>698 W 11TH ST</t>
  </si>
  <si>
    <t>SAFFORD AZ 85546 2998</t>
  </si>
  <si>
    <t>(928) 348-7040</t>
  </si>
  <si>
    <t>(928) 348-7041</t>
  </si>
  <si>
    <t>SAFFORD UNIFIED DISTRICT</t>
  </si>
  <si>
    <t>734 W 11TH ST</t>
  </si>
  <si>
    <t>SAFFORD AZ 85546 2967</t>
  </si>
  <si>
    <t>(928) 348-7000</t>
  </si>
  <si>
    <t>(928) 348-7001</t>
  </si>
  <si>
    <t>SAGE ACADEMY</t>
  </si>
  <si>
    <t>10220 N 25TH AVE</t>
  </si>
  <si>
    <t>PHOENIX AZ 85021 1605</t>
  </si>
  <si>
    <t>(602) 485-3402</t>
  </si>
  <si>
    <t>(602) 485-7874</t>
  </si>
  <si>
    <t>SAGE ACADEMY, INC.</t>
  </si>
  <si>
    <t>1055 E HEARN RD</t>
  </si>
  <si>
    <t>PHOENIX AZ 85022 4332</t>
  </si>
  <si>
    <t>(623) 583-4451</t>
  </si>
  <si>
    <t>SAGUARO ELEMENTARY SCHOOL</t>
  </si>
  <si>
    <t>1501 N CENTER AVE</t>
  </si>
  <si>
    <t>CASA GRANDE AZ 85122 2500</t>
  </si>
  <si>
    <t>SAGUARO HIGH SCHOOL</t>
  </si>
  <si>
    <t>6250 N 82ND ST</t>
  </si>
  <si>
    <t>SCOTTSDALE AZ 85250 5609</t>
  </si>
  <si>
    <t>SAHUARITA HIGH SCHOOL</t>
  </si>
  <si>
    <t>SAHUARITA INTERMEDIATE SCHOOL</t>
  </si>
  <si>
    <t>SAHUARITA MIDDLE SCHOOL</t>
  </si>
  <si>
    <t>(520) 393-7043</t>
  </si>
  <si>
    <t>SAHUARITA PRIMARY SCHOOL</t>
  </si>
  <si>
    <t>SAHUARITA UNIFIED DISTRICT</t>
  </si>
  <si>
    <t>SAHUARO HIGH SCHOOL</t>
  </si>
  <si>
    <t>545 N CAMINO SECO</t>
  </si>
  <si>
    <t>TUCSON AZ 85710 3067</t>
  </si>
  <si>
    <t>SAHUARO RANCH ELEMENTARY SCHOOL</t>
  </si>
  <si>
    <t>10401 N 63RD AVE</t>
  </si>
  <si>
    <t>GLENDALE AZ 85302 1114</t>
  </si>
  <si>
    <t>(623) 412-4775</t>
  </si>
  <si>
    <t>(623) 412-4786</t>
  </si>
  <si>
    <t>SAHUARO SCHOOL</t>
  </si>
  <si>
    <t>12835 N 33RD AVE</t>
  </si>
  <si>
    <t>PHOENIX AZ 85029 2209</t>
  </si>
  <si>
    <t>(602) 896-6200</t>
  </si>
  <si>
    <t>(602) 896-6220</t>
  </si>
  <si>
    <t>SALIDA DEL SOL ELEMENTARY</t>
  </si>
  <si>
    <t>910 S AVENUE C</t>
  </si>
  <si>
    <t>YUMA AZ 85364 3237</t>
  </si>
  <si>
    <t>(928) 373-5600</t>
  </si>
  <si>
    <t>(928) 373-5699</t>
  </si>
  <si>
    <t>SALK ELEMENTARY SCHOOL</t>
  </si>
  <si>
    <t>7029 E BROWN RD</t>
  </si>
  <si>
    <t>MESA AZ 85207 3707</t>
  </si>
  <si>
    <t>(480) 472-8400</t>
  </si>
  <si>
    <t>SALOME CONSOLIDATED ELEMENTARY DISTRICT</t>
  </si>
  <si>
    <t>PO BOX 339</t>
  </si>
  <si>
    <t>SALOME AZ 85348 0339</t>
  </si>
  <si>
    <t>SALOME ELEMENTARY SCHOOL</t>
  </si>
  <si>
    <t>SALOME HIGH SCHOOL</t>
  </si>
  <si>
    <t>(928) 859-3453</t>
  </si>
  <si>
    <t>(928) 859-3875</t>
  </si>
  <si>
    <t>SALT RIVER ACCELERATED LEARNING ACADEMY</t>
  </si>
  <si>
    <t>10005 E OSBORN RD</t>
  </si>
  <si>
    <t>SCOTTSDALE AZ 85256 4019</t>
  </si>
  <si>
    <t>(480) 362-2130</t>
  </si>
  <si>
    <t>(480) 362-2131</t>
  </si>
  <si>
    <t>SALT RIVER HIGH SCHOOL</t>
  </si>
  <si>
    <t>10,005 E. OSBORN RD.</t>
  </si>
  <si>
    <t>SCOTTSDALE AZ 85256</t>
  </si>
  <si>
    <t>(480) 362-2000</t>
  </si>
  <si>
    <t>(480) 362-2090</t>
  </si>
  <si>
    <t>SALT RIVER PIMA-MARICOPA COMMUNITY SCHOOLS</t>
  </si>
  <si>
    <t>(480) 850-7663</t>
  </si>
  <si>
    <t>(480) 850-7600</t>
  </si>
  <si>
    <t>SAM HUGHES ELEMENTARY</t>
  </si>
  <si>
    <t>700 N WILSON AVE</t>
  </si>
  <si>
    <t>TUCSON AZ 85719 5148</t>
  </si>
  <si>
    <t>SAN CARLOS ALTERNATIVE HIGH SCHOOL</t>
  </si>
  <si>
    <t>SAN CARLOS HIGH SCHOOL</t>
  </si>
  <si>
    <t>(928) 475-2431</t>
  </si>
  <si>
    <t>(928) 475-2315</t>
  </si>
  <si>
    <t>(928) 475-5626</t>
  </si>
  <si>
    <t>SAN CARLOS MIDDLE SCHOOL</t>
  </si>
  <si>
    <t>SAN CARLOS UNIFIED DISTRICT</t>
  </si>
  <si>
    <t>(928) 475-2301</t>
  </si>
  <si>
    <t>SAN CAYETANO ELEMENTARY SCHOOL</t>
  </si>
  <si>
    <t>1412 W FRONTAGE RD</t>
  </si>
  <si>
    <t>RIO RICO AZ 85648 6271</t>
  </si>
  <si>
    <t>SAN FERNANDO ELEMENTARY DISTRICT</t>
  </si>
  <si>
    <t>PO BOX 80</t>
  </si>
  <si>
    <t>SASABE AZ 85633 0080</t>
  </si>
  <si>
    <t>(520) 823-4243</t>
  </si>
  <si>
    <t>(520) 823-4273</t>
  </si>
  <si>
    <t>SAN FERNANDO ELEMENTARY SCHOOL</t>
  </si>
  <si>
    <t>SAN LUIS HIGH SCHOOL</t>
  </si>
  <si>
    <t>PO BOX 7380</t>
  </si>
  <si>
    <t>SAN LUIS AZ 85349 6810</t>
  </si>
  <si>
    <t>SAN LUIS MIDDLE SCHOOL</t>
  </si>
  <si>
    <t>SAN LUIS PRE-SCHOOL</t>
  </si>
  <si>
    <t>(928) 627-4774</t>
  </si>
  <si>
    <t>SAN MANUEL HIGH SCHOOL</t>
  </si>
  <si>
    <t>(520) 385-2336</t>
  </si>
  <si>
    <t>(520) 385-3035</t>
  </si>
  <si>
    <t>SAN MANUEL JR. HIGH SCHOOL</t>
  </si>
  <si>
    <t>SAN MARCOS ELEMENTARY SCHOOL</t>
  </si>
  <si>
    <t>451 W FRYE RD</t>
  </si>
  <si>
    <t>CHANDLER AZ 85225 9546</t>
  </si>
  <si>
    <t>SAN PEDRO VALLEY HIGH SCHOOL</t>
  </si>
  <si>
    <t>(520) 586-2506</t>
  </si>
  <si>
    <t>SAN SIMON SCHOOL</t>
  </si>
  <si>
    <t>SAN SIMON AZ 85632 0038</t>
  </si>
  <si>
    <t>SAN SIMON UNIFIED DISTRICT</t>
  </si>
  <si>
    <t>(520) 845-2275</t>
  </si>
  <si>
    <t>(520) 845-2480</t>
  </si>
  <si>
    <t>SAN TAN CHARTER SCHOOL</t>
  </si>
  <si>
    <t>3959 E ELLIOT RD</t>
  </si>
  <si>
    <t>GILBERT AZ 85234 4345</t>
  </si>
  <si>
    <t>(480) 222-0811</t>
  </si>
  <si>
    <t>SAN TAN ELEMENTARY</t>
  </si>
  <si>
    <t>3443 E CALISTOGA DR</t>
  </si>
  <si>
    <t>GILBERT AZ 85297 8024</t>
  </si>
  <si>
    <t>(480) 279-7200</t>
  </si>
  <si>
    <t>(480) 279-7205</t>
  </si>
  <si>
    <t>SAN TAN FOOTHILLS HIGH SCHOOL</t>
  </si>
  <si>
    <t>1255 W SILVERDALE RD</t>
  </si>
  <si>
    <t>QUEEN CREEK AZ 85142 6482</t>
  </si>
  <si>
    <t>(480) 677-4505</t>
  </si>
  <si>
    <t>SAN TAN HEIGHTS ELEMENTARY</t>
  </si>
  <si>
    <t>2500 W SAN TAN HEIGHTS BLVD</t>
  </si>
  <si>
    <t>SAN TAN VALLEY AZ 85142 4814</t>
  </si>
  <si>
    <t>(480) 888-2930</t>
  </si>
  <si>
    <t>(480) 888-2932</t>
  </si>
  <si>
    <t>SAN TAN MONTESSORI SCHOOL, INC.</t>
  </si>
  <si>
    <t>SANBORN ELEMENTARY SCHOOL</t>
  </si>
  <si>
    <t>700 N SUPERSTITION BLVD</t>
  </si>
  <si>
    <t>CHANDLER AZ 85225 5328</t>
  </si>
  <si>
    <t>SANDERS ELEMENTARY SCHOOL</t>
  </si>
  <si>
    <t>PO BOX 250</t>
  </si>
  <si>
    <t>SANDERS AZ 86512 0250</t>
  </si>
  <si>
    <t>SANDERS MIDDLE SCHOOL</t>
  </si>
  <si>
    <t>SANDERS UNIFIED DISTRICT</t>
  </si>
  <si>
    <t>(928) 688-4700</t>
  </si>
  <si>
    <t>(928) 688-4723</t>
  </si>
  <si>
    <t>SANDPIPER ELEMENTARY SCHOOL</t>
  </si>
  <si>
    <t>(602) 449-6500</t>
  </si>
  <si>
    <t>(605) 449-6305</t>
  </si>
  <si>
    <t>SANDRA DAY O'CONNOR HIGH SCHOOL</t>
  </si>
  <si>
    <t>25250 N. 35TH AVENUE</t>
  </si>
  <si>
    <t>GLENDALE AZ 85310</t>
  </si>
  <si>
    <t>SANTA CLARA ELEMENTARY SCHOOL</t>
  </si>
  <si>
    <t>6910 S SANTA CLARA AVE</t>
  </si>
  <si>
    <t>TUCSON AZ 85756 6543</t>
  </si>
  <si>
    <t>SANTA CRUZ CENTER FOR SUCCESS</t>
  </si>
  <si>
    <t>900 N MAIN ST</t>
  </si>
  <si>
    <t>ELOY AZ 85131 2040</t>
  </si>
  <si>
    <t>(520) 466-2200</t>
  </si>
  <si>
    <t>(520) 466-2222</t>
  </si>
  <si>
    <t>SANTA CRUZ COUNTY REGIONAL SCHOOL DISTRICT</t>
  </si>
  <si>
    <t>2935 N GRAND AVE</t>
  </si>
  <si>
    <t>NOGALES AZ 85621 3946</t>
  </si>
  <si>
    <t>(520) 281-9179</t>
  </si>
  <si>
    <t>(520) 281-9713</t>
  </si>
  <si>
    <t>SANTA CRUZ ELEMENTARY DISTRICT</t>
  </si>
  <si>
    <t>SANTA CRUZ ELEMENTARY SCHOOL</t>
  </si>
  <si>
    <t>19845 N COSTA DEL SOL</t>
  </si>
  <si>
    <t>MARICOPA AZ 85138 5431</t>
  </si>
  <si>
    <t>(520) 568-5170</t>
  </si>
  <si>
    <t>(520) 568-5176</t>
  </si>
  <si>
    <t>SANTA CRUZ VALLEY OPPORTUNITIES IN EDUCATION, INC.</t>
  </si>
  <si>
    <t>(520) 398-0536</t>
  </si>
  <si>
    <t>(520) 398-0776</t>
  </si>
  <si>
    <t>SANTA CRUZ VALLEY UNIFIED DISTRICT</t>
  </si>
  <si>
    <t>(520) 281-8282</t>
  </si>
  <si>
    <t>(520) 281-7093</t>
  </si>
  <si>
    <t>SANTA CRUZ VALLEY UNION HIGH SCHOOL</t>
  </si>
  <si>
    <t>(520) 466-2220</t>
  </si>
  <si>
    <t>SANTA CRUZ VALLEY UNION HIGH SCHOOL DISTRICT</t>
  </si>
  <si>
    <t>SANTA FE ELEMENTARY SCHOOL</t>
  </si>
  <si>
    <t>9880 N 77TH AVE</t>
  </si>
  <si>
    <t>PEORIA AZ 85345 6667</t>
  </si>
  <si>
    <t>SANTA MARIA MIDDLE SCHOOL</t>
  </si>
  <si>
    <t>7250 W LOWER BUCKEYE RD</t>
  </si>
  <si>
    <t>PHOENIX AZ 85043 7503</t>
  </si>
  <si>
    <t>(623) 707-1000</t>
  </si>
  <si>
    <t>(623) 707-1110</t>
  </si>
  <si>
    <t>SANTA RITA HIGH SCHOOL</t>
  </si>
  <si>
    <t>3951 S PANTANO RD</t>
  </si>
  <si>
    <t>TUCSON AZ 85730 4099</t>
  </si>
  <si>
    <t>SANTA ROSA ELEMENTARY SCHOOL</t>
  </si>
  <si>
    <t>21400 N SANTA ROSA DR</t>
  </si>
  <si>
    <t>MARICOPA AZ 85138 4215</t>
  </si>
  <si>
    <t>(520) 568-6150</t>
  </si>
  <si>
    <t>(520) 568-6155</t>
  </si>
  <si>
    <t>SANTA ROSA PRESCHOOL</t>
  </si>
  <si>
    <t>SANTAN ELEMENTARY</t>
  </si>
  <si>
    <t>1550 E CHANDLER HEIGHTS RD</t>
  </si>
  <si>
    <t>CHANDLER AZ 85249 3100</t>
  </si>
  <si>
    <t>(480) 883-4700</t>
  </si>
  <si>
    <t>(480) 883-4720</t>
  </si>
  <si>
    <t>SANTAN JUNIOR HIGH SCHOOL</t>
  </si>
  <si>
    <t>SARAH MARLEY SCHOOL</t>
  </si>
  <si>
    <t>735 E 7TH ST</t>
  </si>
  <si>
    <t>DOUGLAS AZ 85607 2924</t>
  </si>
  <si>
    <t>SATORI CHARTER SCHOOL</t>
  </si>
  <si>
    <t>3727 N 1ST AVE</t>
  </si>
  <si>
    <t>TUCSON AZ 85719 1609</t>
  </si>
  <si>
    <t>(520) 293-7555</t>
  </si>
  <si>
    <t>(520) 293-7020</t>
  </si>
  <si>
    <t>SATORI, INC.</t>
  </si>
  <si>
    <t>SAWMILL ELEMENTARY SCHOOL - CLOSED</t>
  </si>
  <si>
    <t>SC JENSEN CORPORATION, INC. DBA INTELLI-SCHOOL</t>
  </si>
  <si>
    <t>SCALES TECHNOLOGY ACADEMY</t>
  </si>
  <si>
    <t>1115 W 5TH ST</t>
  </si>
  <si>
    <t>TEMPE AZ 85281 2510</t>
  </si>
  <si>
    <t>SCHOLARS ACADEMY SUNNYSLOPE</t>
  </si>
  <si>
    <t>4520 W ROLLING ROCK DR</t>
  </si>
  <si>
    <t>ANTHEM AZ 85086 1411</t>
  </si>
  <si>
    <t>SCHOLARS ACADEMY, THE-CLOSED</t>
  </si>
  <si>
    <t>SCHOOL FOR INTEGRATED ACADEMICS AND TECHNOLOGIES-CLOSED</t>
  </si>
  <si>
    <t>518 S 3RD ST</t>
  </si>
  <si>
    <t>PHOENIX AZ 85004 2506</t>
  </si>
  <si>
    <t>(602) 254-5921</t>
  </si>
  <si>
    <t>(602) 340-1965</t>
  </si>
  <si>
    <t>901 S CAMPBELL AVE</t>
  </si>
  <si>
    <t>TUCSON AZ 85719 6519</t>
  </si>
  <si>
    <t>SCHUMAKER ELEMENTARY SCHOOL</t>
  </si>
  <si>
    <t>501 N MAGUIRE AVE</t>
  </si>
  <si>
    <t>TUCSON AZ 85710 2447</t>
  </si>
  <si>
    <t>(520) 731-5200</t>
  </si>
  <si>
    <t>(520) 731-5201</t>
  </si>
  <si>
    <t>SCIENCE TECHNOLOGY ENGINEERING AND MATH ARIZONA</t>
  </si>
  <si>
    <t>SCOTT L LIBBY ELEMENTARY SCHOOL</t>
  </si>
  <si>
    <t>SCOTTSDALE COUNTRY DAY SCHOOL</t>
  </si>
  <si>
    <t>(480) 452-5777</t>
  </si>
  <si>
    <t>(480) 404-9777</t>
  </si>
  <si>
    <t>SCOTTSDALE HORIZONS CHARTER SCHOOL</t>
  </si>
  <si>
    <t>SCOTTSDALE PREPARATORY ACADEMY</t>
  </si>
  <si>
    <t>SCOTTSDALE UNIFIED DISTRICT</t>
  </si>
  <si>
    <t>7575 E MAIN ST</t>
  </si>
  <si>
    <t>SCOTTSDALE AZ 85251 4522</t>
  </si>
  <si>
    <t>(480) 484-6100</t>
  </si>
  <si>
    <t>(480) 484-6295</t>
  </si>
  <si>
    <t>SECRIST MIDDLE SCHOOL</t>
  </si>
  <si>
    <t>3400 S HOUGHTON RD</t>
  </si>
  <si>
    <t>TUCSON AZ 85730 3102</t>
  </si>
  <si>
    <t>SEDONA CHARTER SCHOOL</t>
  </si>
  <si>
    <t>165 KACHINA DR</t>
  </si>
  <si>
    <t>SEDONA AZ 86336 4303</t>
  </si>
  <si>
    <t>SEDONA CHARTER SCHOOL, INC.</t>
  </si>
  <si>
    <t>(928) 204-6464</t>
  </si>
  <si>
    <t>(928) 204-6486</t>
  </si>
  <si>
    <t>SEDONA INTEGRATED PRESCHOOL</t>
  </si>
  <si>
    <t>221 BREWER ROAD</t>
  </si>
  <si>
    <t>SEDONA AZ 86336</t>
  </si>
  <si>
    <t>(928) 204-6821</t>
  </si>
  <si>
    <t>(928) 282-0232</t>
  </si>
  <si>
    <t>SEDONA RED ROCK JUNIOR/SENIOR HIGH SCHOOL</t>
  </si>
  <si>
    <t>995 UPPER RED ROCK LOOP RD</t>
  </si>
  <si>
    <t>SEDONA AZ 86336 9701</t>
  </si>
  <si>
    <t>SEDONA-OAK CREEK JUSD #9</t>
  </si>
  <si>
    <t>221 BREWER RD STE 100</t>
  </si>
  <si>
    <t>SEDONA AZ 86336 6010</t>
  </si>
  <si>
    <t>(928) 204-6800</t>
  </si>
  <si>
    <t>SELF DEVELOPMENT ACADEMY-PHOENIX</t>
  </si>
  <si>
    <t>1709 N GREENFIELD RD</t>
  </si>
  <si>
    <t>MESA AZ 85205 3103</t>
  </si>
  <si>
    <t>(602) 451-5721</t>
  </si>
  <si>
    <t>1515 E INDIAN SCHOOL RD</t>
  </si>
  <si>
    <t>PHOENIX AZ 85014 4901</t>
  </si>
  <si>
    <t>SELF DEVELOPMENT CHARTER SCHOOL</t>
  </si>
  <si>
    <t>(480) 641-2640</t>
  </si>
  <si>
    <t>(480) 641-2678</t>
  </si>
  <si>
    <t>SELF DEVELOPMENT EASTMARK ACADEMY</t>
  </si>
  <si>
    <t>SELF DEVELOPMENT SCOTTSDALE ACADEMY</t>
  </si>
  <si>
    <t>SELIGMAN ELEMENTARY SCHOOL</t>
  </si>
  <si>
    <t>PO BOX 650</t>
  </si>
  <si>
    <t>SELIGMAN AZ 86337 0650</t>
  </si>
  <si>
    <t>(928) 422-3233</t>
  </si>
  <si>
    <t>(928) 422-3642</t>
  </si>
  <si>
    <t>SELIGMAN HIGH SCHOOL</t>
  </si>
  <si>
    <t>SELIGMAN UNIFIED DISTRICT</t>
  </si>
  <si>
    <t>(928) 216-4123</t>
  </si>
  <si>
    <t>SENECA PREPARATORY ACADEMY</t>
  </si>
  <si>
    <t>7739 E BROADWAY BLVD STE 152</t>
  </si>
  <si>
    <t>TUCSON AZ 85710 3941</t>
  </si>
  <si>
    <t>SENECA PREPARATORY ACADEMY FOUNDATION</t>
  </si>
  <si>
    <t>3379 E BROADWAY BLVD # 152</t>
  </si>
  <si>
    <t>TUCSON AZ 85716</t>
  </si>
  <si>
    <t>(520) 721-5289</t>
  </si>
  <si>
    <t>(520) 721-8264</t>
  </si>
  <si>
    <t>SENITA VALLEY ELEMENTARY SCHOOL</t>
  </si>
  <si>
    <t>SENTINEL ELEMENTARY DISTRICT</t>
  </si>
  <si>
    <t>HC-1 BOX 57</t>
  </si>
  <si>
    <t>DATELAND AZ 85333</t>
  </si>
  <si>
    <t>(928) 323-3300</t>
  </si>
  <si>
    <t>(928) 454-2247</t>
  </si>
  <si>
    <t>SENTINEL ELEMENTARY SCHOOL</t>
  </si>
  <si>
    <t>53802 W US HWY 80 # FRNT FRNT</t>
  </si>
  <si>
    <t>DATELAND AZ 85333 5537</t>
  </si>
  <si>
    <t>SENTINEL PEAK HIGH SCHOOL</t>
  </si>
  <si>
    <t>4125 W AERIE DR</t>
  </si>
  <si>
    <t>TUCSON AZ 85741 2407</t>
  </si>
  <si>
    <t>(520) 696-8900</t>
  </si>
  <si>
    <t>(520) 579-3773</t>
  </si>
  <si>
    <t>SEQUOIA ACADEMICS AND ARTS CHARTER SCHOOL- CLOSED</t>
  </si>
  <si>
    <t>SEQUOIA ACADEMICS AND ARTS ELEMENTARY CHARTER SCHOOL- CLOSED</t>
  </si>
  <si>
    <t>(480) 446-9288</t>
  </si>
  <si>
    <t>(480) 449-9565</t>
  </si>
  <si>
    <t>SEQUOIA CHARTER MIDDLE SCHOOL - CLOSED</t>
  </si>
  <si>
    <t>SEQUOIA CHARTER SCHOOL - MARICOPA - CLOSED</t>
  </si>
  <si>
    <t>SEQUOIA ELEMENTARY SCHOOL</t>
  </si>
  <si>
    <t>(480) 890-4002</t>
  </si>
  <si>
    <t>(480) 890-4107</t>
  </si>
  <si>
    <t>SEQUOIA FAMILY LEARNING - CLOSED</t>
  </si>
  <si>
    <t>SEQUOIA PATHFINDER ACADEMY AT VERRADO WAY AND I-10</t>
  </si>
  <si>
    <t>SEQUOIA PATHWAY ACADEMY</t>
  </si>
  <si>
    <t>SEQUOIA RANCH-CLOSED</t>
  </si>
  <si>
    <t>PO BOX 399</t>
  </si>
  <si>
    <t>MAYER AZ 86333 0399</t>
  </si>
  <si>
    <t>SEQUOIA SCHOOL FOR THE DEAF AND HARD OF HEARING - CLOSED</t>
  </si>
  <si>
    <t>SEQUOIA SECONDARY SCHOOL</t>
  </si>
  <si>
    <t>SEQUOIA VILLAGE HIGH SCHOOL</t>
  </si>
  <si>
    <t>SEQUOIA VILLAGE SCHOOL</t>
  </si>
  <si>
    <t>982 FULL HOUSE LN</t>
  </si>
  <si>
    <t>SHOW LOW AZ 85901 4042</t>
  </si>
  <si>
    <t>(928) 537-1208</t>
  </si>
  <si>
    <t>(928) 537-4275</t>
  </si>
  <si>
    <t>SEQUOYA ELEMENTARY SCHOOL</t>
  </si>
  <si>
    <t>11808 N 64TH ST</t>
  </si>
  <si>
    <t>SCOTTSDALE AZ 85254 5010</t>
  </si>
  <si>
    <t>SETTLERS POINT ELEMENTARY</t>
  </si>
  <si>
    <t>423 E SETTLERS POINT DR</t>
  </si>
  <si>
    <t>GILBERT AZ 85296 3437</t>
  </si>
  <si>
    <t>SEVEN MILE SCHOOL</t>
  </si>
  <si>
    <t>SEVILLA ELEMENTARY SCHOOL-EAST CAMPUS</t>
  </si>
  <si>
    <t>3801 W MISSOURI AVE</t>
  </si>
  <si>
    <t>PHOENIX AZ 85019 2133</t>
  </si>
  <si>
    <t>(602) 242-0281</t>
  </si>
  <si>
    <t>(602) 242-2791</t>
  </si>
  <si>
    <t>SEVILLA ELEMENTARY SCHOOL-WEST CAMPUS</t>
  </si>
  <si>
    <t>3851 W MISSOURI AVE</t>
  </si>
  <si>
    <t>(602) 347-0232</t>
  </si>
  <si>
    <t>(602) 347-9906</t>
  </si>
  <si>
    <t>SHADOW MOUNTAIN HIGH SCHOOL</t>
  </si>
  <si>
    <t>2902 E SHEA BLVD</t>
  </si>
  <si>
    <t>PHOENIX AZ 85028 3207</t>
  </si>
  <si>
    <t>(602) 449-3000</t>
  </si>
  <si>
    <t>SHADOW RIDGE HIGH SCHOOL</t>
  </si>
  <si>
    <t>10909 N PERRYVILLE RD</t>
  </si>
  <si>
    <t>SURPRISE AZ 85388 9713</t>
  </si>
  <si>
    <t>(623) 523-5100</t>
  </si>
  <si>
    <t>SHAW BUTTE SCHOOL</t>
  </si>
  <si>
    <t>12202 N 21ST AVE</t>
  </si>
  <si>
    <t>PHOENIX AZ 85029 2735</t>
  </si>
  <si>
    <t>(602) 347-4200</t>
  </si>
  <si>
    <t>(602) 347-4220</t>
  </si>
  <si>
    <t>SHEA MIDDLE SCHOOL</t>
  </si>
  <si>
    <t>2728 E SHEA BLVD</t>
  </si>
  <si>
    <t>PHOENIX AZ 85028 2510</t>
  </si>
  <si>
    <t>(602) 449-3500</t>
  </si>
  <si>
    <t>SHEELY FARMS ELEMENTARY SCHOOL</t>
  </si>
  <si>
    <t>9450 W ENCANTO BLVD</t>
  </si>
  <si>
    <t>PHOENIX AZ 85037 4202</t>
  </si>
  <si>
    <t>SHEPHERD JUNIOR HIGH SCHOOL</t>
  </si>
  <si>
    <t>1407 N ALTA MESA DR</t>
  </si>
  <si>
    <t>MESA AZ 85205 4424</t>
  </si>
  <si>
    <t>(480) 472-1800</t>
  </si>
  <si>
    <t>(480) 472-1888</t>
  </si>
  <si>
    <t>SHONTO GOVERNING BOARD OF EDUCATION, INC.</t>
  </si>
  <si>
    <t>PO BOX 7900</t>
  </si>
  <si>
    <t>SHONTO AZ 86054 7900</t>
  </si>
  <si>
    <t>(928) 672-2652</t>
  </si>
  <si>
    <t>(928) 672-3507</t>
  </si>
  <si>
    <t>SHONTO PREPARATORY TECHNOLOGY HIGH SCHOOL</t>
  </si>
  <si>
    <t>(928) 672-2852</t>
  </si>
  <si>
    <t>(928) 672-2657</t>
  </si>
  <si>
    <t>SHOW LOW HIGH SCHOOL</t>
  </si>
  <si>
    <t>SHOW LOW JUNIOR HIGH SCHOOL</t>
  </si>
  <si>
    <t>(928) 537-6100</t>
  </si>
  <si>
    <t>(928) 537-6149</t>
  </si>
  <si>
    <t>SHOW LOW PRESCHOOL</t>
  </si>
  <si>
    <t>(520) 537-6000</t>
  </si>
  <si>
    <t>SHOW LOW UNIFIED DISTRICT</t>
  </si>
  <si>
    <t>SHOW LOW AZ 85901 4645</t>
  </si>
  <si>
    <t>(928) 537-6001</t>
  </si>
  <si>
    <t>(928) 537-6009</t>
  </si>
  <si>
    <t>SHUMWAY LEADERSHIP ACADEMY</t>
  </si>
  <si>
    <t>1325 N SHUMWAY AVE</t>
  </si>
  <si>
    <t>CHANDLER AZ 85225 1558</t>
  </si>
  <si>
    <t>SIERRA 2-8 SCHOOL</t>
  </si>
  <si>
    <t>5801 S DEL MORAL BLVD</t>
  </si>
  <si>
    <t>TUCSON AZ 85706 4361</t>
  </si>
  <si>
    <t>SIERRA LINDA HIGH SCHOOL</t>
  </si>
  <si>
    <t>9801 W VAN BUREN ST</t>
  </si>
  <si>
    <t>TOLLESON AZ 85353 2833</t>
  </si>
  <si>
    <t>SIERRA OAKS SCHOOL, INC</t>
  </si>
  <si>
    <t>650 W LINDA VISTA RD</t>
  </si>
  <si>
    <t>ORACLE AZ 85623 6039</t>
  </si>
  <si>
    <t>(520) 896-3100</t>
  </si>
  <si>
    <t>(520) 896-3101</t>
  </si>
  <si>
    <t>SIERRA OAKS SCHOOL-CLOSED</t>
  </si>
  <si>
    <t>SIERRA PREPARATORY ACADEMY</t>
  </si>
  <si>
    <t>7464 E MAIN ST</t>
  </si>
  <si>
    <t>SIERRA VERDE STEAM ACADEMY</t>
  </si>
  <si>
    <t>7241 W ROSE GARDEN LN</t>
  </si>
  <si>
    <t>GLENDALE AZ 85308 9634</t>
  </si>
  <si>
    <t>SIERRA VISTA ACADEMY</t>
  </si>
  <si>
    <t>7501 E OAK ST</t>
  </si>
  <si>
    <t>SCOTTSDALE AZ 85257 1516</t>
  </si>
  <si>
    <t>SIERRA VISTA CHARTER SCHOOL, INC.</t>
  </si>
  <si>
    <t>SIERRA VISTA ELEMENTARY SCHOOL</t>
  </si>
  <si>
    <t>6401 S 16TH ST</t>
  </si>
  <si>
    <t>PHOENIX AZ 85042 4417</t>
  </si>
  <si>
    <t>SIERRA VISTA UNIFIED DISTRICT</t>
  </si>
  <si>
    <t>(520) 515-2714</t>
  </si>
  <si>
    <t>(520) 515-2721</t>
  </si>
  <si>
    <t>SIERRA VISTA UNIFIED DISTRICT CHARTER SCHOOLS</t>
  </si>
  <si>
    <t>SILVER VALLEY ELEMENTARY</t>
  </si>
  <si>
    <t>9737 E TOLEDO AVE</t>
  </si>
  <si>
    <t>SILVESTRE S HERRERA SCHOOL</t>
  </si>
  <si>
    <t>1350 S 11TH ST</t>
  </si>
  <si>
    <t>PHOENIX AZ 85034 4537</t>
  </si>
  <si>
    <t>(602) 257-3885</t>
  </si>
  <si>
    <t>SINAGUA HIGH SCHOOL - CLOSED</t>
  </si>
  <si>
    <t>3950 E BUTLER AVE</t>
  </si>
  <si>
    <t>FLAGSTAFF AZ 86004 7852</t>
  </si>
  <si>
    <t>(928) 527-5500</t>
  </si>
  <si>
    <t>(928) 527-5561</t>
  </si>
  <si>
    <t>SINAGUA MIDDLE SCHOOL</t>
  </si>
  <si>
    <t>SIRRINE ELEMENTARY SCHOOL</t>
  </si>
  <si>
    <t>591 W MESQUITE ST</t>
  </si>
  <si>
    <t>CHANDLER AZ 85225 2114</t>
  </si>
  <si>
    <t>SKULL VALLEY ELEMENTARY DISTRICT</t>
  </si>
  <si>
    <t>PO BOX 127</t>
  </si>
  <si>
    <t>SKULL VALLEY AZ 86338 0127</t>
  </si>
  <si>
    <t>(928) 442-3322</t>
  </si>
  <si>
    <t>(928) 442-9198</t>
  </si>
  <si>
    <t>SKULL VALLEY ELEMENTARY SCHOOL</t>
  </si>
  <si>
    <t>SKY ISLANDS</t>
  </si>
  <si>
    <t>SKY VIEW ELEMENTARY SCHOOL</t>
  </si>
  <si>
    <t>8624 W SWEETWATER AVE</t>
  </si>
  <si>
    <t>PEORIA AZ 85381 8101</t>
  </si>
  <si>
    <t>(623) 412-4850</t>
  </si>
  <si>
    <t>(623) 412-4861</t>
  </si>
  <si>
    <t>SKYLINE D5</t>
  </si>
  <si>
    <t>17667 N 91ST AVE</t>
  </si>
  <si>
    <t>PEORIA AZ 85382 3019</t>
  </si>
  <si>
    <t>(480) 763-8425</t>
  </si>
  <si>
    <t>(480) 705-9045</t>
  </si>
  <si>
    <t>SKYLINE GILA RIVER SCHOOLS, LLC</t>
  </si>
  <si>
    <t>2020 N. ARIZONA AVE., STE 109</t>
  </si>
  <si>
    <t>(623) 385-3580</t>
  </si>
  <si>
    <t>(623) 385-3516</t>
  </si>
  <si>
    <t>SKYLINE HIGH SCHOOL</t>
  </si>
  <si>
    <t>845 S CRISMON RD</t>
  </si>
  <si>
    <t>MESA AZ 85208 2564</t>
  </si>
  <si>
    <t>(480) 472-9400</t>
  </si>
  <si>
    <t>(480) 472-9406</t>
  </si>
  <si>
    <t>SKYLINE PREP HIGH SCHOOL</t>
  </si>
  <si>
    <t>15220 S 50TH ST STE 109</t>
  </si>
  <si>
    <t>PHOENIX AZ 85044 9132</t>
  </si>
  <si>
    <t>(480) 763-8427</t>
  </si>
  <si>
    <t>2020 N ARIZONA AVE</t>
  </si>
  <si>
    <t>SKYLINE RANCH ELEMENTARY SCHOOL</t>
  </si>
  <si>
    <t>SKYLINE SCHOOLS, INC.</t>
  </si>
  <si>
    <t>2020 N ARIZONA AVE STE 109</t>
  </si>
  <si>
    <t>(877) 225-2118</t>
  </si>
  <si>
    <t>(877) 821-5462</t>
  </si>
  <si>
    <t>SKYVIEW HIGH SCHOOL</t>
  </si>
  <si>
    <t>4290 S MILLER RD STE 102</t>
  </si>
  <si>
    <t>BUCKEYE AZ 85326 6307</t>
  </si>
  <si>
    <t>7820 E WRIGHTSTOWN RD</t>
  </si>
  <si>
    <t>TUCSON AZ 85715 4339</t>
  </si>
  <si>
    <t>SKYVIEW SCHOOL</t>
  </si>
  <si>
    <t>125 S RUSH ST</t>
  </si>
  <si>
    <t>PRESCOTT AZ 86303 4432</t>
  </si>
  <si>
    <t>(928) 776-1730</t>
  </si>
  <si>
    <t>(928) 776-1742</t>
  </si>
  <si>
    <t>SKYVIEW SCHOOL, INC.</t>
  </si>
  <si>
    <t>SMITH JUNIOR HIGH SCHOOL</t>
  </si>
  <si>
    <t>10100 E ADOBE RD</t>
  </si>
  <si>
    <t>MESA AZ 85207 5404</t>
  </si>
  <si>
    <t>(480) 472-9900</t>
  </si>
  <si>
    <t>SMOKETREE ELEMENTARY SCHOOL</t>
  </si>
  <si>
    <t>2395 SMOKETREE AVE N</t>
  </si>
  <si>
    <t>LAKE HAVASU CITY AZ 86403 5876</t>
  </si>
  <si>
    <t>SNOWFLAKE HIGH SCHOOL</t>
  </si>
  <si>
    <t>SNOWFLAKE INTERMEDIATE SCHOOL</t>
  </si>
  <si>
    <t>SNOWFLAKE JUNIOR HIGH SCHOOL</t>
  </si>
  <si>
    <t>SNOWFLAKE PRESCHOOL</t>
  </si>
  <si>
    <t>(928) 536-4156</t>
  </si>
  <si>
    <t>(928) 536-2634</t>
  </si>
  <si>
    <t>SNOWFLAKE UNIFIED DISTRICT</t>
  </si>
  <si>
    <t>SOLANO SCHOOL</t>
  </si>
  <si>
    <t>1526 W MISSOURI AVE</t>
  </si>
  <si>
    <t>PHOENIX AZ 85015 2616</t>
  </si>
  <si>
    <t>SOLENG TOM ELEMENTARY SCHOOL</t>
  </si>
  <si>
    <t>11141 EAST CAMINO QUINCE</t>
  </si>
  <si>
    <t>TUCSON AZ 85748</t>
  </si>
  <si>
    <t>SOLOMON ELEMENTARY DISTRICT</t>
  </si>
  <si>
    <t>PO BOX 167</t>
  </si>
  <si>
    <t>SOLOMON AZ 85551 0167</t>
  </si>
  <si>
    <t>(928) 428-0477</t>
  </si>
  <si>
    <t>(928) 428-0398</t>
  </si>
  <si>
    <t>SOLOMON ELEMENTARY SCHOOL</t>
  </si>
  <si>
    <t>SOMERSET ACADEMY ARIZONA, INC.</t>
  </si>
  <si>
    <t>6630 SURREY ST</t>
  </si>
  <si>
    <t>LAS VEGAS NV 89119</t>
  </si>
  <si>
    <t>SOMERSET ACADEMY SKYWAY CAMPUS</t>
  </si>
  <si>
    <t>SOMERTON ELEMENTARY DISTRICT</t>
  </si>
  <si>
    <t>(928) 341-6000</t>
  </si>
  <si>
    <t>(928) 341-6090</t>
  </si>
  <si>
    <t>SOMERTON MIDDLE SCHOOL</t>
  </si>
  <si>
    <t>1011 N. SOMERTON AVE.</t>
  </si>
  <si>
    <t>SOMERTON AZ 85350</t>
  </si>
  <si>
    <t>SONOITA ELEMENTARY DISTRICT</t>
  </si>
  <si>
    <t>(520) 455-5514</t>
  </si>
  <si>
    <t>(520) 455-5516</t>
  </si>
  <si>
    <t>SONOMA RANCH ELEMENTARY SCHOOL</t>
  </si>
  <si>
    <t>601 N KEY BISCAYNE DR</t>
  </si>
  <si>
    <t>GILBERT AZ 85234 8114</t>
  </si>
  <si>
    <t>SONORAN DESERT SCHOOL</t>
  </si>
  <si>
    <t>6724 S KINGS RANCH RD STE 102</t>
  </si>
  <si>
    <t>GOLD CANYON AZ 85118 2963</t>
  </si>
  <si>
    <t>(480) 396-5463</t>
  </si>
  <si>
    <t>(480) 396-4980</t>
  </si>
  <si>
    <t>4448 E MAIN ST STE 7</t>
  </si>
  <si>
    <t>MESA AZ 85205 7916</t>
  </si>
  <si>
    <t>SONORAN FOOTHILLS SCHOOL</t>
  </si>
  <si>
    <t>32150 N NORTH FOOTHILLS DR</t>
  </si>
  <si>
    <t>PHOENIX AZ 85085 8100</t>
  </si>
  <si>
    <t>(623) 445-8400</t>
  </si>
  <si>
    <t>SONORAN HEIGHTS ELEMENTARY</t>
  </si>
  <si>
    <t>11405 N GREER RANCH PKWY</t>
  </si>
  <si>
    <t>SURPRISE AZ 85379 4828</t>
  </si>
  <si>
    <t>(623) 523-8550</t>
  </si>
  <si>
    <t>(623) 523-8561</t>
  </si>
  <si>
    <t>SONORAN SCIENCE ACADEMY - AHWATUKEE</t>
  </si>
  <si>
    <t>14647 S 50TH ST STE 125 BLDG 1</t>
  </si>
  <si>
    <t>(480) 961-5370</t>
  </si>
  <si>
    <t>(480) 961-5397</t>
  </si>
  <si>
    <t>SONORAN SCIENCE ACADEMY - DAVIS MONTHAN</t>
  </si>
  <si>
    <t>(520) 207-7698</t>
  </si>
  <si>
    <t>SONORAN SCIENCE ACADEMY - PHOENIX</t>
  </si>
  <si>
    <t>4837 E MCDOWELL RD</t>
  </si>
  <si>
    <t>PHOENIX AZ 85008 4225</t>
  </si>
  <si>
    <t>(602) 244-9855</t>
  </si>
  <si>
    <t>(602) 244-9856</t>
  </si>
  <si>
    <t>SONORAN SCIENCE ACADEMY - TUCSON</t>
  </si>
  <si>
    <t>2255 W INA RD</t>
  </si>
  <si>
    <t>TUCSON AZ 85741 2650</t>
  </si>
  <si>
    <t>SONORAN SCIENCE ACADEMY EAST</t>
  </si>
  <si>
    <t>(520) 751-2401</t>
  </si>
  <si>
    <t>(520) 751-2451</t>
  </si>
  <si>
    <t>SONORAN SCIENCE ACADEMY-PEORIA</t>
  </si>
  <si>
    <t>(623) 776-9344</t>
  </si>
  <si>
    <t>(623) 933-8001</t>
  </si>
  <si>
    <t>SONORAN SKY ELEMENTARY SCHOOL</t>
  </si>
  <si>
    <t>(602) 449-6505</t>
  </si>
  <si>
    <t>10150 W MISSOURI AVE</t>
  </si>
  <si>
    <t>GLENDALE AZ 85307 4322</t>
  </si>
  <si>
    <t>SONORAN TRAILS MIDDLE SCHOOL</t>
  </si>
  <si>
    <t>SONORAN WEST ACADEMY-CLOSED</t>
  </si>
  <si>
    <t>(623) 875-3175</t>
  </si>
  <si>
    <t>(623) 875-9261</t>
  </si>
  <si>
    <t>SOPORI ELEMENTARY SCHOOL</t>
  </si>
  <si>
    <t>SOSSAMAN MIDDLE SCHOOL</t>
  </si>
  <si>
    <t>18655 E JACARANDA BLVD</t>
  </si>
  <si>
    <t>QUEEN CREEK AZ 85142 3669</t>
  </si>
  <si>
    <t>(480) 279-8500</t>
  </si>
  <si>
    <t>(480) 279-8505</t>
  </si>
  <si>
    <t>SOUSA ELEMENTARY SCHOOL</t>
  </si>
  <si>
    <t>616 N MOUNTAIN RD</t>
  </si>
  <si>
    <t>MESA AZ 85207 2303</t>
  </si>
  <si>
    <t>(480) 472-8900</t>
  </si>
  <si>
    <t>SOUTH BEAVER ELEMENTARY SCHOOL - CLOSED</t>
  </si>
  <si>
    <t>506 S BEAVER ST</t>
  </si>
  <si>
    <t>FLAGSTAFF AZ 86001 5600</t>
  </si>
  <si>
    <t>SOUTH MOUNTAIN HIGH SCHOOL</t>
  </si>
  <si>
    <t>5401 S 7TH ST</t>
  </si>
  <si>
    <t>PHOENIX AZ 85040 3104</t>
  </si>
  <si>
    <t>SOUTH MOUNTAIN PREPARATORY ACADEMY</t>
  </si>
  <si>
    <t>449 E SOUTHERN AVE</t>
  </si>
  <si>
    <t>PHOENIX AZ 85040 3045</t>
  </si>
  <si>
    <t>SOUTH PHOENIX ACADEMY INC.</t>
  </si>
  <si>
    <t>15220 S 50TH ST STE 105</t>
  </si>
  <si>
    <t>SOUTH PHOENIX PREP AND ARTS ACADEMY</t>
  </si>
  <si>
    <t>(480) 763-4032</t>
  </si>
  <si>
    <t>SOUTH POINTE HIGH SCHOOL</t>
  </si>
  <si>
    <t>8325 S CENTRAL AVE</t>
  </si>
  <si>
    <t>PHOENIX AZ 85042 6576</t>
  </si>
  <si>
    <t>(602) 243-0600</t>
  </si>
  <si>
    <t>(602) 243-0800</t>
  </si>
  <si>
    <t>SOUTH POINTE JUNIOR HIGH SCHOOL</t>
  </si>
  <si>
    <t>SOUTH RIDGE HIGH SCHOOL</t>
  </si>
  <si>
    <t>1122 S 67TH AVE</t>
  </si>
  <si>
    <t>PHOENIX AZ 85043 4417</t>
  </si>
  <si>
    <t>SOUTH VALLEY ACADEMY, INC.</t>
  </si>
  <si>
    <t>SOUTH VALLEY JR. HIGH</t>
  </si>
  <si>
    <t>SOUTH VALLEY PREP AND ARTS SCHOOL</t>
  </si>
  <si>
    <t>SOUTH VERDE TECHNOLOGY MAGNET</t>
  </si>
  <si>
    <t>SOUTHERN ARIZONA COMMUNITY ACADEMY</t>
  </si>
  <si>
    <t>2470 N TUCSON BLVD</t>
  </si>
  <si>
    <t>TUCSON AZ 85716 2469</t>
  </si>
  <si>
    <t>SOUTHERN ARIZONA COMMUNITY ACADEMY, INC.</t>
  </si>
  <si>
    <t>(520) 319-6113</t>
  </si>
  <si>
    <t>(520) 319-6115</t>
  </si>
  <si>
    <t>SOUTHGATE ACADEMY</t>
  </si>
  <si>
    <t>850 W VALENCIA RD</t>
  </si>
  <si>
    <t>TUCSON AZ 85706 7619</t>
  </si>
  <si>
    <t>(520) 741-7900</t>
  </si>
  <si>
    <t>(520) 741-7901</t>
  </si>
  <si>
    <t>SOUTHGATE ACADEMY, INC.</t>
  </si>
  <si>
    <t>7830 E WRIGHTSTOWN RD</t>
  </si>
  <si>
    <t>SOUTHSIDE COMMUNITY SCHOOL</t>
  </si>
  <si>
    <t>SOUTHWEST ALTERNATIVE HIGH SCHOOL</t>
  </si>
  <si>
    <t>6855 S MARK RD</t>
  </si>
  <si>
    <t>TUCSON AZ 85757 9514</t>
  </si>
  <si>
    <t>SOUTHWEST ELEMENTARY SCHOOL</t>
  </si>
  <si>
    <t>1111 W DOBBINS RD</t>
  </si>
  <si>
    <t>PHOENIX AZ 85041 8312</t>
  </si>
  <si>
    <t>(602) 232-4270</t>
  </si>
  <si>
    <t>(602) 243-4933</t>
  </si>
  <si>
    <t>SOUTHWEST JR. HIGH SCHOOL</t>
  </si>
  <si>
    <t>963 N.8TH AVENUE</t>
  </si>
  <si>
    <t>SAN LUIS AZ 85349</t>
  </si>
  <si>
    <t>SOUTHWEST LEADERSHIP ACADEMY</t>
  </si>
  <si>
    <t>2560 BUSINESS PARKWAY STE A</t>
  </si>
  <si>
    <t>MINDEN NV 89423</t>
  </si>
  <si>
    <t>(775) 392-2659</t>
  </si>
  <si>
    <t>(775) 392-2443</t>
  </si>
  <si>
    <t>PHOENIX NV 85043 2908</t>
  </si>
  <si>
    <t>SPECTRUM ELEMENTARY</t>
  </si>
  <si>
    <t>2846 S SPECTRUM WAY</t>
  </si>
  <si>
    <t>GILBERT AZ 85295 6176</t>
  </si>
  <si>
    <t>ST DAVID ELEMENTARY SCHOOL</t>
  </si>
  <si>
    <t>PO BOX 70</t>
  </si>
  <si>
    <t>SAINT DAVID AZ 85630 0070</t>
  </si>
  <si>
    <t>ST DAVID HIGH SCHOOL</t>
  </si>
  <si>
    <t>ST DAVID UNIFIED DISTRICT</t>
  </si>
  <si>
    <t>(520) 720-4781</t>
  </si>
  <si>
    <t>(520) 720-4783</t>
  </si>
  <si>
    <t>ST JOHNS HIGH SCHOOL</t>
  </si>
  <si>
    <t>360 S. REDSKIN DRIVE</t>
  </si>
  <si>
    <t>ST JOHNS AZ 85936</t>
  </si>
  <si>
    <t>ST JOHNS MIDDLE SCHOOL</t>
  </si>
  <si>
    <t>PO BOX 3060</t>
  </si>
  <si>
    <t>SAINT JOHNS AZ 85936 3060</t>
  </si>
  <si>
    <t>ST JOHNS UNIFIED DISTRICT</t>
  </si>
  <si>
    <t>PO BOX 3030</t>
  </si>
  <si>
    <t>SAINT JOHNS AZ 85936 3030</t>
  </si>
  <si>
    <t>(928) 337-2255</t>
  </si>
  <si>
    <t>(928) 337-2263</t>
  </si>
  <si>
    <t>ST. JOHNS LEARNING CENTER</t>
  </si>
  <si>
    <t>STANFIELD ELEMENTARY DISTRICT</t>
  </si>
  <si>
    <t>515 S STANFIELD RD</t>
  </si>
  <si>
    <t>STANFIELD AZ 85172 9687</t>
  </si>
  <si>
    <t>(520) 424-3353</t>
  </si>
  <si>
    <t>(520) 424-3798</t>
  </si>
  <si>
    <t>STANFIELD ELEMENTARY SCHOOL</t>
  </si>
  <si>
    <t>STAPLEY JUNIOR HIGH SCHOOL</t>
  </si>
  <si>
    <t>3250 E HERMOSA VISTA DR</t>
  </si>
  <si>
    <t>MESA AZ 85213 1702</t>
  </si>
  <si>
    <t>(480) 472-2700</t>
  </si>
  <si>
    <t>STAR ACADEMIC HIGH SCHOOL</t>
  </si>
  <si>
    <t>5093 S LIBERTY AVE</t>
  </si>
  <si>
    <t>TUCSON AZ 85706 1329</t>
  </si>
  <si>
    <t>STAR CHARTER SCHOOL</t>
  </si>
  <si>
    <t>(928) 255-2179</t>
  </si>
  <si>
    <t>STARLIGHT PARK SCHOOL</t>
  </si>
  <si>
    <t>7960 W OSBORN RD</t>
  </si>
  <si>
    <t>PHOENIX AZ 85033 3521</t>
  </si>
  <si>
    <t>(623) 691-4700</t>
  </si>
  <si>
    <t>(623) 691-4720</t>
  </si>
  <si>
    <t>STARLINE ELEMENTARY SCHOOL</t>
  </si>
  <si>
    <t>3150 STARLINE DR</t>
  </si>
  <si>
    <t>LAKE HAVASU CITY AZ 86406 5400</t>
  </si>
  <si>
    <t>(928) 855-4088</t>
  </si>
  <si>
    <t>(928) 505-1499</t>
  </si>
  <si>
    <t>STARSHINE ACADEMY</t>
  </si>
  <si>
    <t>(602) 957-9557</t>
  </si>
  <si>
    <t>(602) 956-0065</t>
  </si>
  <si>
    <t>STARSHINE FAY LANDRUM ACADEMY</t>
  </si>
  <si>
    <t>(602) 678-0999</t>
  </si>
  <si>
    <t>STARSHINE ST. JOHN'S-CLOSED</t>
  </si>
  <si>
    <t>4102 W UNION HILLS DR</t>
  </si>
  <si>
    <t>GLENDALE AZ 85308 1702</t>
  </si>
  <si>
    <t>STELLAR PREP-CLOSED</t>
  </si>
  <si>
    <t>44 E 5TH ST</t>
  </si>
  <si>
    <t>MESA AZ 85201 5901</t>
  </si>
  <si>
    <t>(480) 344-2600</t>
  </si>
  <si>
    <t>(480) 850-0004</t>
  </si>
  <si>
    <t>STEP UP SCHOOLS, INC.</t>
  </si>
  <si>
    <t>STEPPING STONES ACADEMY</t>
  </si>
  <si>
    <t>35812 N 7TH ST</t>
  </si>
  <si>
    <t>PHOENIX AZ 85086 7410</t>
  </si>
  <si>
    <t>(623) 465-4910</t>
  </si>
  <si>
    <t>(623) 587-8514</t>
  </si>
  <si>
    <t>STETSON HILLS SCHOOL</t>
  </si>
  <si>
    <t>25475 N STETSON HILLS LOOP</t>
  </si>
  <si>
    <t>PHOENIX AZ 85083 1699</t>
  </si>
  <si>
    <t>STEVEN R. JASINSKI ELEMENTARY SCHOOL</t>
  </si>
  <si>
    <t>STEVENSON ELEMENTARY SCHOOL</t>
  </si>
  <si>
    <t>2200 E 11TH ST</t>
  </si>
  <si>
    <t>DOUGLAS AZ 85607 2738</t>
  </si>
  <si>
    <t>(520) 364-2442</t>
  </si>
  <si>
    <t>638 S 96TH ST</t>
  </si>
  <si>
    <t>MESA AZ 85208 2480</t>
  </si>
  <si>
    <t>(480) 472-9000</t>
  </si>
  <si>
    <t>STRENGTHBUILDING PARTNERS</t>
  </si>
  <si>
    <t>STUDENT CHOICE HIGH SCHOOL</t>
  </si>
  <si>
    <t>8194 W. DEER VALLEY RD STE B108</t>
  </si>
  <si>
    <t>PEORIA AZ 85382</t>
  </si>
  <si>
    <t>STUDENT CHOICE HIGH SCHOOL TATUM CAMPUS-CLOSED</t>
  </si>
  <si>
    <t>4645 E MARILYN RD</t>
  </si>
  <si>
    <t>PHOENIX AZ 85032 4839</t>
  </si>
  <si>
    <t>(602) 334-4104</t>
  </si>
  <si>
    <t>(602) 493-0033</t>
  </si>
  <si>
    <t>STURGEON CROMER ELEMENTARY SCHOOL</t>
  </si>
  <si>
    <t>7150 SILVER SADDLE RD</t>
  </si>
  <si>
    <t>FLAGSTAFF AZ 86004 3207</t>
  </si>
  <si>
    <t>SUCCESS SCHOOL</t>
  </si>
  <si>
    <t>SUCCESSFUL BEGINNINGS CHARTER SCHOOL</t>
  </si>
  <si>
    <t>841 E MCNEIL</t>
  </si>
  <si>
    <t>SHOW LOW AZ 85901 6006</t>
  </si>
  <si>
    <t>(928) 537-2365</t>
  </si>
  <si>
    <t>SUCCESSFUL BEGINNINGS CHARTER SCHOOL-CLOSED</t>
  </si>
  <si>
    <t>SUE SOSSAMAN EARLY CHILDHOOD DEVELOPMENT CENTER</t>
  </si>
  <si>
    <t>SUMMIT ACADEMY</t>
  </si>
  <si>
    <t>(480) 472-3500</t>
  </si>
  <si>
    <t>(480) 472-3320</t>
  </si>
  <si>
    <t>SUMMIT HIGH SCHOOL</t>
  </si>
  <si>
    <t>(928) 773-8427</t>
  </si>
  <si>
    <t>SUMMIT SCHOOL</t>
  </si>
  <si>
    <t>SUMMIT VIEW ELEMENTARY</t>
  </si>
  <si>
    <t>1900 E SUMMIT ST</t>
  </si>
  <si>
    <t>SUN CANYON SCHOOL</t>
  </si>
  <si>
    <t>8150 W DURANGO ST</t>
  </si>
  <si>
    <t>PHOENIX AZ 85043 5465</t>
  </si>
  <si>
    <t>(623) 707-2000</t>
  </si>
  <si>
    <t>SUN VALLEY ACADEMY</t>
  </si>
  <si>
    <t>SUN VALLEY ACADEMY-AVONDALE</t>
  </si>
  <si>
    <t>2675 WEST BASELINE ROAD</t>
  </si>
  <si>
    <t>SUN VALLEY ELEMENTARY SCHOOL</t>
  </si>
  <si>
    <t>8361 N 95TH AVE</t>
  </si>
  <si>
    <t>PEORIA AZ 85345 7717</t>
  </si>
  <si>
    <t>(623) 412-4825</t>
  </si>
  <si>
    <t>(623) 412-4837</t>
  </si>
  <si>
    <t>SUN VALLEY HIGH SCHOOL</t>
  </si>
  <si>
    <t>1143 S LINDSAY RD</t>
  </si>
  <si>
    <t>MESA AZ 85204 6298</t>
  </si>
  <si>
    <t>(480) 497-4800</t>
  </si>
  <si>
    <t>(480) 497-1314</t>
  </si>
  <si>
    <t>SUNBURST SCHOOL</t>
  </si>
  <si>
    <t>14218 N 47TH AVE</t>
  </si>
  <si>
    <t>GLENDALE AZ 85306 4401</t>
  </si>
  <si>
    <t>(602) 896-6400</t>
  </si>
  <si>
    <t>(602) 896-6420</t>
  </si>
  <si>
    <t>SUNDANCE ELEMENTARY</t>
  </si>
  <si>
    <t>SUNDANCE ELEMENTARY SCHOOL</t>
  </si>
  <si>
    <t>7051 W CHOLLA ST</t>
  </si>
  <si>
    <t>PEORIA AZ 85345 5866</t>
  </si>
  <si>
    <t>(623) 412-4675</t>
  </si>
  <si>
    <t>(623) 412-4685</t>
  </si>
  <si>
    <t>SUNFLOWER SCHOOL</t>
  </si>
  <si>
    <t>SUNLAND ELEMENTARY SCHOOL</t>
  </si>
  <si>
    <t>5401 S 7TH AVE</t>
  </si>
  <si>
    <t>PHOENIX AZ 85041 4015</t>
  </si>
  <si>
    <t>(602) 232-4960</t>
  </si>
  <si>
    <t>(602) 243-2125</t>
  </si>
  <si>
    <t>SUNNYSIDE CHARTER AND MONTESSORI SCHOOL</t>
  </si>
  <si>
    <t>SUNNYSIDE CHARTER AND MONTESSORI SCHOOL-CLOSED</t>
  </si>
  <si>
    <t>SUNNYSIDE HIGH SCHOOL</t>
  </si>
  <si>
    <t>1725 E BILBY RD</t>
  </si>
  <si>
    <t>TUCSON AZ 85706 4499</t>
  </si>
  <si>
    <t>SUNNYSIDE UNIFIED DISTRICT</t>
  </si>
  <si>
    <t>(520) 545-2000</t>
  </si>
  <si>
    <t>(520) 545-2115</t>
  </si>
  <si>
    <t>SUNNYSLOPE ELEMENTARY SCHOOL</t>
  </si>
  <si>
    <t>245 E MOUNTAIN VIEW RD</t>
  </si>
  <si>
    <t>PHOENIX AZ 85020 2070</t>
  </si>
  <si>
    <t>(602) 347-4300</t>
  </si>
  <si>
    <t>(602) 347-4320</t>
  </si>
  <si>
    <t>SUNNYSLOPE HIGH SCHOOL</t>
  </si>
  <si>
    <t>35 W DUNLAP AVE</t>
  </si>
  <si>
    <t>PHOENIX AZ 85021 3523</t>
  </si>
  <si>
    <t>(623) 315-8760</t>
  </si>
  <si>
    <t>(623) 915-8762</t>
  </si>
  <si>
    <t>SUNRIDGE ELEMENTARY SCHOOL</t>
  </si>
  <si>
    <t>6244 W ROOSEVELT ST</t>
  </si>
  <si>
    <t>PHOENIX AZ 85043 2584</t>
  </si>
  <si>
    <t>(623) 707-4600</t>
  </si>
  <si>
    <t>SUNRIDGE LEARNING CENTER</t>
  </si>
  <si>
    <t>737 W GUADALUPE ROAD</t>
  </si>
  <si>
    <t>MESA AZ 85210</t>
  </si>
  <si>
    <t>SUNRISE DRIVE ELEMENTARY SCHOOL</t>
  </si>
  <si>
    <t>5301 E SUNRISE DR</t>
  </si>
  <si>
    <t>TUCSON AZ 85718 5521</t>
  </si>
  <si>
    <t>(520) 209-7900</t>
  </si>
  <si>
    <t>SUNRISE ELEMENTARY</t>
  </si>
  <si>
    <t>2645 LANDON DR</t>
  </si>
  <si>
    <t>BULLHEAD CITY AZ 86429 5896</t>
  </si>
  <si>
    <t>(928) 754-1815</t>
  </si>
  <si>
    <t>(928) 754-1820</t>
  </si>
  <si>
    <t>SUNRISE ELEMENTARY SCHOOL</t>
  </si>
  <si>
    <t>17624 N 31ST AVE</t>
  </si>
  <si>
    <t>PHOENIX AZ 85053 1935</t>
  </si>
  <si>
    <t>9943 S. 28TH STREET</t>
  </si>
  <si>
    <t>YUMA AZ 85367</t>
  </si>
  <si>
    <t>SUNRISE MIDDLE SCHOOL</t>
  </si>
  <si>
    <t>4960 E ACOMA DR</t>
  </si>
  <si>
    <t>SCOTTSDALE AZ 85254 2245</t>
  </si>
  <si>
    <t>(602) 449-6100</t>
  </si>
  <si>
    <t>SUNRISE MOUNTAIN HIGH SCHOOL</t>
  </si>
  <si>
    <t>21200 N 83RD AVE</t>
  </si>
  <si>
    <t>PEORIA AZ 85382 2436</t>
  </si>
  <si>
    <t>(623) 487-5125</t>
  </si>
  <si>
    <t>(623) 487-5140</t>
  </si>
  <si>
    <t>SUNSET CANYON SCHOOL</t>
  </si>
  <si>
    <t>2727 E SIESTA LN</t>
  </si>
  <si>
    <t>PHOENIX AZ 85050 3138</t>
  </si>
  <si>
    <t>(602) 449-5100</t>
  </si>
  <si>
    <t>SUNSET HEIGHTS ELEMENTARY SCHOOL</t>
  </si>
  <si>
    <t>9687 W ADAM AVE</t>
  </si>
  <si>
    <t>PEORIA AZ 85382 8417</t>
  </si>
  <si>
    <t>SUNSET HILLS ELEMENTARY</t>
  </si>
  <si>
    <t>17825 W SIERRA MONTANA LOOP</t>
  </si>
  <si>
    <t>SURPRISE AZ 85388 7880</t>
  </si>
  <si>
    <t>(623) 523-8700</t>
  </si>
  <si>
    <t>SUNSET RIDGE ELEMENTARY SCHOOL</t>
  </si>
  <si>
    <t>8490 W MISSOURI AVE</t>
  </si>
  <si>
    <t>GLENDALE AZ 85305 2914</t>
  </si>
  <si>
    <t>SUNSET RIDGE SCHOOL</t>
  </si>
  <si>
    <t>35707 N 33RD LN</t>
  </si>
  <si>
    <t>PHOENIX AZ 85086 2289</t>
  </si>
  <si>
    <t>SUNSET SCHOOL</t>
  </si>
  <si>
    <t>4626 W MOUNTAIN VIEW RD</t>
  </si>
  <si>
    <t>GLENDALE AZ 85302 2609</t>
  </si>
  <si>
    <t>(602) 347-3300</t>
  </si>
  <si>
    <t>(602) 347-3320</t>
  </si>
  <si>
    <t>6602 W OSBORN RD</t>
  </si>
  <si>
    <t>PHOENIX AZ 85033 4533</t>
  </si>
  <si>
    <t>SUNSET VISTA</t>
  </si>
  <si>
    <t>7775 W ORANGEWOOD AVE</t>
  </si>
  <si>
    <t>GLENDALE AZ 85303 1502</t>
  </si>
  <si>
    <t>SUPAI MIDDLE SCHOOL</t>
  </si>
  <si>
    <t>6720 E CONTINENTAL DR</t>
  </si>
  <si>
    <t>SCOTTSDALE AZ 85257 3226</t>
  </si>
  <si>
    <t>SUPERIOR JUNIOR HIGH SCHOOL</t>
  </si>
  <si>
    <t>100 W PANTHER DR</t>
  </si>
  <si>
    <t>SUPERIOR AZ 85173 4528</t>
  </si>
  <si>
    <t>SUPERIOR JUNIOR/SENIOR HIGH SCHOOL</t>
  </si>
  <si>
    <t>SUPERIOR UNIFIED SCHOOL DISTRICT</t>
  </si>
  <si>
    <t>1500 W PANTHER DR STE 101</t>
  </si>
  <si>
    <t>SUPERIOR AZ 85173 4538</t>
  </si>
  <si>
    <t>(520) 689-3002</t>
  </si>
  <si>
    <t>(520) 689-3009</t>
  </si>
  <si>
    <t>SUPERSTITION MOUNTAIN ELEMENTARY SCHOOL</t>
  </si>
  <si>
    <t>550 SOUTH IRONWOOD</t>
  </si>
  <si>
    <t>APACHE JUNCTION AZ 85220</t>
  </si>
  <si>
    <t>(480) 982-4978</t>
  </si>
  <si>
    <t>SUPERSTITION SPRINGS ELEMENTARY</t>
  </si>
  <si>
    <t>7125 E MONTEREY AVE</t>
  </si>
  <si>
    <t>MESA AZ 85209 7230</t>
  </si>
  <si>
    <t>(480) 641-6413</t>
  </si>
  <si>
    <t>SURPRISE ELEMENTARY SCHOOL</t>
  </si>
  <si>
    <t>12907 W GREENWAY RD</t>
  </si>
  <si>
    <t>EL MIRAGE AZ 85335 9759</t>
  </si>
  <si>
    <t>SWEETWATER COMMUNITY SCHOOL</t>
  </si>
  <si>
    <t>4215 E ANDORA DR</t>
  </si>
  <si>
    <t>PHOENIX AZ 85032 6701</t>
  </si>
  <si>
    <t>(602) 449-2090</t>
  </si>
  <si>
    <t>SWEETWATER SCHOOL</t>
  </si>
  <si>
    <t>4602 W SWEETWATER AVE</t>
  </si>
  <si>
    <t>GLENDALE AZ 85304 1505</t>
  </si>
  <si>
    <t>(602) 896-6500</t>
  </si>
  <si>
    <t>(602) 896-6520</t>
  </si>
  <si>
    <t>SYCAMORE ELEMENTARY SCHOOL</t>
  </si>
  <si>
    <t>16701 S HOUGHTON RD</t>
  </si>
  <si>
    <t>SYNERGY PUBLIC SCHOOL</t>
  </si>
  <si>
    <t>2701 W BETHANY HOME RD</t>
  </si>
  <si>
    <t>PHOENIX AZ 85017 1705</t>
  </si>
  <si>
    <t>(480) 416-1070</t>
  </si>
  <si>
    <t>(480) 718-8691</t>
  </si>
  <si>
    <t>SYNERGY PUBLIC SCHOOL, INC.</t>
  </si>
  <si>
    <t>7229 N 13TH WAY</t>
  </si>
  <si>
    <t>PHOENIX AZ 85020 5145</t>
  </si>
  <si>
    <t>SYSTEM PHOENIX</t>
  </si>
  <si>
    <t>1301 E ALMERIA RD</t>
  </si>
  <si>
    <t>PHOENIX AZ 85006 2509</t>
  </si>
  <si>
    <t>(602) 710-1873</t>
  </si>
  <si>
    <t>(602) 714-5068</t>
  </si>
  <si>
    <t>SYSTEM SCHOOLS</t>
  </si>
  <si>
    <t>T G BARR SCHOOL</t>
  </si>
  <si>
    <t>2041 E VINEYARD RD</t>
  </si>
  <si>
    <t>PHOENIX AZ 85042 5801</t>
  </si>
  <si>
    <t>(602) 232-4900</t>
  </si>
  <si>
    <t>(602) 243-2116</t>
  </si>
  <si>
    <t>T. DALE HANCOCK ELEMENTARY SCHOOL</t>
  </si>
  <si>
    <t>2425 S PLEASANT DR</t>
  </si>
  <si>
    <t>CHANDLER AZ 85286 7654</t>
  </si>
  <si>
    <t>(480) 883-5900</t>
  </si>
  <si>
    <t>(480) 883-5920</t>
  </si>
  <si>
    <t>TAFT ELEMENTARY SCHOOL</t>
  </si>
  <si>
    <t>9800 E QUARTERLINE RD</t>
  </si>
  <si>
    <t>MESA AZ 85207 6228</t>
  </si>
  <si>
    <t>(480) 472-9100</t>
  </si>
  <si>
    <t>(480) 472-9090</t>
  </si>
  <si>
    <t>TAG ELEMENTARY, INC.</t>
  </si>
  <si>
    <t>(520) 296-0006</t>
  </si>
  <si>
    <t>(520) 296-0046</t>
  </si>
  <si>
    <t>TANQUE VERDE ELEMENTARY SCHOOL</t>
  </si>
  <si>
    <t>2600 N FENNIMORE AVE</t>
  </si>
  <si>
    <t>TUCSON AZ 85749 8194</t>
  </si>
  <si>
    <t>(520) 749-4244</t>
  </si>
  <si>
    <t>(520) 749-4292</t>
  </si>
  <si>
    <t>TANQUE VERDE HIGH SCHOOL</t>
  </si>
  <si>
    <t>4201 N MELPOMENE WAY</t>
  </si>
  <si>
    <t>TUCSON AZ 85749 9330</t>
  </si>
  <si>
    <t>(520) 760-0801</t>
  </si>
  <si>
    <t>(520) 749-9668</t>
  </si>
  <si>
    <t>TANQUE VERDE UNIFIED DISTRICT</t>
  </si>
  <si>
    <t>2300 N TANQUE VERDE LOOP RD BLDG 1</t>
  </si>
  <si>
    <t>TUCSON AZ 85749 9786</t>
  </si>
  <si>
    <t>(520) 749-5751</t>
  </si>
  <si>
    <t>(520) 749-5440</t>
  </si>
  <si>
    <t>TANQUE VERDE UNIFIED DISTRICT CHARTER SCHOOLS</t>
  </si>
  <si>
    <t>TAPP</t>
  </si>
  <si>
    <t>1727 W MAIN ST</t>
  </si>
  <si>
    <t>MESA AZ 85201 6920</t>
  </si>
  <si>
    <t>TARTESSO ELEMENTARY SCHOOL</t>
  </si>
  <si>
    <t>TAVAN ELEMENTARY SCHOOL</t>
  </si>
  <si>
    <t>4610 E OSBORN RD</t>
  </si>
  <si>
    <t>PHOENIX AZ 85018 6018</t>
  </si>
  <si>
    <t>TAVASCI ELEMENTARY SCHOOL - CLOSED</t>
  </si>
  <si>
    <t>TAYLOR ELEMENTARY SCHOOL</t>
  </si>
  <si>
    <t>681 SCHOOL BUS LANE</t>
  </si>
  <si>
    <t>SNOWFLAKE AZ 85937</t>
  </si>
  <si>
    <t>(928) 536-2161</t>
  </si>
  <si>
    <t>(928) 536-6887</t>
  </si>
  <si>
    <t>TAYLOR HICKS SCHOOL</t>
  </si>
  <si>
    <t>1845 CAMPBELL AVE</t>
  </si>
  <si>
    <t>PRESCOTT AZ 86301 1211</t>
  </si>
  <si>
    <t>TAYLOR INTERMEDIATE SCHOOL</t>
  </si>
  <si>
    <t>TAYLOR JUNIOR HIGH SCHOOL</t>
  </si>
  <si>
    <t>705 S 32ND ST</t>
  </si>
  <si>
    <t>MESA AZ 85204 3943</t>
  </si>
  <si>
    <t>(480) 472-1500</t>
  </si>
  <si>
    <t>TECH CAMPUS</t>
  </si>
  <si>
    <t>(602) 285-0026</t>
  </si>
  <si>
    <t>TEENAGE PARENT PROGRAM - TAPP</t>
  </si>
  <si>
    <t>102 N PLUMER AVE</t>
  </si>
  <si>
    <t>TUCSON AZ 85719 5906</t>
  </si>
  <si>
    <t>TELEOS PREPARATORY ACADEMY</t>
  </si>
  <si>
    <t>TELESIS CENTER FOR LEARNING, INC.</t>
  </si>
  <si>
    <t>2598 STARLITE LN</t>
  </si>
  <si>
    <t>LAKE HAVASU CITY AZ 86403 4946</t>
  </si>
  <si>
    <t>(928) 855-8661</t>
  </si>
  <si>
    <t>(928) 855-9302</t>
  </si>
  <si>
    <t>TELESIS PREPARATORY</t>
  </si>
  <si>
    <t>TELESIS PREPARATORY ACADEMY</t>
  </si>
  <si>
    <t>TEMPE HIGH SCHOOL</t>
  </si>
  <si>
    <t>1730 S MILL AVE</t>
  </si>
  <si>
    <t>TEMPE AZ 85281 6600</t>
  </si>
  <si>
    <t>TEMPE PREPARATORY ACADEMY</t>
  </si>
  <si>
    <t>1251 E SOUTHERN AVE</t>
  </si>
  <si>
    <t>TEMPE AZ 85282 5605</t>
  </si>
  <si>
    <t>(480) 839-3402</t>
  </si>
  <si>
    <t>(480) 755-0546</t>
  </si>
  <si>
    <t>TEMPE PREPARATORY JUNIOR ACADEMY</t>
  </si>
  <si>
    <t>TEMPE SCHOOL DISTRICT</t>
  </si>
  <si>
    <t>PO BOX 27708</t>
  </si>
  <si>
    <t>TEMPE AZ 85285 7708</t>
  </si>
  <si>
    <t>(480) 730-7102</t>
  </si>
  <si>
    <t>(480) 730-7177</t>
  </si>
  <si>
    <t>TEMPE UNION HIGH SCHOOL DISTRICT</t>
  </si>
  <si>
    <t>(480) 839-0292</t>
  </si>
  <si>
    <t>(480) 413-0685</t>
  </si>
  <si>
    <t>TERRAMAR ACADEMY OF THE ARTS</t>
  </si>
  <si>
    <t>7000 W HAPPY VALLEY RD</t>
  </si>
  <si>
    <t>PEORIA AZ 85383 3278</t>
  </si>
  <si>
    <t>TERRITORIAL EARLY CHILDHOOD CENTER</t>
  </si>
  <si>
    <t>1088 MAHAN LN</t>
  </si>
  <si>
    <t>CHINO VALLEY AZ 86323 8706</t>
  </si>
  <si>
    <t>TERTULIA</t>
  </si>
  <si>
    <t>812 S 6TH AVE</t>
  </si>
  <si>
    <t>PHOENIX AZ 85003 2528</t>
  </si>
  <si>
    <t>(602) 262-2200</t>
  </si>
  <si>
    <t>(602) 262-2570</t>
  </si>
  <si>
    <t>TERTULIA PRE-COLLEGE COMMUNITY INTERMEDIATE CAMPUS-CLOSED</t>
  </si>
  <si>
    <t>TERTULIA PRE-COLLEGE COMMUNITY PRIMARY CAMPUS-CLOSED</t>
  </si>
  <si>
    <t>THATCHER ELEMENTARY SCHOOL</t>
  </si>
  <si>
    <t>THATCHER HIGH SCHOOL</t>
  </si>
  <si>
    <t>THATCHER MIDDLE SCHOOL</t>
  </si>
  <si>
    <t>THATCHER UNIFIED DISTRICT</t>
  </si>
  <si>
    <t>THE ACADEMY AT MINGUS</t>
  </si>
  <si>
    <t>(928) 649-4446</t>
  </si>
  <si>
    <t>(928) 639-4236</t>
  </si>
  <si>
    <t>THE BUCKEYE ACADEMY</t>
  </si>
  <si>
    <t>402 W NARRAMORE</t>
  </si>
  <si>
    <t>BUCKEYE AZ 85236</t>
  </si>
  <si>
    <t>THE CHARTER FOUNDATION, INC.</t>
  </si>
  <si>
    <t>(602) 354-4299</t>
  </si>
  <si>
    <t>(602) 368-9334</t>
  </si>
  <si>
    <t>THE CREIGHTON ACADEMY</t>
  </si>
  <si>
    <t>2802 E. MCDOWELL ROAAD</t>
  </si>
  <si>
    <t>THE EARLY CAREER ACADEMY</t>
  </si>
  <si>
    <t>(602) 734-7364</t>
  </si>
  <si>
    <t>(602) 437-7505</t>
  </si>
  <si>
    <t>THE FARM AT MISSION MONTESSORI ACADEMY</t>
  </si>
  <si>
    <t>5555 E MERCER LN</t>
  </si>
  <si>
    <t>SCOTTSDALE AZ 85254</t>
  </si>
  <si>
    <t>4530 E GOLD DUST AVE</t>
  </si>
  <si>
    <t>PHOENIX AZ 85028 4221</t>
  </si>
  <si>
    <t>(602) 466-1153</t>
  </si>
  <si>
    <t>(480) 905-6927</t>
  </si>
  <si>
    <t>THE FRENCH AMERICAN ACADEMY OF ARIZONA</t>
  </si>
  <si>
    <t>2222 S PRICE RD</t>
  </si>
  <si>
    <t>TEMPE AZ 85282 3013</t>
  </si>
  <si>
    <t>(480) 334-9655</t>
  </si>
  <si>
    <t>THE FRENCH AMERICAN SCHOOL OF ARIZONA</t>
  </si>
  <si>
    <t>THE GRANDE INNOVATION</t>
  </si>
  <si>
    <t>950 N PEART RD</t>
  </si>
  <si>
    <t>CASA GRANDE AZ 85122 5403</t>
  </si>
  <si>
    <t>THE GRANDE INNOVATION ACADEMY</t>
  </si>
  <si>
    <t>(520) 381-2360</t>
  </si>
  <si>
    <t>THE INNOVATION ACADEMY</t>
  </si>
  <si>
    <t>825 W DESERT FAIRWAYS DR</t>
  </si>
  <si>
    <t>ORO VALLEY AZ 85755 0001</t>
  </si>
  <si>
    <t>(520) 696-5149</t>
  </si>
  <si>
    <t>THE LEARNING CENTER DEVELOPMENTAL PRESCHOOL</t>
  </si>
  <si>
    <t>(480) 575-2013</t>
  </si>
  <si>
    <t>(480) 488-6711</t>
  </si>
  <si>
    <t>THE ODYSSEY PREPARATORY ACADEMY</t>
  </si>
  <si>
    <t>4290 S MILLER RD STE 112</t>
  </si>
  <si>
    <t>(623) 824-4776</t>
  </si>
  <si>
    <t>(623) 327-3111</t>
  </si>
  <si>
    <t>(623) 327-0554</t>
  </si>
  <si>
    <t>THE ODYSSEY PREPARATORY ACADEMY - SIENNA HILLS</t>
  </si>
  <si>
    <t>2400 N SIENNA HILLS PKWY</t>
  </si>
  <si>
    <t>BUCKEYE AZ 85396 2030</t>
  </si>
  <si>
    <t>THE ODYSSEY PREPARATORY ACADEMY GOODYEAR</t>
  </si>
  <si>
    <t>(623) 882-1140</t>
  </si>
  <si>
    <t>(623) 882-1196</t>
  </si>
  <si>
    <t>THE ODYSSEY PREPARATORY ACADEMY, INC.</t>
  </si>
  <si>
    <t>1495 S VERRADO WAY</t>
  </si>
  <si>
    <t>BUCKEYE AZ 85326 9215</t>
  </si>
  <si>
    <t>THE PAIDEIA ACADEMIES, INC</t>
  </si>
  <si>
    <t>7777 S 15TH TER</t>
  </si>
  <si>
    <t>PHOENIX AZ 85042 6754</t>
  </si>
  <si>
    <t>(602) 343-3040</t>
  </si>
  <si>
    <t>THE PAIDEIA ACADEMY OF CHANDLER, INC.</t>
  </si>
  <si>
    <t>(480) 710-2159</t>
  </si>
  <si>
    <t>THE PAIDEIA ACADEMY OF CHANDLER, INC.-CLOSED</t>
  </si>
  <si>
    <t>THE PAIDEIA ACADEMY OF SOUTH PHOENIX</t>
  </si>
  <si>
    <t>(800) 381-9029</t>
  </si>
  <si>
    <t>THE PEAK SCHOOL</t>
  </si>
  <si>
    <t>THE RISING SCHOOL</t>
  </si>
  <si>
    <t>(520) 844-8182</t>
  </si>
  <si>
    <t>THE SHELBY SCHOOL</t>
  </si>
  <si>
    <t>PO BOX 1804</t>
  </si>
  <si>
    <t>PAYSON AZ 85547 1804</t>
  </si>
  <si>
    <t>(928) 478-4706</t>
  </si>
  <si>
    <t>(928) 478-0681</t>
  </si>
  <si>
    <t>(928) 478-0322</t>
  </si>
  <si>
    <t>THINK THROUGH ACADEMY</t>
  </si>
  <si>
    <t>2127 W HARWELL RD</t>
  </si>
  <si>
    <t>PHOENIX AZ 85041 7728</t>
  </si>
  <si>
    <t>(623) 734-4798</t>
  </si>
  <si>
    <t>3232 W THOMAS RD</t>
  </si>
  <si>
    <t>PHOENIX AZ 85017 5309</t>
  </si>
  <si>
    <t>THOMAS A EDISON SCHOOL</t>
  </si>
  <si>
    <t>804 N 18TH ST</t>
  </si>
  <si>
    <t>PHOENIX AZ 85006 3603</t>
  </si>
  <si>
    <t>(602) 257-3867</t>
  </si>
  <si>
    <t>THOMAS M KNOLES ELEMENTARY SCHOOL</t>
  </si>
  <si>
    <t>4005 E BUTLER AVE</t>
  </si>
  <si>
    <t>FLAGSTAFF AZ 86004 7853</t>
  </si>
  <si>
    <t>THOMPSON RANCH ELEMENTARY</t>
  </si>
  <si>
    <t>11800 W THOMPSON RANCH RD</t>
  </si>
  <si>
    <t>EL MIRAGE AZ 85335 3208</t>
  </si>
  <si>
    <t>THORNYDALE ELEMENTARY SCHOOL</t>
  </si>
  <si>
    <t>THUNDER MOUNTAIN MIDDLE SCHOOL - CLOSED</t>
  </si>
  <si>
    <t>3700 E. 16TH AVENUE</t>
  </si>
  <si>
    <t>APACHE JUNCTION AZ 85219</t>
  </si>
  <si>
    <t>(480) 677-7550</t>
  </si>
  <si>
    <t>(480) 671-1427</t>
  </si>
  <si>
    <t>THUNDERBIRD HIGH SCHOOL</t>
  </si>
  <si>
    <t>1750 W THUNDERBIRD RD</t>
  </si>
  <si>
    <t>PHOENIX AZ 85023 6307</t>
  </si>
  <si>
    <t>(623) 915-8900</t>
  </si>
  <si>
    <t>(623) 915-8971</t>
  </si>
  <si>
    <t>THUNDERBOLT MIDDLE SCHOOL</t>
  </si>
  <si>
    <t>695 THUNDERBOLT AVE</t>
  </si>
  <si>
    <t>LAKE HAVASU CITY AZ 86406 7103</t>
  </si>
  <si>
    <t>(928) 854-7224</t>
  </si>
  <si>
    <t>(928) 854-7482</t>
  </si>
  <si>
    <t>TIA EAST</t>
  </si>
  <si>
    <t>2700 W BROADWAY BLVD</t>
  </si>
  <si>
    <t>TUCSON AZ 85745 1715</t>
  </si>
  <si>
    <t>(520) 792-3255</t>
  </si>
  <si>
    <t>(520) 792-3245</t>
  </si>
  <si>
    <t>TIA WEST</t>
  </si>
  <si>
    <t>TIERRA DEL SOL ELEMENTARY SCHOOL</t>
  </si>
  <si>
    <t>TOLLESON ELEMENTARY DISTRICT</t>
  </si>
  <si>
    <t>9261 W VAN BUREN ST</t>
  </si>
  <si>
    <t>TOLLESON AZ 85353 2941</t>
  </si>
  <si>
    <t>(623) 936-9740</t>
  </si>
  <si>
    <t>(623) 936-1723</t>
  </si>
  <si>
    <t>TOLLESON UNION HIGH SCHOOL</t>
  </si>
  <si>
    <t>9419 W VAN BUREN ST</t>
  </si>
  <si>
    <t>TOLLESON AZ 85353 2804</t>
  </si>
  <si>
    <t>TOLLESON UNION HIGH SCHOOL DISTRICT</t>
  </si>
  <si>
    <t>(623) 478-4000</t>
  </si>
  <si>
    <t>(623) 936-5048</t>
  </si>
  <si>
    <t>TOLSON ELEMENTARY SCHOOL</t>
  </si>
  <si>
    <t>1000 S GREASEWOOD RD</t>
  </si>
  <si>
    <t>TUCSON AZ 85745 2571</t>
  </si>
  <si>
    <t>(520) 225-3300</t>
  </si>
  <si>
    <t>(520) 225-3301</t>
  </si>
  <si>
    <t>TOLTEC DISTRICT CHARTER SCHOOLS</t>
  </si>
  <si>
    <t>(520) 466-2360</t>
  </si>
  <si>
    <t>(520) 466-2398</t>
  </si>
  <si>
    <t>TOLTEC ELEMENTARY SCHOOL</t>
  </si>
  <si>
    <t>TOLTEC ELEMENTARY SCHOOL - CLOSED</t>
  </si>
  <si>
    <t>TOLTEC INTERMEDIATE SCHOOL - CLOSED</t>
  </si>
  <si>
    <t>12115 W BENITO DR</t>
  </si>
  <si>
    <t>ARIZONA CITY AZ 85123</t>
  </si>
  <si>
    <t>TOLTEC SCHOOL DISTRICT</t>
  </si>
  <si>
    <t>TOLTECALI HIGH SCHOOL</t>
  </si>
  <si>
    <t>(520) 807-7923</t>
  </si>
  <si>
    <t>(520) 807-7827</t>
  </si>
  <si>
    <t>TOMAHAWK SCHOOL</t>
  </si>
  <si>
    <t>7820 W TURNEY AVE</t>
  </si>
  <si>
    <t>PHOENIX AZ 85033 2427</t>
  </si>
  <si>
    <t>TOMBSTONE HIGH SCHOOL</t>
  </si>
  <si>
    <t>PO BOX 1000</t>
  </si>
  <si>
    <t>TOMBSTONE AZ 85638 1000</t>
  </si>
  <si>
    <t>(520) 457-2215</t>
  </si>
  <si>
    <t>TOMBSTONE UNIFIED DISTRICT</t>
  </si>
  <si>
    <t>(520) 457-2217</t>
  </si>
  <si>
    <t>(520) 457-3270</t>
  </si>
  <si>
    <t>TONALEA K-8</t>
  </si>
  <si>
    <t>(480) 484-3600</t>
  </si>
  <si>
    <t>(480) 484-3601</t>
  </si>
  <si>
    <t>TONOPAH VALLEY HIGH SCHOOL</t>
  </si>
  <si>
    <t>TONTO BASIN ELEMENTARY</t>
  </si>
  <si>
    <t>TONTO BASIN AZ 85553 0337</t>
  </si>
  <si>
    <t>(928) 479-2277</t>
  </si>
  <si>
    <t>(928) 479-2720</t>
  </si>
  <si>
    <t>TONTO BASIN ELEMENTARY DISTRICT</t>
  </si>
  <si>
    <t>TOPOCK ELEMENTARY DISTRICT</t>
  </si>
  <si>
    <t>PO BOX 370</t>
  </si>
  <si>
    <t>TOPOCK AZ 86436 0370</t>
  </si>
  <si>
    <t>(928) 768-3344</t>
  </si>
  <si>
    <t>(928) 768-9253</t>
  </si>
  <si>
    <t>TOPOCK ELEMENTARY SCHOOL</t>
  </si>
  <si>
    <t>TORTOLITA MIDDLE SCHOOL</t>
  </si>
  <si>
    <t>4101 W HARDY RD</t>
  </si>
  <si>
    <t>TUCSON AZ 85742 8917</t>
  </si>
  <si>
    <t>(520) 579-4600</t>
  </si>
  <si>
    <t>(520) 579-4646</t>
  </si>
  <si>
    <t>TOWN &amp; COUNTRY ELEMENTARY SCHOOL</t>
  </si>
  <si>
    <t>1313 S LENZNER AVE</t>
  </si>
  <si>
    <t>SIERRA VISTA AZ 85635 4878</t>
  </si>
  <si>
    <t>TOWNE MEADOWS ELEMENTARY SCHOOL</t>
  </si>
  <si>
    <t>1101 N RECKER RD</t>
  </si>
  <si>
    <t>GILBERT AZ 85234 0319</t>
  </si>
  <si>
    <t>(480) 854-1545</t>
  </si>
  <si>
    <t>(480) 854-1641</t>
  </si>
  <si>
    <t>TOWNSEND MIDDLE SCHOOL</t>
  </si>
  <si>
    <t>2120 N BEVERLY AVE</t>
  </si>
  <si>
    <t>TUCSON AZ 85712 2128</t>
  </si>
  <si>
    <t>TRAILSIDE POINT PERFORMING ARTS ACADEMY</t>
  </si>
  <si>
    <t>7275 W VINEYARD RD</t>
  </si>
  <si>
    <t>LAVEEN AZ 85339 9805</t>
  </si>
  <si>
    <t>(602) 605-8540</t>
  </si>
  <si>
    <t>(602) 605-8545</t>
  </si>
  <si>
    <t>TRES RIOS ELEMENTARY SCHOOL</t>
  </si>
  <si>
    <t>5025 S 103RD AVE</t>
  </si>
  <si>
    <t>TOLLESON AZ 85353 4423</t>
  </si>
  <si>
    <t>(623) 478-6300</t>
  </si>
  <si>
    <t>(623) 478-6320</t>
  </si>
  <si>
    <t>TREVOR BROWNE HIGH SCHOOL</t>
  </si>
  <si>
    <t>7402 W CATALINA DR</t>
  </si>
  <si>
    <t>PHOENIX AZ 85033 5502</t>
  </si>
  <si>
    <t>TRI-CITY COLLEGE PREP HIGH SCHOOL</t>
  </si>
  <si>
    <t>TRIUMPHANT LEARNING CENTER</t>
  </si>
  <si>
    <t>201 E MAIN ST</t>
  </si>
  <si>
    <t>SAFFORD AZ 85546 2051</t>
  </si>
  <si>
    <t>(928) 348-8422</t>
  </si>
  <si>
    <t>(928) 348-8423</t>
  </si>
  <si>
    <t>TRIVIUM PREPARATORY ACADEMY</t>
  </si>
  <si>
    <t>TSAILE ELEMENTARY SCHOOL</t>
  </si>
  <si>
    <t>TSE'HOOTSOOI ELEMENTARY SCHOOL - CLOSED</t>
  </si>
  <si>
    <t>TSEHOOTSOOI DINE BI'OLTA</t>
  </si>
  <si>
    <t>(928) 729-6842</t>
  </si>
  <si>
    <t>(928) 729-6850</t>
  </si>
  <si>
    <t>TSEHOOTSOOI INTERMEDIATE LEARNING CENTER</t>
  </si>
  <si>
    <t>(928) 729-7801</t>
  </si>
  <si>
    <t>(928) 729-7638</t>
  </si>
  <si>
    <t>TSEHOOTSOOI MIDDLE SCHOOL</t>
  </si>
  <si>
    <t>(928) 729-6805</t>
  </si>
  <si>
    <t>(928) 729-7572</t>
  </si>
  <si>
    <t>TSEHOOTSOOI PRIMARY LEARNING CENTER</t>
  </si>
  <si>
    <t>TSINAABAAS HABITIIN ELEMENTARY SCHOOL</t>
  </si>
  <si>
    <t>TUBA CITY ELEMENTARY SCHOOL</t>
  </si>
  <si>
    <t>TUBA CITY HIGH SCHOOL</t>
  </si>
  <si>
    <t>TUBA CITY JUNIOR HIGH SCHOOL</t>
  </si>
  <si>
    <t>TUBA CITY UNIFIED SCHOOL DISTRICT #15</t>
  </si>
  <si>
    <t>(928) 283-1001</t>
  </si>
  <si>
    <t>(928) 283-1201</t>
  </si>
  <si>
    <t>TUCSON ACADEMY OF LEADERSHIP &amp; ARTS</t>
  </si>
  <si>
    <t>2555 N STONE AVE</t>
  </si>
  <si>
    <t>TUCSON AZ 85705 4530</t>
  </si>
  <si>
    <t>TUCSON COLLEGIATE PREP</t>
  </si>
  <si>
    <t>40 W FORT LOWELL RD</t>
  </si>
  <si>
    <t>TUCSON AZ 85705 3810</t>
  </si>
  <si>
    <t>TUCSON COUNTRY DAY SCHOOL</t>
  </si>
  <si>
    <t>9239 E WRIGHTSTOWN RD</t>
  </si>
  <si>
    <t>(520) 290-1521</t>
  </si>
  <si>
    <t>TUCSON COUNTRY DAY SCHOOL, INC.</t>
  </si>
  <si>
    <t>(520) 296-0883</t>
  </si>
  <si>
    <t>TUCSON INTERNATIONAL ACADEMY</t>
  </si>
  <si>
    <t>TUCSON INTERNATIONAL ACADEMY MIDVALE</t>
  </si>
  <si>
    <t>TUCSON INTERNATIONAL ACADEMY, INC.</t>
  </si>
  <si>
    <t>TUCSON MAGNET HIGH SCHOOL</t>
  </si>
  <si>
    <t>400 N 2ND AVE</t>
  </si>
  <si>
    <t>TUCSON AZ 85705 8506</t>
  </si>
  <si>
    <t>TUCSON PREPARATORY SCHOOL</t>
  </si>
  <si>
    <t>104 E PRINCE RD</t>
  </si>
  <si>
    <t>TUCSON AZ 85705 3666</t>
  </si>
  <si>
    <t>(520) 622-4185</t>
  </si>
  <si>
    <t>(520) 622-4755</t>
  </si>
  <si>
    <t>1525 N. ORACLE RD.</t>
  </si>
  <si>
    <t>TUCSON UNIFIED DISTRICT</t>
  </si>
  <si>
    <t>1010 E 10TH ST</t>
  </si>
  <si>
    <t>TUCSON AZ 85719 5813</t>
  </si>
  <si>
    <t>(520) 225-6060</t>
  </si>
  <si>
    <t>(520) 225-6174</t>
  </si>
  <si>
    <t>TUCSON YOUTH DEVELOPMENT/ACE CHARTER HIGH SCHOOL</t>
  </si>
  <si>
    <t>1901 N STONE AVE</t>
  </si>
  <si>
    <t>(520) 623-5843</t>
  </si>
  <si>
    <t>(520) 791-9893</t>
  </si>
  <si>
    <t>TULLY ELEMENTARY ACCELERATED MAGNET SCHOOL</t>
  </si>
  <si>
    <t>1701 W EL RIO DR</t>
  </si>
  <si>
    <t>TUCSON AZ 85745 1909</t>
  </si>
  <si>
    <t>TUMBLEWEED ELEMENTARY SCHOOL</t>
  </si>
  <si>
    <t>4001 W LAUREL LN</t>
  </si>
  <si>
    <t>PHOENIX AZ 85029 3031</t>
  </si>
  <si>
    <t>(602) 896-6600</t>
  </si>
  <si>
    <t>(602) 896-6620</t>
  </si>
  <si>
    <t>TURQUOISE DAWN ALTERNATIVE - CLOSED</t>
  </si>
  <si>
    <t>(928) 674-9755</t>
  </si>
  <si>
    <t>(928) 674-9432</t>
  </si>
  <si>
    <t>TUSCANO ELEMENTARY SCHOOL</t>
  </si>
  <si>
    <t>3850 S 79TH AVE</t>
  </si>
  <si>
    <t>PHOENIX AZ 85043 7504</t>
  </si>
  <si>
    <t>(623) 707-2300</t>
  </si>
  <si>
    <t>TWENTY FIRST CENTURY CHARTER SCHOOL, INC. BENNETT ACADEMY</t>
  </si>
  <si>
    <t>(602) 943-1317</t>
  </si>
  <si>
    <t>(602) 943-0280</t>
  </si>
  <si>
    <t>TWIN PEAKS ELEMENTARY SCHOOL</t>
  </si>
  <si>
    <t>7995 W TWIN PEAKS RD</t>
  </si>
  <si>
    <t>TUCSON AZ 85743 8137</t>
  </si>
  <si>
    <t>(520) 579-4750</t>
  </si>
  <si>
    <t>(520) 579-4785</t>
  </si>
  <si>
    <t>UNDERDOWN LEARNING CENTER</t>
  </si>
  <si>
    <t>UNION ELEMENTARY DISTRICT</t>
  </si>
  <si>
    <t>3834 S 91ST AVE</t>
  </si>
  <si>
    <t>TOLLESON AZ 85353 9394</t>
  </si>
  <si>
    <t>(623) 478-5005</t>
  </si>
  <si>
    <t>(623) 478-5006</t>
  </si>
  <si>
    <t>UNION ELEMENTARY SCHOOL</t>
  </si>
  <si>
    <t>UNION PARK SCHOOL</t>
  </si>
  <si>
    <t>25700 N 21ST AVE</t>
  </si>
  <si>
    <t>PHOENIX AZ 85027</t>
  </si>
  <si>
    <t>UNIVERSITY HIGH SCHOOL</t>
  </si>
  <si>
    <t>(623) 478-4380</t>
  </si>
  <si>
    <t>(623) 936-8843</t>
  </si>
  <si>
    <t>US MENTAL MATH FEDERATION INCORP</t>
  </si>
  <si>
    <t>430 W. WARNER RD.</t>
  </si>
  <si>
    <t>TEMPE AZ 85284</t>
  </si>
  <si>
    <t>(602) 330-9579</t>
  </si>
  <si>
    <t>430 W. WARNER RD. SUITE #130</t>
  </si>
  <si>
    <t>UTTERBACK MIDDLE SCHOOL</t>
  </si>
  <si>
    <t>3233 S PINAL VIS</t>
  </si>
  <si>
    <t>TUCSON AZ 85713 6554</t>
  </si>
  <si>
    <t>(520) 225-3500</t>
  </si>
  <si>
    <t>(520) 225-3501</t>
  </si>
  <si>
    <t>V H LASSEN ELEMENTARY SCHOOL</t>
  </si>
  <si>
    <t>909 W VINEYARD RD</t>
  </si>
  <si>
    <t>PHOENIX AZ 85041 5904</t>
  </si>
  <si>
    <t>(602) 232-4210</t>
  </si>
  <si>
    <t>(602) 232-4291</t>
  </si>
  <si>
    <t>VAIL ACADEMY &amp; HIGH SCHOOL</t>
  </si>
  <si>
    <t>(520) 879-1900</t>
  </si>
  <si>
    <t>(520) 879-1901</t>
  </si>
  <si>
    <t>VAIL BLENDED LEARNING</t>
  </si>
  <si>
    <t>10775 E MARY ANN CLEVELAND WAY</t>
  </si>
  <si>
    <t>VAIL CHARTER SCHOOLS</t>
  </si>
  <si>
    <t>(520) 879-2000</t>
  </si>
  <si>
    <t>(520) 879-2001</t>
  </si>
  <si>
    <t>VAIL HIGH SCHOOL</t>
  </si>
  <si>
    <t>VAIL INCLUSIVE PRESCHOOL</t>
  </si>
  <si>
    <t>VAIL UNIFIED DISTRICT</t>
  </si>
  <si>
    <t>(520) 762-2040</t>
  </si>
  <si>
    <t>(520) 762-2078</t>
  </si>
  <si>
    <t>VAL VISTA LAKES ELEMENTARY SCHOOL</t>
  </si>
  <si>
    <t>1030 N BLUE GROTTO DR</t>
  </si>
  <si>
    <t>GILBERT AZ 85234 4905</t>
  </si>
  <si>
    <t>(480) 926-6301</t>
  </si>
  <si>
    <t>(480) 813-9011</t>
  </si>
  <si>
    <t>VALENCIA MIDDLE SCHOOL</t>
  </si>
  <si>
    <t>4400 W IRVINGTON RD</t>
  </si>
  <si>
    <t>TUCSON AZ 85746 8425</t>
  </si>
  <si>
    <t>(520) 908-4500</t>
  </si>
  <si>
    <t>VALENCIA NEWCOMER SCHOOL</t>
  </si>
  <si>
    <t>VALENTINE ELEMENTARY DISTRICT</t>
  </si>
  <si>
    <t>HC 35 BOX 50</t>
  </si>
  <si>
    <t>PEACH SPRINGS AZ 86434 9650</t>
  </si>
  <si>
    <t>(928) 769-2310</t>
  </si>
  <si>
    <t>(928) 769-2389</t>
  </si>
  <si>
    <t>VALENTINE ELEMENTARY SCHOOL</t>
  </si>
  <si>
    <t>VALLEY HIGH SCHOOL</t>
  </si>
  <si>
    <t>(928) 688-4200</t>
  </si>
  <si>
    <t>(928) 688-4202</t>
  </si>
  <si>
    <t>VALLEY HORIZON ELEMENTARY SCHOOL</t>
  </si>
  <si>
    <t>4501 W 20TH ST</t>
  </si>
  <si>
    <t>YUMA AZ 85364 5816</t>
  </si>
  <si>
    <t>(928) 373-4000</t>
  </si>
  <si>
    <t>(928) 329-0504</t>
  </si>
  <si>
    <t>VALLEY OF THE SUN WALDORF EDUCATION ASSOCIATION, DBA DESERT MARIGOLD SCHOOL</t>
  </si>
  <si>
    <t>VALLEY PREPARATORY ACADEMY</t>
  </si>
  <si>
    <t>2150 SOUTHERN AVENUE STE 713</t>
  </si>
  <si>
    <t>VALLEY UNION HIGH SCHOOL</t>
  </si>
  <si>
    <t>PO BOX 158</t>
  </si>
  <si>
    <t>ELFRIDA AZ 85610 0158</t>
  </si>
  <si>
    <t>VALLEY UNION HIGH SCHOOL DISTRICT</t>
  </si>
  <si>
    <t>(520) 642-3492</t>
  </si>
  <si>
    <t>(520) 642-3523</t>
  </si>
  <si>
    <t>VALLEY VIEW ELEMENTARY SCHOOL</t>
  </si>
  <si>
    <t>VALLEY VIEW SCHOOL</t>
  </si>
  <si>
    <t>8220 S 7TH AVE</t>
  </si>
  <si>
    <t>PHOENIX AZ 85041 7920</t>
  </si>
  <si>
    <t>(602) 233-4980</t>
  </si>
  <si>
    <t>(602) 243-4926</t>
  </si>
  <si>
    <t>VALLEY VISTA HIGH SCHOOL</t>
  </si>
  <si>
    <t>15550 N PARKVIEW PL</t>
  </si>
  <si>
    <t>SURPRISE AZ 85374 7465</t>
  </si>
  <si>
    <t>(623) 523-8800</t>
  </si>
  <si>
    <t>(623) 523-8811</t>
  </si>
  <si>
    <t>VALOR PREPARATORY ACADEMY</t>
  </si>
  <si>
    <t>2471 N ARIZONA AVE STE 1</t>
  </si>
  <si>
    <t>CHANDLER AZ 85225 1394</t>
  </si>
  <si>
    <t>VALOR PREPARATORY ACADEMY, LLC</t>
  </si>
  <si>
    <t>VAN BUSKIRK ELEMENTARY SCHOOL</t>
  </si>
  <si>
    <t>725 E FAIR ST</t>
  </si>
  <si>
    <t>TUCSON AZ 85714 1626</t>
  </si>
  <si>
    <t>(520) 225-3700</t>
  </si>
  <si>
    <t>(520) 225-3701</t>
  </si>
  <si>
    <t>VAN HORNE ELEMENTARY SCHOOL - CLOSED</t>
  </si>
  <si>
    <t>7550 E PIMA ST</t>
  </si>
  <si>
    <t>TUCSON AZ 85715 4533</t>
  </si>
  <si>
    <t>VECHIJ HIMDAG ALTERNATIVE SCHOOL, INC.</t>
  </si>
  <si>
    <t>PO BOX 220</t>
  </si>
  <si>
    <t>SACATON AZ 85147 0004</t>
  </si>
  <si>
    <t>(520) 562-3286</t>
  </si>
  <si>
    <t>(520) 562-2028</t>
  </si>
  <si>
    <t>VECHIJ HIMDAG MASHCHAMAKUD</t>
  </si>
  <si>
    <t>VECTOR PREP AND ARTS ACADEMY</t>
  </si>
  <si>
    <t>2020 N. ARIZONA AVE. STE 62</t>
  </si>
  <si>
    <t>(480) 779-2099</t>
  </si>
  <si>
    <t>VECTOR SCHOOL DISTRICT, INC.</t>
  </si>
  <si>
    <t>VENTANA VISTA ELEMENTARY SCHOOL</t>
  </si>
  <si>
    <t>6085 N KOLB RD</t>
  </si>
  <si>
    <t>TUCSON AZ 85750 0828</t>
  </si>
  <si>
    <t>(520) 209-8000</t>
  </si>
  <si>
    <t>VERDE VALLEY MONTESSORI SCHOOL - A CENTER FOR CREATIVE EDUCATION</t>
  </si>
  <si>
    <t>VERITAS PREPARATORY ACADEMY</t>
  </si>
  <si>
    <t>VERNON ELEMENTARY DISTRICT</t>
  </si>
  <si>
    <t>VERNON AZ 85940 0089</t>
  </si>
  <si>
    <t>(928) 537-5463</t>
  </si>
  <si>
    <t>(928) 537-1820</t>
  </si>
  <si>
    <t>VERNON ELEMENTARY SCHOOL</t>
  </si>
  <si>
    <t>VERRADO ELEMENTARY SCHOOL</t>
  </si>
  <si>
    <t>(623) 547-1600</t>
  </si>
  <si>
    <t>VERRADO HERITAGE ELEMENTARY SCHOOL</t>
  </si>
  <si>
    <t>VERRADO HIGH SCHOOL</t>
  </si>
  <si>
    <t>20050 W INDIAN SCHOOL RD</t>
  </si>
  <si>
    <t>BUCKEYE AZ 85396 7201</t>
  </si>
  <si>
    <t>(623) 932-7400</t>
  </si>
  <si>
    <t>(623) 853-0369</t>
  </si>
  <si>
    <t>VERRADO MIDDLE SCHOOL</t>
  </si>
  <si>
    <t>VESEY ELEMENTARY SCHOOL</t>
  </si>
  <si>
    <t>5005 S BUTTS RD</t>
  </si>
  <si>
    <t>TUCSON AZ 85757 9331</t>
  </si>
  <si>
    <t>(520) 908-4600</t>
  </si>
  <si>
    <t>(520) 908-4601</t>
  </si>
  <si>
    <t>VICKI A. ROMERO HIGH SCHOOL</t>
  </si>
  <si>
    <t>(602) 850-2600</t>
  </si>
  <si>
    <t>(602) 850-2615</t>
  </si>
  <si>
    <t>VICKI A. ROMERO HIGH SCHOOL-CLOSED</t>
  </si>
  <si>
    <t>VICTORY COLLEGIATE ACADEMY</t>
  </si>
  <si>
    <t>3535 N 63RD AVE</t>
  </si>
  <si>
    <t>PHOENIX AZ 85033 4503</t>
  </si>
  <si>
    <t>(623) 810-9781</t>
  </si>
  <si>
    <t>VICTORY COLLEGIATE ACADEMY CORPORATION</t>
  </si>
  <si>
    <t>VICTORY HIGH SCHOOL - WEST CAMPUS</t>
  </si>
  <si>
    <t>PO BOX 8374</t>
  </si>
  <si>
    <t>PHOENIX AZ 85066 8374</t>
  </si>
  <si>
    <t>VICTORY HIGH SCHOOL, INC.</t>
  </si>
  <si>
    <t>(602) 243-7583</t>
  </si>
  <si>
    <t>(602) 243-7563</t>
  </si>
  <si>
    <t>VILLA DE PAZ ELEMENTARY SCHOOL</t>
  </si>
  <si>
    <t>4940 N 103RD AVE</t>
  </si>
  <si>
    <t>PHOENIX AZ 85037 5022</t>
  </si>
  <si>
    <t>VILLA MONTESSORI - PHOENIX CAMPUS</t>
  </si>
  <si>
    <t>4535 N 28TH ST</t>
  </si>
  <si>
    <t>PHOENIX AZ 85016 4930</t>
  </si>
  <si>
    <t>VILLA MONTESSORI CHARTER SCHOOL</t>
  </si>
  <si>
    <t>2802 E MEADOWBROOK AVE</t>
  </si>
  <si>
    <t>PHOENIX AZ 85016 4939</t>
  </si>
  <si>
    <t>(602) 955-2210</t>
  </si>
  <si>
    <t>(602) 957-4017</t>
  </si>
  <si>
    <t>VILLAGE MEADOWS ELEMENTARY SCHOOL</t>
  </si>
  <si>
    <t>905 EL CAMINO REAL</t>
  </si>
  <si>
    <t>SIERRA VISTA AZ 85635 5456</t>
  </si>
  <si>
    <t>2020 W MORNINGSIDE DR</t>
  </si>
  <si>
    <t>PHOENIX AZ 85023 2341</t>
  </si>
  <si>
    <t>(602) 467-6300</t>
  </si>
  <si>
    <t>(602) 467-6380</t>
  </si>
  <si>
    <t>VILLAGE VISTA ELEMENTARY SCHOOL</t>
  </si>
  <si>
    <t>(602) 449-3600</t>
  </si>
  <si>
    <t>(602) 493-6239</t>
  </si>
  <si>
    <t>VILLAGO MIDDLE SCHOOL</t>
  </si>
  <si>
    <t>574 E. LAKESIDE PARKWAY</t>
  </si>
  <si>
    <t>(520) 423-0176</t>
  </si>
  <si>
    <t>(520) 423-0177</t>
  </si>
  <si>
    <t>VISION CHARTER SCHOOL</t>
  </si>
  <si>
    <t>PO BOX 23455</t>
  </si>
  <si>
    <t>TUCSON AZ 85734 3455</t>
  </si>
  <si>
    <t>VISION CHARTER SCHOOL, INC.</t>
  </si>
  <si>
    <t>(520) 444-0241</t>
  </si>
  <si>
    <t>(520) 741-8123</t>
  </si>
  <si>
    <t>VISIONS UNLIMITED ACADEMY</t>
  </si>
  <si>
    <t>1275 E BARNEY LN</t>
  </si>
  <si>
    <t>BENSON AZ 85602 7955</t>
  </si>
  <si>
    <t>VISIONS UNLIMITED ACADEMY, INC.</t>
  </si>
  <si>
    <t>(520) 586-8691</t>
  </si>
  <si>
    <t>(520) 586-3074</t>
  </si>
  <si>
    <t>VISTA CHARTER SCHOOL</t>
  </si>
  <si>
    <t>VISTA COLLEGE PREP - ES#4</t>
  </si>
  <si>
    <t>VISTA COLLEGE PREP - MARYVALE</t>
  </si>
  <si>
    <t>(602) 374-7159</t>
  </si>
  <si>
    <t>(602) 374-8201</t>
  </si>
  <si>
    <t>VISTA COLLEGE PREP - MIDDLE SCHOOL</t>
  </si>
  <si>
    <t>4510 W MCDOWELL RD</t>
  </si>
  <si>
    <t>PHOENIX AZ 85035</t>
  </si>
  <si>
    <t>VISTA COLLEGE PREP – MS#5</t>
  </si>
  <si>
    <t>VISTA COLLEGE PREPARATORY</t>
  </si>
  <si>
    <t>(602) 321-1707</t>
  </si>
  <si>
    <t>VISTA COLLEGE PREPARATORY, INC.</t>
  </si>
  <si>
    <t>(602) 625-7893</t>
  </si>
  <si>
    <t>VISTA DEL SUR ACCELERATED</t>
  </si>
  <si>
    <t>3908 W SOUTH MOUNTAIN RD</t>
  </si>
  <si>
    <t>LAVEEN AZ 85339 7897</t>
  </si>
  <si>
    <t>(602) 237-3046</t>
  </si>
  <si>
    <t>(602) 237-1976</t>
  </si>
  <si>
    <t>VISTA GRANDE HIGH SCHOOL</t>
  </si>
  <si>
    <t>1556 N ARIZOLA RD</t>
  </si>
  <si>
    <t>CASA GRANDE AZ 85122 5746</t>
  </si>
  <si>
    <t>(520) 876-9400</t>
  </si>
  <si>
    <t>(520) 876-5348</t>
  </si>
  <si>
    <t>VISTA GROVE PREPARATORY ACADEMY MIDDLE SCHOOL</t>
  </si>
  <si>
    <t>(480) 288-0337</t>
  </si>
  <si>
    <t>(480) 288-0340</t>
  </si>
  <si>
    <t>VISTA HIGH SCHOOL</t>
  </si>
  <si>
    <t>2350 S VIRGINIA DR</t>
  </si>
  <si>
    <t>YUMA AZ 85364 8530</t>
  </si>
  <si>
    <t>VISTA PEAK</t>
  </si>
  <si>
    <t>(623) 445-3900</t>
  </si>
  <si>
    <t>(623) 445-3980</t>
  </si>
  <si>
    <t>VISTA VERDE MIDDLE SCHOOL</t>
  </si>
  <si>
    <t>2826 E GROVERS AVE</t>
  </si>
  <si>
    <t>PHOENIX AZ 85032 1114</t>
  </si>
  <si>
    <t>(602) 449-5300</t>
  </si>
  <si>
    <t>(602) 449-5305</t>
  </si>
  <si>
    <t>VISTANCIA ELEMENTARY SCHOOL</t>
  </si>
  <si>
    <t>30009 N SUNRISE PT</t>
  </si>
  <si>
    <t>PEORIA AZ 85383 7873</t>
  </si>
  <si>
    <t>(623) 773-6500</t>
  </si>
  <si>
    <t>(623) 773-6507</t>
  </si>
  <si>
    <t>VULTURE PEAK MIDDLE SCHOOL</t>
  </si>
  <si>
    <t>920 SOUTH VULTURE MINE RD.</t>
  </si>
  <si>
    <t>WICKENBURG AZ 85390</t>
  </si>
  <si>
    <t>W ARTHUR SEWEL ELEMENTARY SCHOOL</t>
  </si>
  <si>
    <t>425 N SAHUARA AVE</t>
  </si>
  <si>
    <t>TUCSON AZ 85711 2508</t>
  </si>
  <si>
    <t>(520) 584-7200</t>
  </si>
  <si>
    <t>W F KILLIP ELEMENTARY SCHOOL</t>
  </si>
  <si>
    <t>2300 E 6TH AVE</t>
  </si>
  <si>
    <t>FLAGSTAFF AZ 86004 4247</t>
  </si>
  <si>
    <t>W V WHITMORE ELEMENTARY SCHOOL</t>
  </si>
  <si>
    <t>5330 E GLENN ST</t>
  </si>
  <si>
    <t>TUCSON AZ 85712 1319</t>
  </si>
  <si>
    <t>(520) 232-8000</t>
  </si>
  <si>
    <t>(520) 232-8001</t>
  </si>
  <si>
    <t>WADE CARPENTER MIDDLE SCHOOL</t>
  </si>
  <si>
    <t>595 W KINO ST</t>
  </si>
  <si>
    <t>NOGALES AZ 85621 1629</t>
  </si>
  <si>
    <t>WAKEFIELD MIDDLE SCHOOL</t>
  </si>
  <si>
    <t>101 W 44TH ST</t>
  </si>
  <si>
    <t>TUCSON AZ 85713 5925</t>
  </si>
  <si>
    <t>WALDEN GROVE HIGH SCHOOL</t>
  </si>
  <si>
    <t>WALKER BUTTE K-8</t>
  </si>
  <si>
    <t>(480) 987-5360</t>
  </si>
  <si>
    <t>(480) 987-5369</t>
  </si>
  <si>
    <t>WALLACE ELEMENTARY SCHOOL</t>
  </si>
  <si>
    <t>(928) 669-2141</t>
  </si>
  <si>
    <t>WALLACE JR HIGH SCHOOL</t>
  </si>
  <si>
    <t>WALNUT GROVE ELEMENTARY DISTRICT</t>
  </si>
  <si>
    <t>HC 68 BOX 912</t>
  </si>
  <si>
    <t>KIRKLAND AZ 86332</t>
  </si>
  <si>
    <t>(928) 427-6378</t>
  </si>
  <si>
    <t>WALTER J MEYER SCHOOL</t>
  </si>
  <si>
    <t>WARD TRADITIONAL ACADEMY</t>
  </si>
  <si>
    <t>1965 E HERMOSA DR</t>
  </si>
  <si>
    <t>TEMPE AZ 85282 5833</t>
  </si>
  <si>
    <t>WASHINGTON ELEMENTARY DISTRICT CHARTER SCHOOLS</t>
  </si>
  <si>
    <t>4650 W SWEETWATER AVE</t>
  </si>
  <si>
    <t>(602) 347-2600</t>
  </si>
  <si>
    <t>(602) 347-2720</t>
  </si>
  <si>
    <t>WASHINGTON ELEMENTARY SCHOOL</t>
  </si>
  <si>
    <t>2260 W ISABELLA AVE</t>
  </si>
  <si>
    <t>MESA AZ 85202 5516</t>
  </si>
  <si>
    <t>(480) 472-4100</t>
  </si>
  <si>
    <t>8033 N 27TH AVE</t>
  </si>
  <si>
    <t>PHOENIX AZ 85051 6301</t>
  </si>
  <si>
    <t>(602) 347-3400</t>
  </si>
  <si>
    <t>(602) 347-3420</t>
  </si>
  <si>
    <t>WASHINGTON ELEMENTARY SCHOOL DISTRICT</t>
  </si>
  <si>
    <t>WASHINGTON HIGH SCHOOL</t>
  </si>
  <si>
    <t>2217 W GLENDALE AVE</t>
  </si>
  <si>
    <t>PHOENIX AZ 85021 7729</t>
  </si>
  <si>
    <t>(623) 915-8400</t>
  </si>
  <si>
    <t>(623) 915-8437</t>
  </si>
  <si>
    <t>WASHINGTON SCHOOL</t>
  </si>
  <si>
    <t>WASHINGTON TRADITIONAL SCHOOL</t>
  </si>
  <si>
    <t>WEBSTER ELEMENTARY SCHOOL</t>
  </si>
  <si>
    <t>202 N SYCAMORE</t>
  </si>
  <si>
    <t>MESA AZ 85201 6150</t>
  </si>
  <si>
    <t>(480) 472-4800</t>
  </si>
  <si>
    <t>WEINBERG GIFTED ACADEMY</t>
  </si>
  <si>
    <t>5245 S VAL VISTA DR</t>
  </si>
  <si>
    <t>GILBERT AZ 85298 1010</t>
  </si>
  <si>
    <t>(480) 812-7500</t>
  </si>
  <si>
    <t>(480) 812-7520</t>
  </si>
  <si>
    <t>WEITZEL'S PUENTE DE HOZHO BILINGUAL MAGNET SCHOOL</t>
  </si>
  <si>
    <t>3401 N 4TH ST</t>
  </si>
  <si>
    <t>FLAGSTAFF AZ 86004 1710</t>
  </si>
  <si>
    <t>WELLTON ELEMENTARY DISTRICT</t>
  </si>
  <si>
    <t>PO BOX 517</t>
  </si>
  <si>
    <t>WELLTON AZ 85356 0517</t>
  </si>
  <si>
    <t>(928) 785-3311</t>
  </si>
  <si>
    <t>(928) 785-4323</t>
  </si>
  <si>
    <t>WELLTON ELEMENTARY SCHOOL</t>
  </si>
  <si>
    <t>WENDEN ELEMENTARY DISTRICT</t>
  </si>
  <si>
    <t>WENDEN AZ 85357 0008</t>
  </si>
  <si>
    <t>(928) 859-3806</t>
  </si>
  <si>
    <t>(928) 859-3958</t>
  </si>
  <si>
    <t>WENDEN ELEMENTARY SCHOOL</t>
  </si>
  <si>
    <t>WEST ELEMENTARY SCHOOL</t>
  </si>
  <si>
    <t>460 S 7TH ST</t>
  </si>
  <si>
    <t>COOLIDGE AZ 85128 4603</t>
  </si>
  <si>
    <t>(520) 723-2702</t>
  </si>
  <si>
    <t>(520) 723-2707</t>
  </si>
  <si>
    <t>WEST GILBERT CHARTER ELEMENTARY SCHOOL, INC.</t>
  </si>
  <si>
    <t>WEST GILBERT CHARTER MIDDLE SCHOOL, INC.</t>
  </si>
  <si>
    <t>WEST PHOENIX HIGH SCHOOL</t>
  </si>
  <si>
    <t>3835 W THOMAS RD</t>
  </si>
  <si>
    <t>PHOENIX AZ 85019 4434</t>
  </si>
  <si>
    <t>(602) 269-1110</t>
  </si>
  <si>
    <t>(602) 269-1112</t>
  </si>
  <si>
    <t>WEST POINT ELEMENTARY SCHOOL</t>
  </si>
  <si>
    <t>13700 W GREENWAY RD</t>
  </si>
  <si>
    <t>SURPRISE AZ 85374 5291</t>
  </si>
  <si>
    <t>WEST POINT HIGH SCHOOL</t>
  </si>
  <si>
    <t>WEST SEDONA ELEMENTARY SCHOOL</t>
  </si>
  <si>
    <t>570 POSSE GROUND RD</t>
  </si>
  <si>
    <t>SEDONA AZ 86336 4708</t>
  </si>
  <si>
    <t>(928) 204-6600</t>
  </si>
  <si>
    <t>(928) 282-1012</t>
  </si>
  <si>
    <t>WEST VALLEY ARTS AND TECHNOLOGY ACADEMY, INC.</t>
  </si>
  <si>
    <t>WEST WING SCHOOL</t>
  </si>
  <si>
    <t>26716 N HIGH DESERT DR</t>
  </si>
  <si>
    <t>PEORIA AZ 85383 3673</t>
  </si>
  <si>
    <t>WESTAR ELEMENTARY SCHOOL</t>
  </si>
  <si>
    <t>17777 W WESTAR DR</t>
  </si>
  <si>
    <t>GOODYEAR AZ 85338 5362</t>
  </si>
  <si>
    <t>WESTERN PEAKS ELEMENTARY</t>
  </si>
  <si>
    <t>18063 W SURPRISE FARMS LOOP S</t>
  </si>
  <si>
    <t>SURPRISE AZ 85388 6640</t>
  </si>
  <si>
    <t>WESTERN SCHOOL OF SCIENCE AND TECHNOLOGY</t>
  </si>
  <si>
    <t>6515 W INDIAN SCHOOL RD</t>
  </si>
  <si>
    <t>PHOENIX AZ 85033 3330</t>
  </si>
  <si>
    <t>(623) 249-3900</t>
  </si>
  <si>
    <t>WESTERN SCHOOL OF SCIENCE AND TECHNOLOGY, INC.</t>
  </si>
  <si>
    <t>WESTERN SKY MIDDLE SCHOOL</t>
  </si>
  <si>
    <t>WESTERN VALLEY ELEMENTARY SCHOOL</t>
  </si>
  <si>
    <t>6250 W DURANGO ST</t>
  </si>
  <si>
    <t>PHOENIX AZ 85043 6580</t>
  </si>
  <si>
    <t>(623) 707-2100</t>
  </si>
  <si>
    <t>(623) 707-2104</t>
  </si>
  <si>
    <t>WESTERN VALLEY MIDDLE SCHOOL</t>
  </si>
  <si>
    <t>(623) 707-2200</t>
  </si>
  <si>
    <t>WESTLAND SCHOOL</t>
  </si>
  <si>
    <t>WESTLAND SCHOOL BRIGHTON CAMPUS</t>
  </si>
  <si>
    <t>WESTPARK ELEMENTARY SCHOOL</t>
  </si>
  <si>
    <t>WESTVIEW HIGH SCHOOL</t>
  </si>
  <si>
    <t>10850 W GARDEN LAKES PKWY</t>
  </si>
  <si>
    <t>(623) 478-4600</t>
  </si>
  <si>
    <t>WESTWIND CHILDREN'S SERVICES</t>
  </si>
  <si>
    <t>WESTWIND ELEMENTARY SCHOOL</t>
  </si>
  <si>
    <t>(623) 772-2700</t>
  </si>
  <si>
    <t>(623) 772-8464</t>
  </si>
  <si>
    <t>WESTWIND INTERMEDIATE SCHOOL - CLOSED</t>
  </si>
  <si>
    <t>9040A W CAMPBELL AVE</t>
  </si>
  <si>
    <t>PHOENIX AZ 85037 1408</t>
  </si>
  <si>
    <t>WESTWIND MIDDLE SCHOOL ACADEMY</t>
  </si>
  <si>
    <t>WESTWIND MIDDLE SCHOOL-CLOSED</t>
  </si>
  <si>
    <t>WESTWIND PREP AT ANTHEM-CLOSED</t>
  </si>
  <si>
    <t>WESTWIND PREPARATORY ACADEMY-CLOSED</t>
  </si>
  <si>
    <t>WESTWOOD ELEMENTARY SCHOOL</t>
  </si>
  <si>
    <t>4711 N 23RD AVE</t>
  </si>
  <si>
    <t>PHOENIX AZ 85015 3478</t>
  </si>
  <si>
    <t>(602) 242-2442</t>
  </si>
  <si>
    <t>(602) 242-2514</t>
  </si>
  <si>
    <t>WESTWOOD HIGH SCHOOL</t>
  </si>
  <si>
    <t>945 W RIO SALADO PKWY</t>
  </si>
  <si>
    <t>MESA AZ 85201 3902</t>
  </si>
  <si>
    <t>(480) 472-4400</t>
  </si>
  <si>
    <t>WHEELER ELEMENTARY SCHOOL</t>
  </si>
  <si>
    <t>1818 S AVENIDA DEL SOL</t>
  </si>
  <si>
    <t>TUCSON AZ 85710 5319</t>
  </si>
  <si>
    <t>(520) 584-5500</t>
  </si>
  <si>
    <t>(520) 584-5501</t>
  </si>
  <si>
    <t>WHIPPLE RANCH ELEMENTARY SCHOOL</t>
  </si>
  <si>
    <t>WHISPERING WIND ACADEMY</t>
  </si>
  <si>
    <t>(602) 449-7300</t>
  </si>
  <si>
    <t>(602) 449-7305</t>
  </si>
  <si>
    <t>WHITE CLIFFS MIDDLE SCHOOL</t>
  </si>
  <si>
    <t>3550 PROSPECTOR ST</t>
  </si>
  <si>
    <t>KINGMAN AZ 86401 1900</t>
  </si>
  <si>
    <t>(928) 753-6238</t>
  </si>
  <si>
    <t>(928) 753-4042</t>
  </si>
  <si>
    <t>WHITE CONE - INACTIVE</t>
  </si>
  <si>
    <t>WHITE CONE HIGH SCHOOL</t>
  </si>
  <si>
    <t>WHITE MOUNTAIN INSTITUTE</t>
  </si>
  <si>
    <t>WHITE TANKS LEARNING CENTER</t>
  </si>
  <si>
    <t>WHITERIVER ELEMENTARY</t>
  </si>
  <si>
    <t>WHITERIVER UNIFIED DISTRICT</t>
  </si>
  <si>
    <t>(928) 358-5800</t>
  </si>
  <si>
    <t>(928) 338-5801</t>
  </si>
  <si>
    <t>WHITMAN ELEMENTARY SCHOOL</t>
  </si>
  <si>
    <t>1829 N GRAND</t>
  </si>
  <si>
    <t>MESA AZ 85201 1706</t>
  </si>
  <si>
    <t>(480) 472-5000</t>
  </si>
  <si>
    <t>WHITTIER ELEMENTARY SCHOOL</t>
  </si>
  <si>
    <t>733 N LONGMORE</t>
  </si>
  <si>
    <t>MESA AZ 85201 4525</t>
  </si>
  <si>
    <t>(480) 472-4900</t>
  </si>
  <si>
    <t>2000 N 16TH ST</t>
  </si>
  <si>
    <t>PHOENIX AZ 85006 1910</t>
  </si>
  <si>
    <t>(602) 257-3925</t>
  </si>
  <si>
    <t>WICKENBURG ALTERNATIVE HIGH SCHOOL</t>
  </si>
  <si>
    <t>920 S. VULTURE MINE RD.</t>
  </si>
  <si>
    <t>WICKENBURG HIGH SCHOOL</t>
  </si>
  <si>
    <t>1090 S VULTURE MINE RD</t>
  </si>
  <si>
    <t>WICKENBURG AZ 85390 3145</t>
  </si>
  <si>
    <t>WICKENBURG UNIFIED DISTRICT</t>
  </si>
  <si>
    <t>101 COCONINO ST</t>
  </si>
  <si>
    <t>(928) 668-5350</t>
  </si>
  <si>
    <t>(928) 668-5390</t>
  </si>
  <si>
    <t>WICKENBURG UNIFIED DISTRICT CHARTER SCHOOLS</t>
  </si>
  <si>
    <t>40 W YAVAPAI ST</t>
  </si>
  <si>
    <t>WICKENBURG AZ 85390 3201</t>
  </si>
  <si>
    <t>WIGWAM CREEK MIDDLE SCHOOL</t>
  </si>
  <si>
    <t>WILDCAT SCHOOL-CLOSED</t>
  </si>
  <si>
    <t>(520) 294-5473</t>
  </si>
  <si>
    <t>(520) 294-5475</t>
  </si>
  <si>
    <t>WILDCAT SECONDARY SCHOOL</t>
  </si>
  <si>
    <t>42 E ADAMS ST</t>
  </si>
  <si>
    <t>TUCSON AZ 85705 6647</t>
  </si>
  <si>
    <t>(520) 294-2843</t>
  </si>
  <si>
    <t>WILDFIRE ELEMENTARY SCHOOL</t>
  </si>
  <si>
    <t>3997 E LOCKWOOD DR</t>
  </si>
  <si>
    <t>PHOENIX AZ 85050 8348</t>
  </si>
  <si>
    <t>WILDFLOWER ACCELERATED ACADEMY</t>
  </si>
  <si>
    <t>325 S WILDFLOWER DR</t>
  </si>
  <si>
    <t>GOODYEAR AZ 85338 6869</t>
  </si>
  <si>
    <t>(623) 772-5200</t>
  </si>
  <si>
    <t>(623) 772-5220</t>
  </si>
  <si>
    <t>WILLCOX ELEMENTARY SCHOOL</t>
  </si>
  <si>
    <t>501 W DELOS ST</t>
  </si>
  <si>
    <t>WILLCOX AZ 85643 1603</t>
  </si>
  <si>
    <t>(520) 384-8603</t>
  </si>
  <si>
    <t>(520) 386-6039</t>
  </si>
  <si>
    <t>WILLCOX HIGH SCHOOL</t>
  </si>
  <si>
    <t>240 N BISBEE AVE</t>
  </si>
  <si>
    <t>WILLCOX AZ 85643 1905</t>
  </si>
  <si>
    <t>(520) 384-8601</t>
  </si>
  <si>
    <t>WILLCOX MIDDLE SCHOOL</t>
  </si>
  <si>
    <t>360 N BISBEE AVE</t>
  </si>
  <si>
    <t>WILLCOX AZ 85643 1507</t>
  </si>
  <si>
    <t>(520) 384-8602</t>
  </si>
  <si>
    <t>(520) 384-6322</t>
  </si>
  <si>
    <t>WILLCOX UNIFIED DISTRICT</t>
  </si>
  <si>
    <t>480 N BISBEE AVE</t>
  </si>
  <si>
    <t>WILLCOX AZ 85643 1509</t>
  </si>
  <si>
    <t>(520) 384-8600</t>
  </si>
  <si>
    <t>(520) 384-4401</t>
  </si>
  <si>
    <t>WILLIAM C JACK SCHOOL</t>
  </si>
  <si>
    <t>6600 W MISSOURI AVE</t>
  </si>
  <si>
    <t>GLENDALE AZ 85301 5541</t>
  </si>
  <si>
    <t>WILLIAM R SULLIVAN ELEMENTARY SCHOOL</t>
  </si>
  <si>
    <t>2 N 31ST AVE</t>
  </si>
  <si>
    <t>PHOENIX AZ 85009 4849</t>
  </si>
  <si>
    <t>WILLIAM T MACHAN ELEMENTARY SCHOOL</t>
  </si>
  <si>
    <t>2140 E VIRGINIA AVE</t>
  </si>
  <si>
    <t>PHOENIX AZ 85006 1324</t>
  </si>
  <si>
    <t>WILLIAMS ELEMENTARY/MIDDLE SCHOOL</t>
  </si>
  <si>
    <t>601 N 7TH ST</t>
  </si>
  <si>
    <t>WILLIAMS AZ 86046 1905</t>
  </si>
  <si>
    <t>WILLIAMS FIELD HIGH SCHOOL</t>
  </si>
  <si>
    <t>2076 S. HIGLEY ROAD</t>
  </si>
  <si>
    <t>GILBERT AZ 85236</t>
  </si>
  <si>
    <t>(480) 279-8000</t>
  </si>
  <si>
    <t>(480) 279-8005</t>
  </si>
  <si>
    <t>WILLIAMS HIGH SCHOOL</t>
  </si>
  <si>
    <t>440 S 7TH ST</t>
  </si>
  <si>
    <t>WILLIAMS AZ 86046 2327</t>
  </si>
  <si>
    <t>WILLIAMS UNIFIED DISTRICT</t>
  </si>
  <si>
    <t>WILLIAMS AZ 86046 0427</t>
  </si>
  <si>
    <t>(928) 635-4473</t>
  </si>
  <si>
    <t>(928) 635-4767</t>
  </si>
  <si>
    <t>WILLIAMSON VALLEY ELEMENTARY SCHOOL DISTRICT</t>
  </si>
  <si>
    <t>7295 N BRIDLE PATH</t>
  </si>
  <si>
    <t>PRESCOTT AZ 86305 8910</t>
  </si>
  <si>
    <t>(928) 445-8126</t>
  </si>
  <si>
    <t>(928) 708-0117</t>
  </si>
  <si>
    <t>WILLIE &amp; COY PAYNE JR. HIGH</t>
  </si>
  <si>
    <t>7655 S HIGLEY RD</t>
  </si>
  <si>
    <t>QUEEN CREEK AZ 85142 8208</t>
  </si>
  <si>
    <t>WILLIS JUNIOR HIGH SCHOOL</t>
  </si>
  <si>
    <t>401 S MCQUEEN RD</t>
  </si>
  <si>
    <t>CHANDLER AZ 85225 6403</t>
  </si>
  <si>
    <t>(480) 883-5700</t>
  </si>
  <si>
    <t>(480) 883-5720</t>
  </si>
  <si>
    <t>WILLOW CANYON HIGH SCHOOL</t>
  </si>
  <si>
    <t>17901 W LUNDBERG ST</t>
  </si>
  <si>
    <t>SURPRISE AZ 85388 0281</t>
  </si>
  <si>
    <t>WILLOW CREEK CHARTER SCHOOL</t>
  </si>
  <si>
    <t>WILSON ELEMENTARY DISTRICT</t>
  </si>
  <si>
    <t>3025 E FILLMORE ST</t>
  </si>
  <si>
    <t>(602) 681-2200</t>
  </si>
  <si>
    <t>(602) 275-7517</t>
  </si>
  <si>
    <t>WILSON ELEMENTARY SCHOOL</t>
  </si>
  <si>
    <t>5619 E GLADE AVE</t>
  </si>
  <si>
    <t>MESA AZ 85206 6781</t>
  </si>
  <si>
    <t>(480) 472-9250</t>
  </si>
  <si>
    <t>2929 E FILLMORE ST</t>
  </si>
  <si>
    <t>PHOENIX AZ 85008 6159</t>
  </si>
  <si>
    <t>WILSON PRIMARY SCHOOL</t>
  </si>
  <si>
    <t>415 N 30TH ST</t>
  </si>
  <si>
    <t>PHOENIX AZ 85008 6107</t>
  </si>
  <si>
    <t>WINDOW ROCK ELEMENTARY SCHOOL - CLOSED</t>
  </si>
  <si>
    <t>WINDOW ROCK AZ 86515</t>
  </si>
  <si>
    <t>(928) 810-7733</t>
  </si>
  <si>
    <t>(928) 810-7718</t>
  </si>
  <si>
    <t>WINDOW ROCK HIGH SCHOOL</t>
  </si>
  <si>
    <t>WINDOW ROCK UNIFIED DISTRICT</t>
  </si>
  <si>
    <t>(928) 729-6706</t>
  </si>
  <si>
    <t>(928) 729-5780</t>
  </si>
  <si>
    <t>WINGS ON WORDS PRESCHOOL</t>
  </si>
  <si>
    <t>202 E SPEEDWAY BLVD</t>
  </si>
  <si>
    <t>TUCSON AZ 85705 7427</t>
  </si>
  <si>
    <t>(520) 628-1659</t>
  </si>
  <si>
    <t>(520) 621-9901</t>
  </si>
  <si>
    <t>WINIFRED HARELSON ELEMENTARY SCHOOL</t>
  </si>
  <si>
    <t>826 W CHAPALA DR</t>
  </si>
  <si>
    <t>TUCSON AZ 85704 4515</t>
  </si>
  <si>
    <t>WINKELMAN INTERMEDIATE SCHOOL</t>
  </si>
  <si>
    <t>WINSLOW HIGH SCHOOL</t>
  </si>
  <si>
    <t>(928) 288-8101</t>
  </si>
  <si>
    <t>(928) 288-8290</t>
  </si>
  <si>
    <t>WINSLOW JUNIOR HIGH SCHOOL</t>
  </si>
  <si>
    <t>WINSLOW UNIFIED DISTRICT</t>
  </si>
  <si>
    <t>(928) 288-8292</t>
  </si>
  <si>
    <t>WINTERS WELL ELEMENTARY SCHOOL</t>
  </si>
  <si>
    <t>35220 W BUCKEYE RD</t>
  </si>
  <si>
    <t>TONOPAH AZ 85354 7542</t>
  </si>
  <si>
    <t>WOOD SCHOOL</t>
  </si>
  <si>
    <t>727 W CORNELL DR</t>
  </si>
  <si>
    <t>TEMPE AZ 85283 2705</t>
  </si>
  <si>
    <t>WRIGHTSON RIDGE K-8 SCHOOL</t>
  </si>
  <si>
    <t>WRIGHTSTOWN ELEMENTARY - CLOSED</t>
  </si>
  <si>
    <t>8950 E WRIGHTSTOWN RD</t>
  </si>
  <si>
    <t>TUCSON AZ 85715 5521</t>
  </si>
  <si>
    <t>YARNELL ELEMENTARY DISTRICT</t>
  </si>
  <si>
    <t>18912 W HAYS RANCH RD</t>
  </si>
  <si>
    <t>PEEPLES VALLEY AZ 86332 8712</t>
  </si>
  <si>
    <t>(928) 427-3347</t>
  </si>
  <si>
    <t>(928) 427-3348</t>
  </si>
  <si>
    <t>YARNELL ELEMENTARY SCHOOL</t>
  </si>
  <si>
    <t>YAVAPAI ACCOMMODATION SCHOOL DISTRICT</t>
  </si>
  <si>
    <t>2972 CENTERPOINTE EAST DR</t>
  </si>
  <si>
    <t>PRESCOTT AZ 86301 8426</t>
  </si>
  <si>
    <t>(928) 759-8126</t>
  </si>
  <si>
    <t>(928) 759-8136</t>
  </si>
  <si>
    <t>YAVAPAI COUNTY UNORG SCHOOL-EL</t>
  </si>
  <si>
    <t>2970 CENTERPOINTE E DR</t>
  </si>
  <si>
    <t>PRESCOTT AZ 86301</t>
  </si>
  <si>
    <t>YAVAPAI COUNTY UNORG SCHOOL-HS</t>
  </si>
  <si>
    <t>YAVAPAI ELEMENTARY SCHOOL</t>
  </si>
  <si>
    <t>701 N MILLER RD</t>
  </si>
  <si>
    <t>SCOTTSDALE AZ 85257 4610</t>
  </si>
  <si>
    <t>YOUNG ELEMENTARY DISTRICT</t>
  </si>
  <si>
    <t>PO BOX 390</t>
  </si>
  <si>
    <t>YOUNG AZ 85554 0390</t>
  </si>
  <si>
    <t>(928) 462-3244</t>
  </si>
  <si>
    <t>(928) 462-3283</t>
  </si>
  <si>
    <t>YOUNG ELEMENTARY SCHOOL</t>
  </si>
  <si>
    <t>YOUNG HIGH SCHOOL</t>
  </si>
  <si>
    <t>YOUNG LEADERS PRIMARY SCHOOL-CLOSED</t>
  </si>
  <si>
    <t>(520) 940-3784</t>
  </si>
  <si>
    <t>YOUNG SCHOLARS ACADEMY</t>
  </si>
  <si>
    <t>1501 E VALENCIA RD</t>
  </si>
  <si>
    <t>BULLHEAD CITY AZ 86426 5218</t>
  </si>
  <si>
    <t>(928) 704-1177</t>
  </si>
  <si>
    <t>YOUNG SCHOLARS ACADEMY CHARTER SCHOOL CORP.</t>
  </si>
  <si>
    <t>(928) 704-1100</t>
  </si>
  <si>
    <t>YOUNGKER HIGH SCHOOL</t>
  </si>
  <si>
    <t>3000 S APACHE RD</t>
  </si>
  <si>
    <t>BUCKEYE AZ 85326 3998</t>
  </si>
  <si>
    <t>(623) 474-0100</t>
  </si>
  <si>
    <t>YOUNGTOWN PUBLIC CHARTER SCHOOL</t>
  </si>
  <si>
    <t>(623) 974-0355</t>
  </si>
  <si>
    <t>(623) 815-8902</t>
  </si>
  <si>
    <t>YOUNGTOWN PUBLIC CHARTER SCHOOL-CLOSED</t>
  </si>
  <si>
    <t>PO BOX 396</t>
  </si>
  <si>
    <t>YOUNGTOWN AZ 85363 0396</t>
  </si>
  <si>
    <t>YOUTH WORKS CHARTER HIGH SCHOOL</t>
  </si>
  <si>
    <t>PO BOX 27453</t>
  </si>
  <si>
    <t>TUCSON AZ 85726 7453</t>
  </si>
  <si>
    <t>YUCCA ELEMENTARY DISTRICT</t>
  </si>
  <si>
    <t>PO BOX 128</t>
  </si>
  <si>
    <t>YUCCA AZ 86438 0128</t>
  </si>
  <si>
    <t>(928) 766-2581</t>
  </si>
  <si>
    <t>(928) 766-2509</t>
  </si>
  <si>
    <t>YUCCA ELEMENTARY SCHOOL</t>
  </si>
  <si>
    <t>YUMA COUNTY UNORG SCHOOL-EL</t>
  </si>
  <si>
    <t>210 S 1ST AVE</t>
  </si>
  <si>
    <t>YUMA AZ 85364</t>
  </si>
  <si>
    <t>YUMA COUNTY UNORG SCHOOL-HS</t>
  </si>
  <si>
    <t>YUMA ELEMENTARY DISTRICT</t>
  </si>
  <si>
    <t>(928) 502-4352</t>
  </si>
  <si>
    <t>(928) 502-4448</t>
  </si>
  <si>
    <t>YUMA HIGH SCHOOL</t>
  </si>
  <si>
    <t>400 S 6TH AVE</t>
  </si>
  <si>
    <t>YUMA AZ 85364 2127</t>
  </si>
  <si>
    <t>YUMA PRIVATE INDUSTRY COUNCIL, INC.</t>
  </si>
  <si>
    <t>YUMA UNION HIGH SCHOOL DISTRICT</t>
  </si>
  <si>
    <t>1250 W 11TH ST</t>
  </si>
  <si>
    <t>YUMA AZ 85364 3624</t>
  </si>
  <si>
    <t>ZAHARIS ELEMENTARY</t>
  </si>
  <si>
    <t>9410 E MCKELLIPS RD</t>
  </si>
  <si>
    <t>MESA AZ 85207 2631</t>
  </si>
  <si>
    <t>(480) 308-7200</t>
  </si>
  <si>
    <t>(480) 308-7255</t>
  </si>
  <si>
    <t>ZUNI HILLS ELEMENTARY SCHOOL</t>
  </si>
  <si>
    <t>(623) 412-5275</t>
  </si>
  <si>
    <t>Career Success High School - Glendale</t>
  </si>
  <si>
    <t>West Point Elementary</t>
  </si>
  <si>
    <t>Countryside Elementary</t>
  </si>
  <si>
    <t>Sequoia Choice - Star Performing Arts</t>
  </si>
  <si>
    <t>E-Institute at Acoma</t>
  </si>
  <si>
    <t>E-Institute Charter High School at Buckeye</t>
  </si>
  <si>
    <t>E-Institute - Avondale</t>
  </si>
  <si>
    <t>Legacy Traditional School East Mesa</t>
  </si>
  <si>
    <t>Legacy Traditional School Phoenix</t>
  </si>
  <si>
    <t>Learning Institute  The</t>
  </si>
  <si>
    <t>Ridgeline Academy-A Challenge Foundation Academy  Inc.</t>
  </si>
  <si>
    <t>Alternative Middle School</t>
  </si>
  <si>
    <t>Alternative High School</t>
  </si>
  <si>
    <t>Joyce Clark Middle School (formerly Sierra Vista Middle Scho</t>
  </si>
  <si>
    <t>Academy of Math and Science Avondale</t>
  </si>
  <si>
    <t>Academy of Math and Science South Mountain</t>
  </si>
  <si>
    <t>Choice Learning Academy</t>
  </si>
  <si>
    <t>Great Hearts Academy - Archway North Phoenix</t>
  </si>
  <si>
    <t>ASU Preparatory - South Phoenix High School</t>
  </si>
  <si>
    <t>Compass High School  Inc.</t>
  </si>
  <si>
    <t>F/R Lunch</t>
  </si>
  <si>
    <t>No</t>
  </si>
  <si>
    <t>Eligible for ESA</t>
  </si>
  <si>
    <t>FY22 Participation</t>
  </si>
  <si>
    <t>FY23 Participation</t>
  </si>
  <si>
    <t>FY24 Participation</t>
  </si>
  <si>
    <t>FY25 Participation</t>
  </si>
  <si>
    <t>Students Eligible for ESAs</t>
  </si>
  <si>
    <t>Participation Rate</t>
  </si>
  <si>
    <t>SUSD Students Utilizing ESAs</t>
  </si>
  <si>
    <t>Monetary Loss</t>
  </si>
  <si>
    <t>Cumulative</t>
  </si>
  <si>
    <t>Full participation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</si>
</sst>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00\-00\-00\-000"/>
    <numFmt numFmtId="165" formatCode="&quot;$&quot;#,##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0"/>
      <color rgb="FF000000"/>
      <name val="Arial"/>
    </font>
    <font>
      <b/>
      <sz val="11"/>
      <color rgb="FFFFFFFF"/>
      <name val="Arial"/>
    </font>
  </fonts>
  <fills count="7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rgb="FFCCE2F2"/>
      </patternFill>
    </fill>
    <fill>
      <patternFill patternType="solid">
        <fgColor theme="0"/>
        <bgColor rgb="FFF1F7FB"/>
      </patternFill>
    </fill>
    <fill>
      <patternFill patternType="solid">
        <fgColor rgb="FF000080"/>
        <bgColor indexed="64"/>
      </patternFill>
    </fill>
    <fill>
      <patternFill patternType="solid">
        <fgColor rgb="FF002060"/>
        <bgColor rgb="FF00467F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2" xfId="0" applyFont="1" applyBorder="1"/>
    <xf numFmtId="49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49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49" fontId="0" fillId="0" borderId="0" xfId="0" applyNumberFormat="1" applyAlignment="1">
      <alignment horizontal="left"/>
    </xf>
    <xf numFmtId="0" fontId="2" fillId="0" borderId="0" xfId="0" applyFont="1" applyFill="1" applyBorder="1" applyAlignment="1">
      <alignment horizontal="center"/>
    </xf>
    <xf numFmtId="0" fontId="3" fillId="5" borderId="3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4" fillId="4" borderId="4" xfId="0" applyFont="1" applyFill="1" applyBorder="1" applyAlignment="1">
      <alignment horizontal="left" vertical="top" wrapText="1" readingOrder="1"/>
    </xf>
    <xf numFmtId="0" fontId="4" fillId="3" borderId="4" xfId="0" applyFont="1" applyFill="1" applyBorder="1" applyAlignment="1">
      <alignment horizontal="left" vertical="top" wrapText="1" readingOrder="1"/>
    </xf>
    <xf numFmtId="0" fontId="4" fillId="4" borderId="4" xfId="0" applyFont="1" applyFill="1" applyBorder="1" applyAlignment="1">
      <alignment horizontal="left" vertical="top" readingOrder="1"/>
    </xf>
    <xf numFmtId="0" fontId="4" fillId="3" borderId="4" xfId="0" applyFont="1" applyFill="1" applyBorder="1" applyAlignment="1">
      <alignment horizontal="left" vertical="top" readingOrder="1"/>
    </xf>
    <xf numFmtId="0" fontId="5" fillId="6" borderId="4" xfId="0" applyFont="1" applyFill="1" applyBorder="1" applyAlignment="1">
      <alignment horizontal="center" vertical="center" wrapText="1" readingOrder="1"/>
    </xf>
    <xf numFmtId="0" fontId="5" fillId="6" borderId="4" xfId="0" applyFont="1" applyFill="1" applyBorder="1" applyAlignment="1">
      <alignment horizontal="left" vertical="center" wrapText="1" readingOrder="1"/>
    </xf>
    <xf numFmtId="0" fontId="4" fillId="3" borderId="4" xfId="0" applyFont="1" applyFill="1" applyBorder="1" applyAlignment="1">
      <alignment horizontal="center" vertical="top" wrapText="1" readingOrder="1"/>
    </xf>
    <xf numFmtId="164" fontId="4" fillId="3" borderId="4" xfId="0" applyNumberFormat="1" applyFont="1" applyFill="1" applyBorder="1" applyAlignment="1">
      <alignment horizontal="center" vertical="top" wrapText="1" readingOrder="1"/>
    </xf>
    <xf numFmtId="164" fontId="4" fillId="4" borderId="4" xfId="0" applyNumberFormat="1" applyFont="1" applyFill="1" applyBorder="1" applyAlignment="1">
      <alignment horizontal="center" vertical="top" wrapText="1" readingOrder="1"/>
    </xf>
    <xf numFmtId="0" fontId="4" fillId="4" borderId="4" xfId="0" applyFont="1" applyFill="1" applyBorder="1" applyAlignment="1">
      <alignment horizontal="center" vertical="top" wrapText="1" readingOrder="1"/>
    </xf>
    <xf numFmtId="0" fontId="5" fillId="6" borderId="4" xfId="0" applyFont="1" applyFill="1" applyBorder="1" applyAlignment="1">
      <alignment horizontal="left" vertical="center" readingOrder="1"/>
    </xf>
    <xf numFmtId="0" fontId="0" fillId="0" borderId="0" xfId="0" applyAlignment="1"/>
    <xf numFmtId="0" fontId="0" fillId="0" borderId="0" xfId="0" applyAlignment="1">
      <alignment wrapText="1"/>
    </xf>
    <xf numFmtId="0" fontId="2" fillId="0" borderId="0" xfId="0" applyFont="1" applyBorder="1" applyAlignment="1">
      <alignment horizontal="center"/>
    </xf>
    <xf numFmtId="0" fontId="2" fillId="0" borderId="0" xfId="0" applyFont="1"/>
    <xf numFmtId="165" fontId="0" fillId="0" borderId="0" xfId="1" applyNumberFormat="1" applyFont="1"/>
    <xf numFmtId="165" fontId="0" fillId="0" borderId="0" xfId="0" applyNumberFormat="1"/>
    <xf numFmtId="1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03"/>
  <sheetViews>
    <sheetView workbookViewId="0">
      <selection activeCell="B2" sqref="B2:B1803"/>
    </sheetView>
  </sheetViews>
  <sheetFormatPr defaultRowHeight="15" x14ac:dyDescent="0.25"/>
  <cols>
    <col min="1" max="1" width="11.42578125" bestFit="1" customWidth="1"/>
    <col min="2" max="2" width="51.140625" customWidth="1"/>
    <col min="3" max="3" width="11.5703125" bestFit="1" customWidth="1"/>
    <col min="4" max="4" width="14.42578125" bestFit="1" customWidth="1"/>
    <col min="5" max="5" width="14.5703125" bestFit="1" customWidth="1"/>
    <col min="6" max="6" width="11.5703125" bestFit="1" customWidth="1"/>
    <col min="7" max="7" width="31.5703125" bestFit="1" customWidth="1"/>
    <col min="8" max="8" width="13.140625" bestFit="1" customWidth="1"/>
    <col min="9" max="9" width="31.85546875" style="3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</v>
      </c>
      <c r="G1" s="1" t="s">
        <v>5</v>
      </c>
      <c r="H1" s="1" t="s">
        <v>6</v>
      </c>
      <c r="I1" s="2" t="s">
        <v>4059</v>
      </c>
    </row>
    <row r="2" spans="1:9" x14ac:dyDescent="0.25">
      <c r="A2" t="s">
        <v>7</v>
      </c>
      <c r="B2" t="s">
        <v>8</v>
      </c>
      <c r="C2" t="s">
        <v>9</v>
      </c>
      <c r="D2">
        <v>7320</v>
      </c>
      <c r="E2">
        <v>80290</v>
      </c>
      <c r="F2" t="s">
        <v>9</v>
      </c>
      <c r="G2" t="s">
        <v>10</v>
      </c>
      <c r="H2">
        <v>16</v>
      </c>
      <c r="I2" s="3" t="s">
        <v>11</v>
      </c>
    </row>
    <row r="3" spans="1:9" x14ac:dyDescent="0.25">
      <c r="A3" t="s">
        <v>7</v>
      </c>
      <c r="B3" t="s">
        <v>12</v>
      </c>
      <c r="C3" t="s">
        <v>13</v>
      </c>
      <c r="D3">
        <v>7320</v>
      </c>
      <c r="E3">
        <v>7322</v>
      </c>
      <c r="F3" t="s">
        <v>13</v>
      </c>
      <c r="G3" t="s">
        <v>10</v>
      </c>
      <c r="H3">
        <v>22</v>
      </c>
      <c r="I3" s="3" t="s">
        <v>11</v>
      </c>
    </row>
    <row r="4" spans="1:9" x14ac:dyDescent="0.25">
      <c r="A4" t="s">
        <v>7</v>
      </c>
      <c r="B4" t="s">
        <v>14</v>
      </c>
      <c r="C4" t="s">
        <v>15</v>
      </c>
      <c r="D4">
        <v>7320</v>
      </c>
      <c r="E4">
        <v>80289</v>
      </c>
      <c r="F4" t="s">
        <v>15</v>
      </c>
      <c r="G4" t="s">
        <v>10</v>
      </c>
      <c r="H4">
        <v>21</v>
      </c>
      <c r="I4" s="3" t="s">
        <v>11</v>
      </c>
    </row>
    <row r="5" spans="1:9" x14ac:dyDescent="0.25">
      <c r="A5" t="s">
        <v>16</v>
      </c>
      <c r="B5" t="s">
        <v>17</v>
      </c>
      <c r="C5" t="s">
        <v>18</v>
      </c>
      <c r="D5">
        <v>90199</v>
      </c>
      <c r="E5">
        <v>90200</v>
      </c>
      <c r="F5" t="s">
        <v>18</v>
      </c>
      <c r="G5" t="s">
        <v>10</v>
      </c>
      <c r="H5">
        <v>188</v>
      </c>
      <c r="I5" s="3">
        <v>0.81</v>
      </c>
    </row>
    <row r="6" spans="1:9" x14ac:dyDescent="0.25">
      <c r="A6" t="s">
        <v>16</v>
      </c>
      <c r="B6" t="s">
        <v>19</v>
      </c>
      <c r="C6" t="s">
        <v>20</v>
      </c>
      <c r="D6">
        <v>90199</v>
      </c>
      <c r="E6">
        <v>90770</v>
      </c>
      <c r="F6" t="s">
        <v>20</v>
      </c>
      <c r="G6" t="s">
        <v>10</v>
      </c>
      <c r="H6">
        <v>587</v>
      </c>
      <c r="I6" s="3">
        <v>0.74</v>
      </c>
    </row>
    <row r="7" spans="1:9" x14ac:dyDescent="0.25">
      <c r="A7" t="s">
        <v>21</v>
      </c>
      <c r="B7" t="s">
        <v>22</v>
      </c>
      <c r="C7" t="s">
        <v>23</v>
      </c>
      <c r="D7">
        <v>90878</v>
      </c>
      <c r="E7">
        <v>911531</v>
      </c>
      <c r="F7" t="s">
        <v>23</v>
      </c>
      <c r="G7" t="s">
        <v>10</v>
      </c>
      <c r="H7">
        <v>1333</v>
      </c>
      <c r="I7" s="3">
        <v>0.82</v>
      </c>
    </row>
    <row r="8" spans="1:9" x14ac:dyDescent="0.25">
      <c r="A8" t="s">
        <v>21</v>
      </c>
      <c r="B8" t="s">
        <v>24</v>
      </c>
      <c r="C8" t="s">
        <v>25</v>
      </c>
      <c r="D8">
        <v>90878</v>
      </c>
      <c r="E8">
        <v>1000119</v>
      </c>
      <c r="F8" t="s">
        <v>25</v>
      </c>
      <c r="G8" t="s">
        <v>10</v>
      </c>
      <c r="H8">
        <v>1087</v>
      </c>
      <c r="I8" s="3">
        <v>0.78</v>
      </c>
    </row>
    <row r="9" spans="1:9" x14ac:dyDescent="0.25">
      <c r="A9" t="s">
        <v>21</v>
      </c>
      <c r="B9" t="s">
        <v>26</v>
      </c>
      <c r="C9" t="s">
        <v>27</v>
      </c>
      <c r="D9">
        <v>90878</v>
      </c>
      <c r="E9">
        <v>1000118</v>
      </c>
      <c r="F9" t="s">
        <v>27</v>
      </c>
      <c r="G9" t="s">
        <v>10</v>
      </c>
      <c r="H9">
        <v>730</v>
      </c>
      <c r="I9" s="3">
        <v>0.51</v>
      </c>
    </row>
    <row r="10" spans="1:9" x14ac:dyDescent="0.25">
      <c r="A10" t="s">
        <v>21</v>
      </c>
      <c r="B10" t="s">
        <v>28</v>
      </c>
      <c r="C10" t="s">
        <v>29</v>
      </c>
      <c r="D10">
        <v>90878</v>
      </c>
      <c r="E10">
        <v>92197</v>
      </c>
      <c r="F10" t="s">
        <v>29</v>
      </c>
      <c r="G10" t="s">
        <v>30</v>
      </c>
      <c r="H10">
        <v>571</v>
      </c>
      <c r="I10" s="3">
        <v>0.87</v>
      </c>
    </row>
    <row r="11" spans="1:9" x14ac:dyDescent="0.25">
      <c r="A11" t="s">
        <v>31</v>
      </c>
      <c r="B11" t="s">
        <v>32</v>
      </c>
      <c r="C11" t="s">
        <v>33</v>
      </c>
      <c r="D11">
        <v>79961</v>
      </c>
      <c r="E11">
        <v>79094</v>
      </c>
      <c r="F11" t="s">
        <v>33</v>
      </c>
      <c r="G11" t="s">
        <v>10</v>
      </c>
      <c r="H11">
        <v>607</v>
      </c>
      <c r="I11" s="3">
        <v>0.66</v>
      </c>
    </row>
    <row r="12" spans="1:9" x14ac:dyDescent="0.25">
      <c r="A12" t="s">
        <v>34</v>
      </c>
      <c r="B12" t="s">
        <v>35</v>
      </c>
      <c r="C12" t="s">
        <v>36</v>
      </c>
      <c r="D12">
        <v>92768</v>
      </c>
      <c r="E12">
        <v>92769</v>
      </c>
      <c r="F12" t="s">
        <v>36</v>
      </c>
      <c r="G12" t="s">
        <v>30</v>
      </c>
      <c r="H12">
        <v>1156</v>
      </c>
      <c r="I12" s="3">
        <v>0.88</v>
      </c>
    </row>
    <row r="13" spans="1:9" x14ac:dyDescent="0.25">
      <c r="A13" t="s">
        <v>37</v>
      </c>
      <c r="B13" t="s">
        <v>38</v>
      </c>
      <c r="C13" t="s">
        <v>39</v>
      </c>
      <c r="D13">
        <v>7355</v>
      </c>
      <c r="E13">
        <v>7360</v>
      </c>
      <c r="F13" t="s">
        <v>39</v>
      </c>
      <c r="G13" t="s">
        <v>10</v>
      </c>
      <c r="H13">
        <v>75</v>
      </c>
      <c r="I13" s="3">
        <v>0.36</v>
      </c>
    </row>
    <row r="14" spans="1:9" x14ac:dyDescent="0.25">
      <c r="A14" t="s">
        <v>37</v>
      </c>
      <c r="B14" t="s">
        <v>40</v>
      </c>
      <c r="C14" t="s">
        <v>41</v>
      </c>
      <c r="D14">
        <v>7355</v>
      </c>
      <c r="E14">
        <v>7356</v>
      </c>
      <c r="F14" t="s">
        <v>41</v>
      </c>
      <c r="G14" t="s">
        <v>10</v>
      </c>
      <c r="H14">
        <v>139</v>
      </c>
      <c r="I14" s="3">
        <v>0.57999999999999996</v>
      </c>
    </row>
    <row r="15" spans="1:9" x14ac:dyDescent="0.25">
      <c r="A15" t="s">
        <v>42</v>
      </c>
      <c r="B15" t="s">
        <v>43</v>
      </c>
      <c r="C15" t="s">
        <v>44</v>
      </c>
      <c r="D15">
        <v>4325</v>
      </c>
      <c r="E15">
        <v>5496</v>
      </c>
      <c r="F15" t="s">
        <v>44</v>
      </c>
      <c r="G15" t="s">
        <v>10</v>
      </c>
      <c r="H15">
        <v>384</v>
      </c>
      <c r="I15" s="3">
        <v>0.93</v>
      </c>
    </row>
    <row r="16" spans="1:9" x14ac:dyDescent="0.25">
      <c r="A16" t="s">
        <v>45</v>
      </c>
      <c r="B16" t="s">
        <v>46</v>
      </c>
      <c r="C16" t="s">
        <v>47</v>
      </c>
      <c r="D16">
        <v>79437</v>
      </c>
      <c r="E16">
        <v>79438</v>
      </c>
      <c r="F16" t="s">
        <v>47</v>
      </c>
      <c r="G16" t="s">
        <v>10</v>
      </c>
      <c r="H16">
        <v>333</v>
      </c>
      <c r="I16" s="3">
        <v>0.69</v>
      </c>
    </row>
    <row r="17" spans="1:9" x14ac:dyDescent="0.25">
      <c r="A17" t="s">
        <v>45</v>
      </c>
      <c r="B17" t="s">
        <v>48</v>
      </c>
      <c r="C17" t="s">
        <v>49</v>
      </c>
      <c r="D17">
        <v>79437</v>
      </c>
      <c r="E17">
        <v>88180</v>
      </c>
      <c r="F17" t="s">
        <v>49</v>
      </c>
      <c r="G17" t="s">
        <v>10</v>
      </c>
      <c r="H17">
        <v>202</v>
      </c>
      <c r="I17" s="3">
        <v>0.65</v>
      </c>
    </row>
    <row r="18" spans="1:9" x14ac:dyDescent="0.25">
      <c r="A18" t="s">
        <v>50</v>
      </c>
      <c r="B18" t="s">
        <v>51</v>
      </c>
      <c r="C18" t="s">
        <v>52</v>
      </c>
      <c r="D18">
        <v>80381</v>
      </c>
      <c r="E18">
        <v>8327</v>
      </c>
      <c r="F18" t="s">
        <v>52</v>
      </c>
      <c r="G18" t="s">
        <v>10</v>
      </c>
      <c r="H18">
        <v>232</v>
      </c>
      <c r="I18" s="3" t="s">
        <v>11</v>
      </c>
    </row>
    <row r="19" spans="1:9" x14ac:dyDescent="0.25">
      <c r="A19" t="s">
        <v>53</v>
      </c>
      <c r="B19" t="s">
        <v>54</v>
      </c>
      <c r="C19" t="s">
        <v>55</v>
      </c>
      <c r="D19">
        <v>4289</v>
      </c>
      <c r="E19">
        <v>5454</v>
      </c>
      <c r="F19" t="s">
        <v>55</v>
      </c>
      <c r="G19" t="s">
        <v>10</v>
      </c>
      <c r="H19">
        <v>1809</v>
      </c>
      <c r="I19" s="3">
        <v>0.59</v>
      </c>
    </row>
    <row r="20" spans="1:9" x14ac:dyDescent="0.25">
      <c r="A20" t="s">
        <v>53</v>
      </c>
      <c r="B20" t="s">
        <v>56</v>
      </c>
      <c r="C20" t="s">
        <v>57</v>
      </c>
      <c r="D20">
        <v>4289</v>
      </c>
      <c r="E20">
        <v>932049</v>
      </c>
      <c r="F20" t="s">
        <v>57</v>
      </c>
      <c r="G20" t="s">
        <v>10</v>
      </c>
      <c r="H20">
        <v>964</v>
      </c>
      <c r="I20" s="3">
        <v>0.27</v>
      </c>
    </row>
    <row r="21" spans="1:9" x14ac:dyDescent="0.25">
      <c r="A21" t="s">
        <v>53</v>
      </c>
      <c r="B21" t="s">
        <v>58</v>
      </c>
      <c r="C21" t="s">
        <v>59</v>
      </c>
      <c r="D21">
        <v>4289</v>
      </c>
      <c r="E21">
        <v>79799</v>
      </c>
      <c r="F21" t="s">
        <v>59</v>
      </c>
      <c r="G21" t="s">
        <v>10</v>
      </c>
      <c r="H21">
        <v>1674</v>
      </c>
      <c r="I21" s="3">
        <v>0.44</v>
      </c>
    </row>
    <row r="22" spans="1:9" x14ac:dyDescent="0.25">
      <c r="A22" t="s">
        <v>53</v>
      </c>
      <c r="B22" t="s">
        <v>60</v>
      </c>
      <c r="C22" t="s">
        <v>61</v>
      </c>
      <c r="D22">
        <v>4289</v>
      </c>
      <c r="E22">
        <v>78926</v>
      </c>
      <c r="F22" t="s">
        <v>61</v>
      </c>
      <c r="G22" t="s">
        <v>10</v>
      </c>
      <c r="H22">
        <v>2148</v>
      </c>
      <c r="I22" s="3">
        <v>0.22</v>
      </c>
    </row>
    <row r="23" spans="1:9" x14ac:dyDescent="0.25">
      <c r="A23" t="s">
        <v>53</v>
      </c>
      <c r="B23" t="s">
        <v>62</v>
      </c>
      <c r="C23" t="s">
        <v>63</v>
      </c>
      <c r="D23">
        <v>4289</v>
      </c>
      <c r="E23">
        <v>87903</v>
      </c>
      <c r="F23" t="s">
        <v>63</v>
      </c>
      <c r="G23" t="s">
        <v>10</v>
      </c>
      <c r="H23">
        <v>1842</v>
      </c>
      <c r="I23" s="3">
        <v>0.2</v>
      </c>
    </row>
    <row r="24" spans="1:9" x14ac:dyDescent="0.25">
      <c r="A24" t="s">
        <v>64</v>
      </c>
      <c r="B24" t="s">
        <v>65</v>
      </c>
      <c r="C24" t="s">
        <v>66</v>
      </c>
      <c r="D24">
        <v>4249</v>
      </c>
      <c r="E24">
        <v>5187</v>
      </c>
      <c r="F24" t="s">
        <v>66</v>
      </c>
      <c r="G24" t="s">
        <v>10</v>
      </c>
      <c r="H24">
        <v>167</v>
      </c>
      <c r="I24" s="3">
        <v>0.86</v>
      </c>
    </row>
    <row r="25" spans="1:9" x14ac:dyDescent="0.25">
      <c r="A25" t="s">
        <v>67</v>
      </c>
      <c r="B25" t="s">
        <v>68</v>
      </c>
      <c r="C25" t="s">
        <v>69</v>
      </c>
      <c r="D25">
        <v>4409</v>
      </c>
      <c r="E25">
        <v>5831</v>
      </c>
      <c r="F25" t="s">
        <v>69</v>
      </c>
      <c r="G25" t="s">
        <v>10</v>
      </c>
      <c r="H25">
        <v>299</v>
      </c>
      <c r="I25" s="3">
        <v>0.75</v>
      </c>
    </row>
    <row r="26" spans="1:9" x14ac:dyDescent="0.25">
      <c r="A26" t="s">
        <v>67</v>
      </c>
      <c r="B26" t="s">
        <v>70</v>
      </c>
      <c r="C26" t="s">
        <v>71</v>
      </c>
      <c r="D26">
        <v>4409</v>
      </c>
      <c r="E26">
        <v>6292</v>
      </c>
      <c r="F26" t="s">
        <v>71</v>
      </c>
      <c r="G26" t="s">
        <v>10</v>
      </c>
      <c r="H26">
        <v>131</v>
      </c>
      <c r="I26" s="3">
        <v>0.66</v>
      </c>
    </row>
    <row r="27" spans="1:9" x14ac:dyDescent="0.25">
      <c r="A27" t="s">
        <v>72</v>
      </c>
      <c r="B27" t="s">
        <v>73</v>
      </c>
      <c r="C27" t="s">
        <v>74</v>
      </c>
      <c r="D27">
        <v>4280</v>
      </c>
      <c r="E27">
        <v>1000261</v>
      </c>
      <c r="F27" t="s">
        <v>74</v>
      </c>
      <c r="G27" t="s">
        <v>10</v>
      </c>
      <c r="H27">
        <v>245</v>
      </c>
      <c r="I27" s="3">
        <v>0.88</v>
      </c>
    </row>
    <row r="28" spans="1:9" x14ac:dyDescent="0.25">
      <c r="A28" t="s">
        <v>72</v>
      </c>
      <c r="B28" t="s">
        <v>75</v>
      </c>
      <c r="C28" t="s">
        <v>76</v>
      </c>
      <c r="D28">
        <v>4280</v>
      </c>
      <c r="E28">
        <v>5381</v>
      </c>
      <c r="F28" t="s">
        <v>76</v>
      </c>
      <c r="G28" t="s">
        <v>10</v>
      </c>
      <c r="H28">
        <v>798</v>
      </c>
      <c r="I28" s="3">
        <v>0.65</v>
      </c>
    </row>
    <row r="29" spans="1:9" x14ac:dyDescent="0.25">
      <c r="A29" t="s">
        <v>72</v>
      </c>
      <c r="B29" t="s">
        <v>77</v>
      </c>
      <c r="C29" t="s">
        <v>78</v>
      </c>
      <c r="D29">
        <v>4280</v>
      </c>
      <c r="E29">
        <v>5384</v>
      </c>
      <c r="F29" t="s">
        <v>78</v>
      </c>
      <c r="G29" t="s">
        <v>10</v>
      </c>
      <c r="H29">
        <v>1000</v>
      </c>
      <c r="I29" s="3">
        <v>0.89</v>
      </c>
    </row>
    <row r="30" spans="1:9" x14ac:dyDescent="0.25">
      <c r="A30" t="s">
        <v>72</v>
      </c>
      <c r="B30" t="s">
        <v>79</v>
      </c>
      <c r="C30" t="s">
        <v>80</v>
      </c>
      <c r="D30">
        <v>4280</v>
      </c>
      <c r="E30">
        <v>6030</v>
      </c>
      <c r="F30" t="s">
        <v>80</v>
      </c>
      <c r="G30" t="s">
        <v>10</v>
      </c>
      <c r="H30">
        <v>713</v>
      </c>
      <c r="I30" s="3">
        <v>0.94</v>
      </c>
    </row>
    <row r="31" spans="1:9" x14ac:dyDescent="0.25">
      <c r="A31" t="s">
        <v>72</v>
      </c>
      <c r="B31" t="s">
        <v>81</v>
      </c>
      <c r="C31" t="s">
        <v>82</v>
      </c>
      <c r="D31">
        <v>4280</v>
      </c>
      <c r="E31">
        <v>5385</v>
      </c>
      <c r="F31" t="s">
        <v>82</v>
      </c>
      <c r="G31" t="s">
        <v>10</v>
      </c>
      <c r="H31">
        <v>1117</v>
      </c>
      <c r="I31" s="3">
        <v>0.87</v>
      </c>
    </row>
    <row r="32" spans="1:9" x14ac:dyDescent="0.25">
      <c r="A32" t="s">
        <v>72</v>
      </c>
      <c r="B32" t="s">
        <v>83</v>
      </c>
      <c r="C32" t="s">
        <v>84</v>
      </c>
      <c r="D32">
        <v>4280</v>
      </c>
      <c r="E32">
        <v>5386</v>
      </c>
      <c r="F32" t="s">
        <v>84</v>
      </c>
      <c r="G32" t="s">
        <v>10</v>
      </c>
      <c r="H32">
        <v>1046</v>
      </c>
      <c r="I32" s="3">
        <v>0.91</v>
      </c>
    </row>
    <row r="33" spans="1:9" x14ac:dyDescent="0.25">
      <c r="A33" t="s">
        <v>72</v>
      </c>
      <c r="B33" t="s">
        <v>85</v>
      </c>
      <c r="C33" t="s">
        <v>86</v>
      </c>
      <c r="D33">
        <v>4280</v>
      </c>
      <c r="E33">
        <v>1000259</v>
      </c>
      <c r="F33" t="s">
        <v>86</v>
      </c>
      <c r="G33" t="s">
        <v>10</v>
      </c>
      <c r="H33">
        <v>162</v>
      </c>
      <c r="I33" s="3">
        <v>0.83</v>
      </c>
    </row>
    <row r="34" spans="1:9" x14ac:dyDescent="0.25">
      <c r="A34" t="s">
        <v>72</v>
      </c>
      <c r="B34" t="s">
        <v>87</v>
      </c>
      <c r="C34" t="s">
        <v>88</v>
      </c>
      <c r="D34">
        <v>4280</v>
      </c>
      <c r="E34">
        <v>5387</v>
      </c>
      <c r="F34" t="s">
        <v>88</v>
      </c>
      <c r="G34" t="s">
        <v>10</v>
      </c>
      <c r="H34">
        <v>1012</v>
      </c>
      <c r="I34" s="3">
        <v>0.92</v>
      </c>
    </row>
    <row r="35" spans="1:9" x14ac:dyDescent="0.25">
      <c r="A35" t="s">
        <v>72</v>
      </c>
      <c r="B35" t="s">
        <v>89</v>
      </c>
      <c r="C35" t="s">
        <v>90</v>
      </c>
      <c r="D35">
        <v>4280</v>
      </c>
      <c r="E35">
        <v>5388</v>
      </c>
      <c r="F35" t="s">
        <v>90</v>
      </c>
      <c r="G35" t="s">
        <v>10</v>
      </c>
      <c r="H35">
        <v>1204</v>
      </c>
      <c r="I35" s="3">
        <v>0.94</v>
      </c>
    </row>
    <row r="36" spans="1:9" x14ac:dyDescent="0.25">
      <c r="A36" t="s">
        <v>72</v>
      </c>
      <c r="B36" t="s">
        <v>91</v>
      </c>
      <c r="C36" t="s">
        <v>92</v>
      </c>
      <c r="D36">
        <v>4280</v>
      </c>
      <c r="E36">
        <v>5383</v>
      </c>
      <c r="F36" t="s">
        <v>92</v>
      </c>
      <c r="G36" t="s">
        <v>10</v>
      </c>
      <c r="H36">
        <v>946</v>
      </c>
      <c r="I36" s="3">
        <v>0.94</v>
      </c>
    </row>
    <row r="37" spans="1:9" x14ac:dyDescent="0.25">
      <c r="A37" t="s">
        <v>72</v>
      </c>
      <c r="B37" t="s">
        <v>93</v>
      </c>
      <c r="C37" t="s">
        <v>94</v>
      </c>
      <c r="D37">
        <v>4280</v>
      </c>
      <c r="E37">
        <v>1000041</v>
      </c>
      <c r="F37" t="s">
        <v>94</v>
      </c>
      <c r="G37" t="s">
        <v>10</v>
      </c>
      <c r="H37">
        <v>687</v>
      </c>
      <c r="I37" s="3">
        <v>0.91</v>
      </c>
    </row>
    <row r="38" spans="1:9" x14ac:dyDescent="0.25">
      <c r="A38" t="s">
        <v>72</v>
      </c>
      <c r="B38" t="s">
        <v>95</v>
      </c>
      <c r="C38" t="s">
        <v>96</v>
      </c>
      <c r="D38">
        <v>4280</v>
      </c>
      <c r="E38">
        <v>5391</v>
      </c>
      <c r="F38" t="s">
        <v>96</v>
      </c>
      <c r="G38" t="s">
        <v>10</v>
      </c>
      <c r="H38">
        <v>504</v>
      </c>
      <c r="I38" s="3">
        <v>0.94</v>
      </c>
    </row>
    <row r="39" spans="1:9" x14ac:dyDescent="0.25">
      <c r="A39" t="s">
        <v>72</v>
      </c>
      <c r="B39" t="s">
        <v>97</v>
      </c>
      <c r="C39" t="s">
        <v>98</v>
      </c>
      <c r="D39">
        <v>4280</v>
      </c>
      <c r="E39">
        <v>5390</v>
      </c>
      <c r="F39" t="s">
        <v>98</v>
      </c>
      <c r="G39" t="s">
        <v>10</v>
      </c>
      <c r="H39">
        <v>1003</v>
      </c>
      <c r="I39" s="3">
        <v>0.94</v>
      </c>
    </row>
    <row r="40" spans="1:9" x14ac:dyDescent="0.25">
      <c r="A40" t="s">
        <v>72</v>
      </c>
      <c r="B40" t="s">
        <v>99</v>
      </c>
      <c r="C40" t="s">
        <v>100</v>
      </c>
      <c r="D40">
        <v>4280</v>
      </c>
      <c r="E40">
        <v>79203</v>
      </c>
      <c r="F40" t="s">
        <v>100</v>
      </c>
      <c r="G40" t="s">
        <v>10</v>
      </c>
      <c r="H40">
        <v>894</v>
      </c>
      <c r="I40" s="3">
        <v>0.89</v>
      </c>
    </row>
    <row r="41" spans="1:9" x14ac:dyDescent="0.25">
      <c r="A41" t="s">
        <v>72</v>
      </c>
      <c r="B41" t="s">
        <v>101</v>
      </c>
      <c r="C41" t="s">
        <v>102</v>
      </c>
      <c r="D41">
        <v>4280</v>
      </c>
      <c r="E41">
        <v>1000042</v>
      </c>
      <c r="F41" t="s">
        <v>102</v>
      </c>
      <c r="G41" t="s">
        <v>10</v>
      </c>
      <c r="H41">
        <v>220</v>
      </c>
      <c r="I41" s="3" t="s">
        <v>11</v>
      </c>
    </row>
    <row r="42" spans="1:9" x14ac:dyDescent="0.25">
      <c r="A42" t="s">
        <v>72</v>
      </c>
      <c r="B42" t="s">
        <v>103</v>
      </c>
      <c r="C42" t="s">
        <v>104</v>
      </c>
      <c r="D42">
        <v>4280</v>
      </c>
      <c r="E42">
        <v>5392</v>
      </c>
      <c r="F42" t="s">
        <v>104</v>
      </c>
      <c r="G42" t="s">
        <v>10</v>
      </c>
      <c r="H42">
        <v>1145</v>
      </c>
      <c r="I42" s="3">
        <v>0.93</v>
      </c>
    </row>
    <row r="43" spans="1:9" x14ac:dyDescent="0.25">
      <c r="A43" t="s">
        <v>105</v>
      </c>
      <c r="B43" t="s">
        <v>106</v>
      </c>
      <c r="C43" t="s">
        <v>107</v>
      </c>
      <c r="D43">
        <v>79969</v>
      </c>
      <c r="E43">
        <v>79970</v>
      </c>
      <c r="F43" t="s">
        <v>107</v>
      </c>
      <c r="G43" t="s">
        <v>10</v>
      </c>
      <c r="H43">
        <v>120</v>
      </c>
      <c r="I43" s="3">
        <v>0.69</v>
      </c>
    </row>
    <row r="44" spans="1:9" x14ac:dyDescent="0.25">
      <c r="A44" t="s">
        <v>108</v>
      </c>
      <c r="B44" t="s">
        <v>109</v>
      </c>
      <c r="C44" t="s">
        <v>110</v>
      </c>
      <c r="D44">
        <v>4418</v>
      </c>
      <c r="E44">
        <v>5859</v>
      </c>
      <c r="F44" t="s">
        <v>110</v>
      </c>
      <c r="G44" t="s">
        <v>111</v>
      </c>
      <c r="H44">
        <v>299</v>
      </c>
      <c r="I44" s="3">
        <v>0.76</v>
      </c>
    </row>
    <row r="45" spans="1:9" x14ac:dyDescent="0.25">
      <c r="A45" t="s">
        <v>108</v>
      </c>
      <c r="B45" t="s">
        <v>112</v>
      </c>
      <c r="C45" t="s">
        <v>113</v>
      </c>
      <c r="D45">
        <v>4418</v>
      </c>
      <c r="E45">
        <v>84336</v>
      </c>
      <c r="F45" t="s">
        <v>113</v>
      </c>
      <c r="G45" t="s">
        <v>111</v>
      </c>
      <c r="H45">
        <v>328</v>
      </c>
      <c r="I45" s="3">
        <v>0.94</v>
      </c>
    </row>
    <row r="46" spans="1:9" x14ac:dyDescent="0.25">
      <c r="A46" t="s">
        <v>114</v>
      </c>
      <c r="B46" t="s">
        <v>115</v>
      </c>
      <c r="C46" t="s">
        <v>116</v>
      </c>
      <c r="D46">
        <v>80995</v>
      </c>
      <c r="E46">
        <v>80996</v>
      </c>
      <c r="F46" t="s">
        <v>116</v>
      </c>
      <c r="G46" t="s">
        <v>30</v>
      </c>
      <c r="H46">
        <v>523</v>
      </c>
      <c r="I46" s="3">
        <v>0.84</v>
      </c>
    </row>
    <row r="47" spans="1:9" x14ac:dyDescent="0.25">
      <c r="A47" t="s">
        <v>117</v>
      </c>
      <c r="B47" t="s">
        <v>118</v>
      </c>
      <c r="C47" t="s">
        <v>119</v>
      </c>
      <c r="D47">
        <v>79883</v>
      </c>
      <c r="E47">
        <v>6346</v>
      </c>
      <c r="F47" t="s">
        <v>119</v>
      </c>
      <c r="G47" t="s">
        <v>111</v>
      </c>
      <c r="H47">
        <v>200</v>
      </c>
      <c r="I47" s="3">
        <v>0.83</v>
      </c>
    </row>
    <row r="48" spans="1:9" x14ac:dyDescent="0.25">
      <c r="A48" t="s">
        <v>120</v>
      </c>
      <c r="B48" t="s">
        <v>121</v>
      </c>
      <c r="C48" t="s">
        <v>122</v>
      </c>
      <c r="D48">
        <v>79874</v>
      </c>
      <c r="E48">
        <v>78813</v>
      </c>
      <c r="F48" t="s">
        <v>122</v>
      </c>
      <c r="G48" t="s">
        <v>111</v>
      </c>
      <c r="H48">
        <v>365</v>
      </c>
      <c r="I48" s="3">
        <v>0.87</v>
      </c>
    </row>
    <row r="49" spans="1:9" x14ac:dyDescent="0.25">
      <c r="A49" t="s">
        <v>123</v>
      </c>
      <c r="B49" t="s">
        <v>124</v>
      </c>
      <c r="C49" t="s">
        <v>125</v>
      </c>
      <c r="D49">
        <v>79872</v>
      </c>
      <c r="E49">
        <v>78901</v>
      </c>
      <c r="F49" t="s">
        <v>125</v>
      </c>
      <c r="G49" t="s">
        <v>10</v>
      </c>
      <c r="H49">
        <v>285</v>
      </c>
      <c r="I49" s="3">
        <v>0.51</v>
      </c>
    </row>
    <row r="50" spans="1:9" x14ac:dyDescent="0.25">
      <c r="A50" t="s">
        <v>126</v>
      </c>
      <c r="B50" t="s">
        <v>127</v>
      </c>
      <c r="C50" t="s">
        <v>128</v>
      </c>
      <c r="D50">
        <v>79873</v>
      </c>
      <c r="E50">
        <v>78900</v>
      </c>
      <c r="F50" t="s">
        <v>128</v>
      </c>
      <c r="G50" t="s">
        <v>10</v>
      </c>
      <c r="H50">
        <v>256</v>
      </c>
      <c r="I50" s="3">
        <v>0.71</v>
      </c>
    </row>
    <row r="51" spans="1:9" x14ac:dyDescent="0.25">
      <c r="A51" t="s">
        <v>129</v>
      </c>
      <c r="B51" t="s">
        <v>130</v>
      </c>
      <c r="C51" t="s">
        <v>131</v>
      </c>
      <c r="D51">
        <v>79875</v>
      </c>
      <c r="E51">
        <v>78817</v>
      </c>
      <c r="F51" t="s">
        <v>131</v>
      </c>
      <c r="G51" t="s">
        <v>111</v>
      </c>
      <c r="H51">
        <v>498</v>
      </c>
      <c r="I51" s="3">
        <v>0.76</v>
      </c>
    </row>
    <row r="52" spans="1:9" x14ac:dyDescent="0.25">
      <c r="A52" t="s">
        <v>132</v>
      </c>
      <c r="B52" t="s">
        <v>133</v>
      </c>
      <c r="C52" t="s">
        <v>134</v>
      </c>
      <c r="D52">
        <v>80989</v>
      </c>
      <c r="E52">
        <v>80990</v>
      </c>
      <c r="F52" t="s">
        <v>134</v>
      </c>
      <c r="G52" t="s">
        <v>30</v>
      </c>
      <c r="H52">
        <v>699</v>
      </c>
      <c r="I52" s="3">
        <v>0.9</v>
      </c>
    </row>
    <row r="53" spans="1:9" x14ac:dyDescent="0.25">
      <c r="A53" t="s">
        <v>135</v>
      </c>
      <c r="B53" t="s">
        <v>136</v>
      </c>
      <c r="C53" t="s">
        <v>137</v>
      </c>
      <c r="D53">
        <v>88334</v>
      </c>
      <c r="E53">
        <v>88335</v>
      </c>
      <c r="F53" t="s">
        <v>137</v>
      </c>
      <c r="G53" t="s">
        <v>10</v>
      </c>
      <c r="H53">
        <v>421</v>
      </c>
      <c r="I53" s="3">
        <v>0.87</v>
      </c>
    </row>
    <row r="54" spans="1:9" x14ac:dyDescent="0.25">
      <c r="A54" t="s">
        <v>138</v>
      </c>
      <c r="B54" t="s">
        <v>139</v>
      </c>
      <c r="C54" t="s">
        <v>140</v>
      </c>
      <c r="D54">
        <v>79877</v>
      </c>
      <c r="E54">
        <v>6347</v>
      </c>
      <c r="F54" t="s">
        <v>140</v>
      </c>
      <c r="G54" t="s">
        <v>30</v>
      </c>
      <c r="H54">
        <v>604</v>
      </c>
      <c r="I54" s="3">
        <v>0.78</v>
      </c>
    </row>
    <row r="55" spans="1:9" x14ac:dyDescent="0.25">
      <c r="A55" t="s">
        <v>141</v>
      </c>
      <c r="B55" t="s">
        <v>142</v>
      </c>
      <c r="C55" t="s">
        <v>143</v>
      </c>
      <c r="D55">
        <v>79879</v>
      </c>
      <c r="E55">
        <v>6348</v>
      </c>
      <c r="F55" t="s">
        <v>143</v>
      </c>
      <c r="G55" t="s">
        <v>111</v>
      </c>
      <c r="H55">
        <v>487</v>
      </c>
      <c r="I55" s="3" t="s">
        <v>11</v>
      </c>
    </row>
    <row r="56" spans="1:9" x14ac:dyDescent="0.25">
      <c r="A56" t="s">
        <v>144</v>
      </c>
      <c r="B56" t="s">
        <v>145</v>
      </c>
      <c r="C56" t="s">
        <v>146</v>
      </c>
      <c r="D56">
        <v>9655</v>
      </c>
      <c r="E56">
        <v>80313</v>
      </c>
      <c r="F56" t="s">
        <v>146</v>
      </c>
      <c r="G56" t="s">
        <v>111</v>
      </c>
      <c r="H56">
        <v>27</v>
      </c>
      <c r="I56" s="3">
        <v>0.9</v>
      </c>
    </row>
    <row r="57" spans="1:9" x14ac:dyDescent="0.25">
      <c r="A57" t="s">
        <v>147</v>
      </c>
      <c r="B57" t="s">
        <v>148</v>
      </c>
      <c r="C57" t="s">
        <v>149</v>
      </c>
      <c r="D57">
        <v>4348</v>
      </c>
      <c r="E57">
        <v>242454</v>
      </c>
      <c r="F57" t="s">
        <v>149</v>
      </c>
      <c r="G57" t="s">
        <v>10</v>
      </c>
      <c r="H57">
        <v>373</v>
      </c>
      <c r="I57" s="3">
        <v>0.35</v>
      </c>
    </row>
    <row r="58" spans="1:9" x14ac:dyDescent="0.25">
      <c r="A58" t="s">
        <v>147</v>
      </c>
      <c r="B58" t="s">
        <v>150</v>
      </c>
      <c r="C58" t="s">
        <v>151</v>
      </c>
      <c r="D58">
        <v>4348</v>
      </c>
      <c r="E58">
        <v>92348</v>
      </c>
      <c r="F58" t="s">
        <v>151</v>
      </c>
      <c r="G58" t="s">
        <v>10</v>
      </c>
      <c r="H58">
        <v>497</v>
      </c>
      <c r="I58" s="3">
        <v>0.51</v>
      </c>
    </row>
    <row r="59" spans="1:9" x14ac:dyDescent="0.25">
      <c r="A59" t="s">
        <v>147</v>
      </c>
      <c r="B59" t="s">
        <v>152</v>
      </c>
      <c r="C59" t="s">
        <v>153</v>
      </c>
      <c r="D59">
        <v>4348</v>
      </c>
      <c r="E59">
        <v>92885</v>
      </c>
      <c r="F59" t="s">
        <v>153</v>
      </c>
      <c r="G59" t="s">
        <v>10</v>
      </c>
      <c r="H59">
        <v>862</v>
      </c>
      <c r="I59" s="3">
        <v>0.39</v>
      </c>
    </row>
    <row r="60" spans="1:9" x14ac:dyDescent="0.25">
      <c r="A60" t="s">
        <v>147</v>
      </c>
      <c r="B60" t="s">
        <v>154</v>
      </c>
      <c r="C60" t="s">
        <v>155</v>
      </c>
      <c r="D60">
        <v>4348</v>
      </c>
      <c r="E60">
        <v>91173</v>
      </c>
      <c r="F60" t="s">
        <v>155</v>
      </c>
      <c r="G60" t="s">
        <v>10</v>
      </c>
      <c r="H60">
        <v>729</v>
      </c>
      <c r="I60" s="3">
        <v>0.41</v>
      </c>
    </row>
    <row r="61" spans="1:9" x14ac:dyDescent="0.25">
      <c r="A61" t="s">
        <v>156</v>
      </c>
      <c r="B61" t="s">
        <v>157</v>
      </c>
      <c r="C61" t="s">
        <v>158</v>
      </c>
      <c r="D61">
        <v>4406</v>
      </c>
      <c r="E61">
        <v>6055</v>
      </c>
      <c r="F61" t="s">
        <v>158</v>
      </c>
      <c r="G61" t="s">
        <v>111</v>
      </c>
      <c r="H61">
        <v>1249</v>
      </c>
      <c r="I61" s="3">
        <v>0.85</v>
      </c>
    </row>
    <row r="62" spans="1:9" x14ac:dyDescent="0.25">
      <c r="A62" t="s">
        <v>156</v>
      </c>
      <c r="B62" t="s">
        <v>159</v>
      </c>
      <c r="C62" t="s">
        <v>160</v>
      </c>
      <c r="D62">
        <v>4406</v>
      </c>
      <c r="E62">
        <v>5805</v>
      </c>
      <c r="F62" t="s">
        <v>160</v>
      </c>
      <c r="G62" t="s">
        <v>111</v>
      </c>
      <c r="H62">
        <v>770</v>
      </c>
      <c r="I62" s="3" t="s">
        <v>11</v>
      </c>
    </row>
    <row r="63" spans="1:9" x14ac:dyDescent="0.25">
      <c r="A63" t="s">
        <v>156</v>
      </c>
      <c r="B63" t="s">
        <v>161</v>
      </c>
      <c r="C63" t="s">
        <v>162</v>
      </c>
      <c r="D63">
        <v>4406</v>
      </c>
      <c r="E63">
        <v>5808</v>
      </c>
      <c r="F63" t="s">
        <v>162</v>
      </c>
      <c r="G63" t="s">
        <v>10</v>
      </c>
      <c r="H63">
        <v>1581</v>
      </c>
      <c r="I63" s="3">
        <v>0.24</v>
      </c>
    </row>
    <row r="64" spans="1:9" x14ac:dyDescent="0.25">
      <c r="A64" t="s">
        <v>156</v>
      </c>
      <c r="B64" t="s">
        <v>163</v>
      </c>
      <c r="C64" t="s">
        <v>164</v>
      </c>
      <c r="D64">
        <v>4406</v>
      </c>
      <c r="E64">
        <v>5802</v>
      </c>
      <c r="F64" t="s">
        <v>164</v>
      </c>
      <c r="G64" t="s">
        <v>10</v>
      </c>
      <c r="H64">
        <v>388</v>
      </c>
      <c r="I64" s="3">
        <v>0.24</v>
      </c>
    </row>
    <row r="65" spans="1:9" x14ac:dyDescent="0.25">
      <c r="A65" t="s">
        <v>156</v>
      </c>
      <c r="B65" t="s">
        <v>165</v>
      </c>
      <c r="C65" t="s">
        <v>166</v>
      </c>
      <c r="D65">
        <v>4406</v>
      </c>
      <c r="E65">
        <v>5799</v>
      </c>
      <c r="F65" t="s">
        <v>166</v>
      </c>
      <c r="G65" t="s">
        <v>10</v>
      </c>
      <c r="H65">
        <v>792</v>
      </c>
      <c r="I65" s="3">
        <v>0.41</v>
      </c>
    </row>
    <row r="66" spans="1:9" x14ac:dyDescent="0.25">
      <c r="A66" t="s">
        <v>156</v>
      </c>
      <c r="B66" t="s">
        <v>167</v>
      </c>
      <c r="C66" t="s">
        <v>168</v>
      </c>
      <c r="D66">
        <v>4406</v>
      </c>
      <c r="E66">
        <v>5796</v>
      </c>
      <c r="F66" t="s">
        <v>168</v>
      </c>
      <c r="G66" t="s">
        <v>111</v>
      </c>
      <c r="H66">
        <v>370</v>
      </c>
      <c r="I66" s="3" t="s">
        <v>11</v>
      </c>
    </row>
    <row r="67" spans="1:9" x14ac:dyDescent="0.25">
      <c r="A67" t="s">
        <v>156</v>
      </c>
      <c r="B67" t="s">
        <v>169</v>
      </c>
      <c r="C67" t="s">
        <v>170</v>
      </c>
      <c r="D67">
        <v>4406</v>
      </c>
      <c r="E67">
        <v>5794</v>
      </c>
      <c r="F67" t="s">
        <v>170</v>
      </c>
      <c r="G67" t="s">
        <v>111</v>
      </c>
      <c r="H67">
        <v>384</v>
      </c>
      <c r="I67" s="3" t="s">
        <v>11</v>
      </c>
    </row>
    <row r="68" spans="1:9" x14ac:dyDescent="0.25">
      <c r="A68" t="s">
        <v>156</v>
      </c>
      <c r="B68" t="s">
        <v>171</v>
      </c>
      <c r="C68" t="s">
        <v>172</v>
      </c>
      <c r="D68">
        <v>4406</v>
      </c>
      <c r="E68">
        <v>5795</v>
      </c>
      <c r="F68" t="s">
        <v>172</v>
      </c>
      <c r="G68" t="s">
        <v>111</v>
      </c>
      <c r="H68">
        <v>390</v>
      </c>
      <c r="I68" s="3" t="s">
        <v>11</v>
      </c>
    </row>
    <row r="69" spans="1:9" x14ac:dyDescent="0.25">
      <c r="A69" t="s">
        <v>156</v>
      </c>
      <c r="B69" t="s">
        <v>173</v>
      </c>
      <c r="C69" t="s">
        <v>174</v>
      </c>
      <c r="D69">
        <v>4406</v>
      </c>
      <c r="E69">
        <v>79378</v>
      </c>
      <c r="F69" t="s">
        <v>174</v>
      </c>
      <c r="G69" t="s">
        <v>10</v>
      </c>
      <c r="H69">
        <v>1709</v>
      </c>
      <c r="I69" s="3">
        <v>0.15</v>
      </c>
    </row>
    <row r="70" spans="1:9" x14ac:dyDescent="0.25">
      <c r="A70" t="s">
        <v>156</v>
      </c>
      <c r="B70" t="s">
        <v>175</v>
      </c>
      <c r="C70" t="s">
        <v>176</v>
      </c>
      <c r="D70">
        <v>4406</v>
      </c>
      <c r="E70">
        <v>5797</v>
      </c>
      <c r="F70" t="s">
        <v>176</v>
      </c>
      <c r="G70" t="s">
        <v>111</v>
      </c>
      <c r="H70">
        <v>528</v>
      </c>
      <c r="I70" s="3" t="s">
        <v>11</v>
      </c>
    </row>
    <row r="71" spans="1:9" x14ac:dyDescent="0.25">
      <c r="A71" t="s">
        <v>156</v>
      </c>
      <c r="B71" t="s">
        <v>177</v>
      </c>
      <c r="C71" t="s">
        <v>178</v>
      </c>
      <c r="D71">
        <v>4406</v>
      </c>
      <c r="E71">
        <v>5804</v>
      </c>
      <c r="F71" t="s">
        <v>178</v>
      </c>
      <c r="G71" t="s">
        <v>10</v>
      </c>
      <c r="H71">
        <v>467</v>
      </c>
      <c r="I71" s="3">
        <v>0.79</v>
      </c>
    </row>
    <row r="72" spans="1:9" x14ac:dyDescent="0.25">
      <c r="A72" t="s">
        <v>156</v>
      </c>
      <c r="B72" t="s">
        <v>179</v>
      </c>
      <c r="C72" t="s">
        <v>180</v>
      </c>
      <c r="D72">
        <v>4406</v>
      </c>
      <c r="E72">
        <v>5806</v>
      </c>
      <c r="F72" t="s">
        <v>180</v>
      </c>
      <c r="G72" t="s">
        <v>10</v>
      </c>
      <c r="H72">
        <v>790</v>
      </c>
      <c r="I72" s="3">
        <v>0.32</v>
      </c>
    </row>
    <row r="73" spans="1:9" x14ac:dyDescent="0.25">
      <c r="A73" t="s">
        <v>156</v>
      </c>
      <c r="B73" t="s">
        <v>181</v>
      </c>
      <c r="C73" t="s">
        <v>182</v>
      </c>
      <c r="D73">
        <v>4406</v>
      </c>
      <c r="E73">
        <v>5798</v>
      </c>
      <c r="F73" t="s">
        <v>182</v>
      </c>
      <c r="G73" t="s">
        <v>10</v>
      </c>
      <c r="H73">
        <v>465</v>
      </c>
      <c r="I73" s="3">
        <v>0.57999999999999996</v>
      </c>
    </row>
    <row r="74" spans="1:9" x14ac:dyDescent="0.25">
      <c r="A74" t="s">
        <v>156</v>
      </c>
      <c r="B74" t="s">
        <v>183</v>
      </c>
      <c r="C74" t="s">
        <v>184</v>
      </c>
      <c r="D74">
        <v>4406</v>
      </c>
      <c r="E74">
        <v>5792</v>
      </c>
      <c r="F74" t="s">
        <v>184</v>
      </c>
      <c r="G74" t="s">
        <v>10</v>
      </c>
      <c r="H74">
        <v>328</v>
      </c>
      <c r="I74" s="3">
        <v>0.53</v>
      </c>
    </row>
    <row r="75" spans="1:9" x14ac:dyDescent="0.25">
      <c r="A75" t="s">
        <v>156</v>
      </c>
      <c r="B75" t="s">
        <v>185</v>
      </c>
      <c r="C75" t="s">
        <v>186</v>
      </c>
      <c r="D75">
        <v>4406</v>
      </c>
      <c r="E75">
        <v>5800</v>
      </c>
      <c r="F75" t="s">
        <v>186</v>
      </c>
      <c r="G75" t="s">
        <v>10</v>
      </c>
      <c r="H75">
        <v>376</v>
      </c>
      <c r="I75" s="3">
        <v>0.41</v>
      </c>
    </row>
    <row r="76" spans="1:9" x14ac:dyDescent="0.25">
      <c r="A76" t="s">
        <v>156</v>
      </c>
      <c r="B76" t="s">
        <v>187</v>
      </c>
      <c r="C76" t="s">
        <v>188</v>
      </c>
      <c r="D76">
        <v>4406</v>
      </c>
      <c r="E76">
        <v>79282</v>
      </c>
      <c r="F76" t="s">
        <v>188</v>
      </c>
      <c r="G76" t="s">
        <v>10</v>
      </c>
      <c r="H76">
        <v>427</v>
      </c>
      <c r="I76" s="3">
        <v>0.13</v>
      </c>
    </row>
    <row r="77" spans="1:9" x14ac:dyDescent="0.25">
      <c r="A77" t="s">
        <v>156</v>
      </c>
      <c r="B77" t="s">
        <v>189</v>
      </c>
      <c r="C77" t="s">
        <v>190</v>
      </c>
      <c r="D77">
        <v>4406</v>
      </c>
      <c r="E77">
        <v>5807</v>
      </c>
      <c r="F77" t="s">
        <v>190</v>
      </c>
      <c r="G77" t="s">
        <v>10</v>
      </c>
      <c r="H77">
        <v>1014</v>
      </c>
      <c r="I77" s="3">
        <v>0.18</v>
      </c>
    </row>
    <row r="78" spans="1:9" x14ac:dyDescent="0.25">
      <c r="A78" t="s">
        <v>156</v>
      </c>
      <c r="B78" t="s">
        <v>191</v>
      </c>
      <c r="C78" t="s">
        <v>192</v>
      </c>
      <c r="D78">
        <v>4406</v>
      </c>
      <c r="E78">
        <v>5803</v>
      </c>
      <c r="F78" t="s">
        <v>192</v>
      </c>
      <c r="G78" t="s">
        <v>111</v>
      </c>
      <c r="H78">
        <v>85</v>
      </c>
      <c r="I78" s="3">
        <v>0.41</v>
      </c>
    </row>
    <row r="79" spans="1:9" x14ac:dyDescent="0.25">
      <c r="A79" t="s">
        <v>156</v>
      </c>
      <c r="B79" t="s">
        <v>193</v>
      </c>
      <c r="C79" t="s">
        <v>194</v>
      </c>
      <c r="D79">
        <v>4406</v>
      </c>
      <c r="E79">
        <v>5801</v>
      </c>
      <c r="F79" t="s">
        <v>194</v>
      </c>
      <c r="G79" t="s">
        <v>111</v>
      </c>
      <c r="H79">
        <v>404</v>
      </c>
      <c r="I79" s="3">
        <v>0.93</v>
      </c>
    </row>
    <row r="80" spans="1:9" x14ac:dyDescent="0.25">
      <c r="A80" t="s">
        <v>156</v>
      </c>
      <c r="B80" t="s">
        <v>195</v>
      </c>
      <c r="C80" t="s">
        <v>196</v>
      </c>
      <c r="D80">
        <v>4406</v>
      </c>
      <c r="E80">
        <v>12976</v>
      </c>
      <c r="F80" t="s">
        <v>196</v>
      </c>
      <c r="G80" t="s">
        <v>10</v>
      </c>
      <c r="H80">
        <v>468</v>
      </c>
      <c r="I80" s="3">
        <v>0.14000000000000001</v>
      </c>
    </row>
    <row r="81" spans="1:9" x14ac:dyDescent="0.25">
      <c r="A81" t="s">
        <v>156</v>
      </c>
      <c r="B81" t="s">
        <v>197</v>
      </c>
      <c r="C81" t="s">
        <v>198</v>
      </c>
      <c r="D81">
        <v>4406</v>
      </c>
      <c r="E81">
        <v>5793</v>
      </c>
      <c r="F81" t="s">
        <v>198</v>
      </c>
      <c r="G81" t="s">
        <v>10</v>
      </c>
      <c r="H81">
        <v>513</v>
      </c>
      <c r="I81" s="3">
        <v>0.17</v>
      </c>
    </row>
    <row r="82" spans="1:9" x14ac:dyDescent="0.25">
      <c r="A82" t="s">
        <v>199</v>
      </c>
      <c r="B82" t="s">
        <v>200</v>
      </c>
      <c r="C82" t="s">
        <v>201</v>
      </c>
      <c r="D82">
        <v>4506</v>
      </c>
      <c r="E82">
        <v>6188</v>
      </c>
      <c r="F82" t="s">
        <v>201</v>
      </c>
      <c r="G82" t="s">
        <v>30</v>
      </c>
      <c r="H82">
        <v>210</v>
      </c>
      <c r="I82" s="3">
        <v>0.81</v>
      </c>
    </row>
    <row r="83" spans="1:9" x14ac:dyDescent="0.25">
      <c r="A83" t="s">
        <v>202</v>
      </c>
      <c r="B83" t="s">
        <v>203</v>
      </c>
      <c r="C83" t="s">
        <v>204</v>
      </c>
      <c r="D83">
        <v>4443</v>
      </c>
      <c r="E83">
        <v>5925</v>
      </c>
      <c r="F83" t="s">
        <v>204</v>
      </c>
      <c r="G83" t="s">
        <v>10</v>
      </c>
      <c r="H83">
        <v>1062</v>
      </c>
      <c r="I83" s="3">
        <v>0.44</v>
      </c>
    </row>
    <row r="84" spans="1:9" x14ac:dyDescent="0.25">
      <c r="A84" t="s">
        <v>202</v>
      </c>
      <c r="B84" t="s">
        <v>205</v>
      </c>
      <c r="C84" t="s">
        <v>206</v>
      </c>
      <c r="D84">
        <v>4443</v>
      </c>
      <c r="E84">
        <v>5923</v>
      </c>
      <c r="F84" t="s">
        <v>206</v>
      </c>
      <c r="G84" t="s">
        <v>10</v>
      </c>
      <c r="H84">
        <v>603</v>
      </c>
      <c r="I84" s="3">
        <v>0.63</v>
      </c>
    </row>
    <row r="85" spans="1:9" x14ac:dyDescent="0.25">
      <c r="A85" t="s">
        <v>202</v>
      </c>
      <c r="B85" t="s">
        <v>207</v>
      </c>
      <c r="C85" t="s">
        <v>208</v>
      </c>
      <c r="D85">
        <v>4443</v>
      </c>
      <c r="E85">
        <v>5922</v>
      </c>
      <c r="F85" t="s">
        <v>208</v>
      </c>
      <c r="G85" t="s">
        <v>10</v>
      </c>
      <c r="H85">
        <v>648</v>
      </c>
      <c r="I85" s="3">
        <v>0.66</v>
      </c>
    </row>
    <row r="86" spans="1:9" x14ac:dyDescent="0.25">
      <c r="A86" t="s">
        <v>202</v>
      </c>
      <c r="B86" t="s">
        <v>209</v>
      </c>
      <c r="C86" t="s">
        <v>210</v>
      </c>
      <c r="D86">
        <v>4443</v>
      </c>
      <c r="E86">
        <v>5920</v>
      </c>
      <c r="F86" t="s">
        <v>210</v>
      </c>
      <c r="G86" t="s">
        <v>10</v>
      </c>
      <c r="H86">
        <v>683</v>
      </c>
      <c r="I86" s="3">
        <v>0.72</v>
      </c>
    </row>
    <row r="87" spans="1:9" x14ac:dyDescent="0.25">
      <c r="A87" t="s">
        <v>202</v>
      </c>
      <c r="B87" t="s">
        <v>211</v>
      </c>
      <c r="C87" t="s">
        <v>212</v>
      </c>
      <c r="D87">
        <v>4443</v>
      </c>
      <c r="E87">
        <v>79631</v>
      </c>
      <c r="F87" t="s">
        <v>212</v>
      </c>
      <c r="G87" t="s">
        <v>10</v>
      </c>
      <c r="H87">
        <v>431</v>
      </c>
      <c r="I87" s="3">
        <v>0.65</v>
      </c>
    </row>
    <row r="88" spans="1:9" x14ac:dyDescent="0.25">
      <c r="A88" t="s">
        <v>213</v>
      </c>
      <c r="B88" t="s">
        <v>214</v>
      </c>
      <c r="C88" t="s">
        <v>215</v>
      </c>
      <c r="D88">
        <v>79426</v>
      </c>
      <c r="E88">
        <v>79432</v>
      </c>
      <c r="F88" t="s">
        <v>215</v>
      </c>
      <c r="G88" t="s">
        <v>111</v>
      </c>
      <c r="H88">
        <v>271</v>
      </c>
      <c r="I88" s="3" t="s">
        <v>11</v>
      </c>
    </row>
    <row r="89" spans="1:9" x14ac:dyDescent="0.25">
      <c r="A89" t="s">
        <v>216</v>
      </c>
      <c r="B89" t="s">
        <v>217</v>
      </c>
      <c r="C89" t="s">
        <v>218</v>
      </c>
      <c r="D89">
        <v>79947</v>
      </c>
      <c r="E89">
        <v>79950</v>
      </c>
      <c r="F89" t="s">
        <v>218</v>
      </c>
      <c r="G89" t="s">
        <v>10</v>
      </c>
      <c r="H89">
        <v>759</v>
      </c>
      <c r="I89" s="3">
        <v>0.67</v>
      </c>
    </row>
    <row r="90" spans="1:9" x14ac:dyDescent="0.25">
      <c r="A90" t="s">
        <v>216</v>
      </c>
      <c r="B90" t="s">
        <v>219</v>
      </c>
      <c r="C90" t="s">
        <v>220</v>
      </c>
      <c r="D90">
        <v>79947</v>
      </c>
      <c r="E90">
        <v>81187</v>
      </c>
      <c r="F90" t="s">
        <v>220</v>
      </c>
      <c r="G90" t="s">
        <v>10</v>
      </c>
      <c r="H90">
        <v>879</v>
      </c>
      <c r="I90" s="3">
        <v>0.61</v>
      </c>
    </row>
    <row r="91" spans="1:9" x14ac:dyDescent="0.25">
      <c r="A91" t="s">
        <v>216</v>
      </c>
      <c r="B91" t="s">
        <v>221</v>
      </c>
      <c r="C91" t="s">
        <v>222</v>
      </c>
      <c r="D91">
        <v>79947</v>
      </c>
      <c r="E91">
        <v>91805</v>
      </c>
      <c r="F91" t="s">
        <v>222</v>
      </c>
      <c r="G91" t="s">
        <v>10</v>
      </c>
      <c r="H91">
        <v>442</v>
      </c>
      <c r="I91" s="3">
        <v>0.82</v>
      </c>
    </row>
    <row r="92" spans="1:9" x14ac:dyDescent="0.25">
      <c r="A92" t="s">
        <v>223</v>
      </c>
      <c r="B92" t="s">
        <v>224</v>
      </c>
      <c r="C92" t="s">
        <v>225</v>
      </c>
      <c r="D92">
        <v>79812</v>
      </c>
      <c r="E92">
        <v>79813</v>
      </c>
      <c r="F92" t="s">
        <v>225</v>
      </c>
      <c r="G92" t="s">
        <v>10</v>
      </c>
      <c r="H92">
        <v>292</v>
      </c>
      <c r="I92" s="3">
        <v>0.37</v>
      </c>
    </row>
    <row r="93" spans="1:9" x14ac:dyDescent="0.25">
      <c r="A93" t="s">
        <v>226</v>
      </c>
      <c r="B93" t="s">
        <v>227</v>
      </c>
      <c r="C93" t="s">
        <v>228</v>
      </c>
      <c r="D93">
        <v>85749</v>
      </c>
      <c r="E93">
        <v>85750</v>
      </c>
      <c r="F93" t="s">
        <v>228</v>
      </c>
      <c r="G93" t="s">
        <v>10</v>
      </c>
      <c r="H93">
        <v>672</v>
      </c>
      <c r="I93" s="3">
        <v>0.11</v>
      </c>
    </row>
    <row r="94" spans="1:9" x14ac:dyDescent="0.25">
      <c r="A94" t="s">
        <v>229</v>
      </c>
      <c r="B94" t="s">
        <v>230</v>
      </c>
      <c r="C94" t="s">
        <v>231</v>
      </c>
      <c r="D94">
        <v>6393</v>
      </c>
      <c r="E94">
        <v>80462</v>
      </c>
      <c r="F94" t="s">
        <v>231</v>
      </c>
      <c r="G94" t="s">
        <v>10</v>
      </c>
      <c r="H94">
        <v>147</v>
      </c>
      <c r="I94" s="3">
        <v>0.72</v>
      </c>
    </row>
    <row r="95" spans="1:9" x14ac:dyDescent="0.25">
      <c r="A95" t="s">
        <v>229</v>
      </c>
      <c r="B95" t="s">
        <v>232</v>
      </c>
      <c r="C95" t="s">
        <v>233</v>
      </c>
      <c r="D95">
        <v>6393</v>
      </c>
      <c r="E95">
        <v>6396</v>
      </c>
      <c r="F95" t="s">
        <v>233</v>
      </c>
      <c r="G95" t="s">
        <v>10</v>
      </c>
      <c r="H95">
        <v>304</v>
      </c>
      <c r="I95" s="3">
        <v>0.74</v>
      </c>
    </row>
    <row r="96" spans="1:9" x14ac:dyDescent="0.25">
      <c r="A96" t="s">
        <v>234</v>
      </c>
      <c r="B96" t="s">
        <v>235</v>
      </c>
      <c r="C96" t="s">
        <v>236</v>
      </c>
      <c r="D96">
        <v>4274</v>
      </c>
      <c r="E96">
        <v>5354</v>
      </c>
      <c r="F96" t="s">
        <v>236</v>
      </c>
      <c r="G96" t="s">
        <v>10</v>
      </c>
      <c r="H96">
        <v>261</v>
      </c>
      <c r="I96" s="3">
        <v>0.74</v>
      </c>
    </row>
    <row r="97" spans="1:9" x14ac:dyDescent="0.25">
      <c r="A97" t="s">
        <v>237</v>
      </c>
      <c r="B97" t="s">
        <v>238</v>
      </c>
      <c r="C97" t="s">
        <v>239</v>
      </c>
      <c r="D97">
        <v>4187</v>
      </c>
      <c r="E97">
        <v>4797</v>
      </c>
      <c r="F97" t="s">
        <v>239</v>
      </c>
      <c r="G97" t="s">
        <v>111</v>
      </c>
      <c r="H97">
        <v>21</v>
      </c>
      <c r="I97" s="3" t="s">
        <v>11</v>
      </c>
    </row>
    <row r="98" spans="1:9" x14ac:dyDescent="0.25">
      <c r="A98" t="s">
        <v>240</v>
      </c>
      <c r="B98" t="s">
        <v>241</v>
      </c>
      <c r="C98" t="s">
        <v>242</v>
      </c>
      <c r="D98">
        <v>4471</v>
      </c>
      <c r="E98">
        <v>6101</v>
      </c>
      <c r="F98" t="s">
        <v>242</v>
      </c>
      <c r="G98" t="s">
        <v>30</v>
      </c>
      <c r="H98">
        <v>118</v>
      </c>
      <c r="I98" s="3">
        <v>0.8</v>
      </c>
    </row>
    <row r="99" spans="1:9" x14ac:dyDescent="0.25">
      <c r="A99" t="s">
        <v>240</v>
      </c>
      <c r="B99" t="s">
        <v>243</v>
      </c>
      <c r="C99" t="s">
        <v>244</v>
      </c>
      <c r="D99">
        <v>4471</v>
      </c>
      <c r="E99">
        <v>6103</v>
      </c>
      <c r="F99" t="s">
        <v>244</v>
      </c>
      <c r="G99" t="s">
        <v>30</v>
      </c>
      <c r="H99">
        <v>80</v>
      </c>
      <c r="I99" s="3">
        <v>0.75</v>
      </c>
    </row>
    <row r="100" spans="1:9" x14ac:dyDescent="0.25">
      <c r="A100" t="s">
        <v>240</v>
      </c>
      <c r="B100" t="s">
        <v>245</v>
      </c>
      <c r="C100" t="s">
        <v>246</v>
      </c>
      <c r="D100">
        <v>4471</v>
      </c>
      <c r="E100">
        <v>6102</v>
      </c>
      <c r="F100" t="s">
        <v>246</v>
      </c>
      <c r="G100" t="s">
        <v>30</v>
      </c>
      <c r="H100">
        <v>70</v>
      </c>
      <c r="I100" s="3">
        <v>0.77</v>
      </c>
    </row>
    <row r="101" spans="1:9" x14ac:dyDescent="0.25">
      <c r="A101" t="s">
        <v>247</v>
      </c>
      <c r="B101" t="s">
        <v>248</v>
      </c>
      <c r="C101" t="s">
        <v>249</v>
      </c>
      <c r="D101">
        <v>80380</v>
      </c>
      <c r="E101">
        <v>92289</v>
      </c>
      <c r="F101" t="s">
        <v>249</v>
      </c>
      <c r="G101" t="s">
        <v>10</v>
      </c>
      <c r="H101">
        <v>57</v>
      </c>
      <c r="I101" s="3" t="s">
        <v>11</v>
      </c>
    </row>
    <row r="102" spans="1:9" x14ac:dyDescent="0.25">
      <c r="A102" t="s">
        <v>250</v>
      </c>
      <c r="B102" t="s">
        <v>251</v>
      </c>
      <c r="C102" t="s">
        <v>252</v>
      </c>
      <c r="D102">
        <v>89949</v>
      </c>
      <c r="E102">
        <v>92326</v>
      </c>
      <c r="F102" t="s">
        <v>252</v>
      </c>
      <c r="G102" t="s">
        <v>10</v>
      </c>
      <c r="H102">
        <v>462</v>
      </c>
      <c r="I102" s="3">
        <v>0.6</v>
      </c>
    </row>
    <row r="103" spans="1:9" x14ac:dyDescent="0.25">
      <c r="A103" t="s">
        <v>250</v>
      </c>
      <c r="B103" t="s">
        <v>253</v>
      </c>
      <c r="C103" t="s">
        <v>254</v>
      </c>
      <c r="D103">
        <v>89949</v>
      </c>
      <c r="E103">
        <v>92248</v>
      </c>
      <c r="F103" t="s">
        <v>254</v>
      </c>
      <c r="G103" t="s">
        <v>10</v>
      </c>
      <c r="H103">
        <v>214</v>
      </c>
      <c r="I103" s="3">
        <v>0.79</v>
      </c>
    </row>
    <row r="104" spans="1:9" x14ac:dyDescent="0.25">
      <c r="A104" t="s">
        <v>250</v>
      </c>
      <c r="B104" t="s">
        <v>255</v>
      </c>
      <c r="C104" t="s">
        <v>256</v>
      </c>
      <c r="D104">
        <v>89949</v>
      </c>
      <c r="E104">
        <v>90274</v>
      </c>
      <c r="F104" t="s">
        <v>256</v>
      </c>
      <c r="G104" t="s">
        <v>10</v>
      </c>
      <c r="H104">
        <v>143</v>
      </c>
      <c r="I104" s="3">
        <v>0.96</v>
      </c>
    </row>
    <row r="105" spans="1:9" x14ac:dyDescent="0.25">
      <c r="A105" t="s">
        <v>250</v>
      </c>
      <c r="B105" t="s">
        <v>257</v>
      </c>
      <c r="C105" t="s">
        <v>258</v>
      </c>
      <c r="D105">
        <v>89949</v>
      </c>
      <c r="E105">
        <v>70692</v>
      </c>
      <c r="F105" t="s">
        <v>258</v>
      </c>
      <c r="G105" t="s">
        <v>10</v>
      </c>
      <c r="H105">
        <v>108</v>
      </c>
      <c r="I105" s="3">
        <v>0.88</v>
      </c>
    </row>
    <row r="106" spans="1:9" x14ac:dyDescent="0.25">
      <c r="A106" t="s">
        <v>250</v>
      </c>
      <c r="B106" t="s">
        <v>259</v>
      </c>
      <c r="C106" t="s">
        <v>260</v>
      </c>
      <c r="D106">
        <v>89949</v>
      </c>
      <c r="E106">
        <v>90271</v>
      </c>
      <c r="F106" t="s">
        <v>260</v>
      </c>
      <c r="G106" t="s">
        <v>10</v>
      </c>
      <c r="H106">
        <v>481</v>
      </c>
      <c r="I106" s="3">
        <v>0.63</v>
      </c>
    </row>
    <row r="107" spans="1:9" x14ac:dyDescent="0.25">
      <c r="A107" t="s">
        <v>250</v>
      </c>
      <c r="B107" t="s">
        <v>261</v>
      </c>
      <c r="C107" t="s">
        <v>262</v>
      </c>
      <c r="D107">
        <v>89949</v>
      </c>
      <c r="E107">
        <v>91304</v>
      </c>
      <c r="F107" t="s">
        <v>262</v>
      </c>
      <c r="G107" t="s">
        <v>10</v>
      </c>
      <c r="H107">
        <v>356</v>
      </c>
      <c r="I107" s="3">
        <v>0.53</v>
      </c>
    </row>
    <row r="108" spans="1:9" x14ac:dyDescent="0.25">
      <c r="A108" t="s">
        <v>263</v>
      </c>
      <c r="B108" t="s">
        <v>264</v>
      </c>
      <c r="C108" t="s">
        <v>265</v>
      </c>
      <c r="D108">
        <v>4272</v>
      </c>
      <c r="E108">
        <v>91985</v>
      </c>
      <c r="F108" t="s">
        <v>265</v>
      </c>
      <c r="G108" t="s">
        <v>10</v>
      </c>
      <c r="H108">
        <v>423</v>
      </c>
      <c r="I108" s="3">
        <v>0.87</v>
      </c>
    </row>
    <row r="109" spans="1:9" x14ac:dyDescent="0.25">
      <c r="A109" t="s">
        <v>263</v>
      </c>
      <c r="B109" t="s">
        <v>266</v>
      </c>
      <c r="C109" t="s">
        <v>267</v>
      </c>
      <c r="D109">
        <v>4272</v>
      </c>
      <c r="E109">
        <v>87619</v>
      </c>
      <c r="F109" t="s">
        <v>267</v>
      </c>
      <c r="G109" t="s">
        <v>10</v>
      </c>
      <c r="H109">
        <v>599</v>
      </c>
      <c r="I109" s="3">
        <v>0.66</v>
      </c>
    </row>
    <row r="110" spans="1:9" x14ac:dyDescent="0.25">
      <c r="A110" t="s">
        <v>263</v>
      </c>
      <c r="B110" t="s">
        <v>268</v>
      </c>
      <c r="C110" t="s">
        <v>269</v>
      </c>
      <c r="D110">
        <v>4272</v>
      </c>
      <c r="E110">
        <v>90028</v>
      </c>
      <c r="F110" t="s">
        <v>269</v>
      </c>
      <c r="G110" t="s">
        <v>10</v>
      </c>
      <c r="H110">
        <v>1085</v>
      </c>
      <c r="I110" s="3">
        <v>0.48</v>
      </c>
    </row>
    <row r="111" spans="1:9" x14ac:dyDescent="0.25">
      <c r="A111" t="s">
        <v>263</v>
      </c>
      <c r="B111" t="s">
        <v>270</v>
      </c>
      <c r="C111" t="s">
        <v>271</v>
      </c>
      <c r="D111">
        <v>4272</v>
      </c>
      <c r="E111">
        <v>79670</v>
      </c>
      <c r="F111" t="s">
        <v>271</v>
      </c>
      <c r="G111" t="s">
        <v>10</v>
      </c>
      <c r="H111">
        <v>711</v>
      </c>
      <c r="I111" s="3">
        <v>0.6</v>
      </c>
    </row>
    <row r="112" spans="1:9" x14ac:dyDescent="0.25">
      <c r="A112" t="s">
        <v>263</v>
      </c>
      <c r="B112" t="s">
        <v>272</v>
      </c>
      <c r="C112" t="s">
        <v>273</v>
      </c>
      <c r="D112">
        <v>4272</v>
      </c>
      <c r="E112">
        <v>79792</v>
      </c>
      <c r="F112" t="s">
        <v>273</v>
      </c>
      <c r="G112" t="s">
        <v>10</v>
      </c>
      <c r="H112">
        <v>891</v>
      </c>
      <c r="I112" s="3">
        <v>0.53</v>
      </c>
    </row>
    <row r="113" spans="1:9" x14ac:dyDescent="0.25">
      <c r="A113" t="s">
        <v>263</v>
      </c>
      <c r="B113" t="s">
        <v>274</v>
      </c>
      <c r="C113" t="s">
        <v>275</v>
      </c>
      <c r="D113">
        <v>4272</v>
      </c>
      <c r="E113">
        <v>5348</v>
      </c>
      <c r="F113" t="s">
        <v>275</v>
      </c>
      <c r="G113" t="s">
        <v>10</v>
      </c>
      <c r="H113">
        <v>506</v>
      </c>
      <c r="I113" s="3">
        <v>0.87</v>
      </c>
    </row>
    <row r="114" spans="1:9" x14ac:dyDescent="0.25">
      <c r="A114" t="s">
        <v>263</v>
      </c>
      <c r="B114" t="s">
        <v>276</v>
      </c>
      <c r="C114" t="s">
        <v>277</v>
      </c>
      <c r="D114">
        <v>4272</v>
      </c>
      <c r="E114">
        <v>5349</v>
      </c>
      <c r="F114" t="s">
        <v>277</v>
      </c>
      <c r="G114" t="s">
        <v>10</v>
      </c>
      <c r="H114">
        <v>354</v>
      </c>
      <c r="I114" s="3">
        <v>0.92</v>
      </c>
    </row>
    <row r="115" spans="1:9" x14ac:dyDescent="0.25">
      <c r="A115" t="s">
        <v>263</v>
      </c>
      <c r="B115" t="s">
        <v>278</v>
      </c>
      <c r="C115" t="s">
        <v>279</v>
      </c>
      <c r="D115">
        <v>4272</v>
      </c>
      <c r="E115">
        <v>5347</v>
      </c>
      <c r="F115" t="s">
        <v>279</v>
      </c>
      <c r="G115" t="s">
        <v>10</v>
      </c>
      <c r="H115">
        <v>854</v>
      </c>
      <c r="I115" s="3">
        <v>0.94</v>
      </c>
    </row>
    <row r="116" spans="1:9" x14ac:dyDescent="0.25">
      <c r="A116" t="s">
        <v>263</v>
      </c>
      <c r="B116" t="s">
        <v>280</v>
      </c>
      <c r="C116" t="s">
        <v>281</v>
      </c>
      <c r="D116">
        <v>4272</v>
      </c>
      <c r="E116">
        <v>80181</v>
      </c>
      <c r="F116" t="s">
        <v>281</v>
      </c>
      <c r="G116" t="s">
        <v>10</v>
      </c>
      <c r="H116">
        <v>468</v>
      </c>
      <c r="I116" s="3">
        <v>0.7</v>
      </c>
    </row>
    <row r="117" spans="1:9" x14ac:dyDescent="0.25">
      <c r="A117" t="s">
        <v>263</v>
      </c>
      <c r="B117" t="s">
        <v>282</v>
      </c>
      <c r="C117" t="s">
        <v>283</v>
      </c>
      <c r="D117">
        <v>4272</v>
      </c>
      <c r="E117">
        <v>78924</v>
      </c>
      <c r="F117" t="s">
        <v>283</v>
      </c>
      <c r="G117" t="s">
        <v>10</v>
      </c>
      <c r="H117">
        <v>608</v>
      </c>
      <c r="I117" s="3">
        <v>0.62</v>
      </c>
    </row>
    <row r="118" spans="1:9" x14ac:dyDescent="0.25">
      <c r="A118" t="s">
        <v>284</v>
      </c>
      <c r="B118" t="s">
        <v>285</v>
      </c>
      <c r="C118" t="s">
        <v>286</v>
      </c>
      <c r="D118">
        <v>4508</v>
      </c>
      <c r="E118">
        <v>6192</v>
      </c>
      <c r="F118" t="s">
        <v>286</v>
      </c>
      <c r="G118" t="s">
        <v>111</v>
      </c>
      <c r="H118">
        <v>115</v>
      </c>
      <c r="I118" s="3" t="s">
        <v>11</v>
      </c>
    </row>
    <row r="119" spans="1:9" x14ac:dyDescent="0.25">
      <c r="A119" t="s">
        <v>287</v>
      </c>
      <c r="B119" t="s">
        <v>288</v>
      </c>
      <c r="C119" t="s">
        <v>289</v>
      </c>
      <c r="D119">
        <v>4412</v>
      </c>
      <c r="E119">
        <v>90822</v>
      </c>
      <c r="F119" t="s">
        <v>289</v>
      </c>
      <c r="G119" t="s">
        <v>111</v>
      </c>
      <c r="H119">
        <v>77</v>
      </c>
      <c r="I119" s="3" t="s">
        <v>11</v>
      </c>
    </row>
    <row r="120" spans="1:9" x14ac:dyDescent="0.25">
      <c r="A120" t="s">
        <v>287</v>
      </c>
      <c r="B120" t="s">
        <v>290</v>
      </c>
      <c r="C120" t="s">
        <v>291</v>
      </c>
      <c r="D120">
        <v>4412</v>
      </c>
      <c r="E120">
        <v>90821</v>
      </c>
      <c r="F120" t="s">
        <v>291</v>
      </c>
      <c r="G120" t="s">
        <v>111</v>
      </c>
      <c r="H120">
        <v>13</v>
      </c>
      <c r="I120" s="3" t="s">
        <v>11</v>
      </c>
    </row>
    <row r="121" spans="1:9" x14ac:dyDescent="0.25">
      <c r="A121" t="s">
        <v>287</v>
      </c>
      <c r="B121" t="s">
        <v>292</v>
      </c>
      <c r="C121" t="s">
        <v>293</v>
      </c>
      <c r="D121">
        <v>4412</v>
      </c>
      <c r="E121">
        <v>5847</v>
      </c>
      <c r="F121" t="s">
        <v>293</v>
      </c>
      <c r="G121" t="s">
        <v>111</v>
      </c>
      <c r="H121">
        <v>205</v>
      </c>
      <c r="I121" s="3" t="s">
        <v>11</v>
      </c>
    </row>
    <row r="122" spans="1:9" x14ac:dyDescent="0.25">
      <c r="A122" t="s">
        <v>287</v>
      </c>
      <c r="B122" t="s">
        <v>294</v>
      </c>
      <c r="C122" t="s">
        <v>295</v>
      </c>
      <c r="D122">
        <v>4412</v>
      </c>
      <c r="E122">
        <v>5846</v>
      </c>
      <c r="F122" t="s">
        <v>295</v>
      </c>
      <c r="G122" t="s">
        <v>111</v>
      </c>
      <c r="H122">
        <v>137</v>
      </c>
      <c r="I122" s="3" t="s">
        <v>11</v>
      </c>
    </row>
    <row r="123" spans="1:9" x14ac:dyDescent="0.25">
      <c r="A123" t="s">
        <v>287</v>
      </c>
      <c r="B123" t="s">
        <v>296</v>
      </c>
      <c r="C123" t="s">
        <v>297</v>
      </c>
      <c r="D123">
        <v>4412</v>
      </c>
      <c r="E123">
        <v>948673</v>
      </c>
      <c r="F123" t="s">
        <v>297</v>
      </c>
      <c r="G123" t="s">
        <v>111</v>
      </c>
      <c r="H123">
        <v>250</v>
      </c>
      <c r="I123" s="3" t="s">
        <v>11</v>
      </c>
    </row>
    <row r="124" spans="1:9" x14ac:dyDescent="0.25">
      <c r="A124" t="s">
        <v>287</v>
      </c>
      <c r="B124" t="s">
        <v>298</v>
      </c>
      <c r="C124" t="s">
        <v>299</v>
      </c>
      <c r="D124">
        <v>4412</v>
      </c>
      <c r="E124">
        <v>5844</v>
      </c>
      <c r="F124" t="s">
        <v>299</v>
      </c>
      <c r="G124" t="s">
        <v>111</v>
      </c>
      <c r="H124">
        <v>426</v>
      </c>
      <c r="I124" s="3" t="s">
        <v>11</v>
      </c>
    </row>
    <row r="125" spans="1:9" x14ac:dyDescent="0.25">
      <c r="A125" t="s">
        <v>300</v>
      </c>
      <c r="B125" t="s">
        <v>301</v>
      </c>
      <c r="C125" t="s">
        <v>302</v>
      </c>
      <c r="D125">
        <v>4468</v>
      </c>
      <c r="E125">
        <v>6088</v>
      </c>
      <c r="F125" t="s">
        <v>302</v>
      </c>
      <c r="G125" t="s">
        <v>10</v>
      </c>
      <c r="H125">
        <v>238</v>
      </c>
      <c r="I125" s="3">
        <v>0.49</v>
      </c>
    </row>
    <row r="126" spans="1:9" x14ac:dyDescent="0.25">
      <c r="A126" t="s">
        <v>300</v>
      </c>
      <c r="B126" t="s">
        <v>303</v>
      </c>
      <c r="C126" t="s">
        <v>304</v>
      </c>
      <c r="D126">
        <v>4468</v>
      </c>
      <c r="E126">
        <v>6089</v>
      </c>
      <c r="F126" t="s">
        <v>304</v>
      </c>
      <c r="G126" t="s">
        <v>10</v>
      </c>
      <c r="H126">
        <v>255</v>
      </c>
      <c r="I126" s="3">
        <v>0.55000000000000004</v>
      </c>
    </row>
    <row r="127" spans="1:9" x14ac:dyDescent="0.25">
      <c r="A127" t="s">
        <v>305</v>
      </c>
      <c r="B127" t="s">
        <v>306</v>
      </c>
      <c r="C127" t="s">
        <v>307</v>
      </c>
      <c r="D127">
        <v>79204</v>
      </c>
      <c r="E127">
        <v>10729</v>
      </c>
      <c r="F127" t="s">
        <v>307</v>
      </c>
      <c r="G127" t="s">
        <v>10</v>
      </c>
      <c r="H127">
        <v>546</v>
      </c>
      <c r="I127" s="3">
        <v>0.39</v>
      </c>
    </row>
    <row r="128" spans="1:9" x14ac:dyDescent="0.25">
      <c r="A128" t="s">
        <v>308</v>
      </c>
      <c r="B128" t="s">
        <v>309</v>
      </c>
      <c r="C128" t="s">
        <v>310</v>
      </c>
      <c r="D128">
        <v>4294</v>
      </c>
      <c r="E128">
        <v>10730</v>
      </c>
      <c r="F128" t="s">
        <v>310</v>
      </c>
      <c r="G128" t="s">
        <v>10</v>
      </c>
      <c r="H128">
        <v>698</v>
      </c>
      <c r="I128" s="3">
        <v>0.39</v>
      </c>
    </row>
    <row r="129" spans="1:9" x14ac:dyDescent="0.25">
      <c r="A129" t="s">
        <v>311</v>
      </c>
      <c r="B129" t="s">
        <v>312</v>
      </c>
      <c r="C129" t="s">
        <v>313</v>
      </c>
      <c r="D129">
        <v>4268</v>
      </c>
      <c r="E129">
        <v>81141</v>
      </c>
      <c r="F129" t="s">
        <v>313</v>
      </c>
      <c r="G129" t="s">
        <v>111</v>
      </c>
      <c r="H129">
        <v>433</v>
      </c>
      <c r="I129" s="3" t="s">
        <v>11</v>
      </c>
    </row>
    <row r="130" spans="1:9" x14ac:dyDescent="0.25">
      <c r="A130" t="s">
        <v>311</v>
      </c>
      <c r="B130" t="s">
        <v>314</v>
      </c>
      <c r="C130" t="s">
        <v>315</v>
      </c>
      <c r="D130">
        <v>4268</v>
      </c>
      <c r="E130">
        <v>5320</v>
      </c>
      <c r="F130" t="s">
        <v>315</v>
      </c>
      <c r="G130" t="s">
        <v>111</v>
      </c>
      <c r="H130">
        <v>555</v>
      </c>
      <c r="I130" s="3" t="s">
        <v>11</v>
      </c>
    </row>
    <row r="131" spans="1:9" x14ac:dyDescent="0.25">
      <c r="A131" t="s">
        <v>311</v>
      </c>
      <c r="B131" t="s">
        <v>316</v>
      </c>
      <c r="C131" t="s">
        <v>317</v>
      </c>
      <c r="D131">
        <v>4268</v>
      </c>
      <c r="E131">
        <v>5321</v>
      </c>
      <c r="F131" t="s">
        <v>317</v>
      </c>
      <c r="G131" t="s">
        <v>111</v>
      </c>
      <c r="H131">
        <v>539</v>
      </c>
      <c r="I131" s="3">
        <v>0.84</v>
      </c>
    </row>
    <row r="132" spans="1:9" x14ac:dyDescent="0.25">
      <c r="A132" t="s">
        <v>311</v>
      </c>
      <c r="B132" t="s">
        <v>318</v>
      </c>
      <c r="C132" t="s">
        <v>319</v>
      </c>
      <c r="D132">
        <v>4268</v>
      </c>
      <c r="E132">
        <v>92301</v>
      </c>
      <c r="F132" t="s">
        <v>319</v>
      </c>
      <c r="G132" t="s">
        <v>111</v>
      </c>
      <c r="H132">
        <v>45</v>
      </c>
      <c r="I132" s="3">
        <v>0.93</v>
      </c>
    </row>
    <row r="133" spans="1:9" x14ac:dyDescent="0.25">
      <c r="A133" t="s">
        <v>311</v>
      </c>
      <c r="B133" t="s">
        <v>320</v>
      </c>
      <c r="C133" t="s">
        <v>321</v>
      </c>
      <c r="D133">
        <v>4268</v>
      </c>
      <c r="E133">
        <v>5319</v>
      </c>
      <c r="F133" t="s">
        <v>321</v>
      </c>
      <c r="G133" t="s">
        <v>111</v>
      </c>
      <c r="H133">
        <v>760</v>
      </c>
      <c r="I133" s="3" t="s">
        <v>11</v>
      </c>
    </row>
    <row r="134" spans="1:9" x14ac:dyDescent="0.25">
      <c r="A134" t="s">
        <v>322</v>
      </c>
      <c r="B134" t="s">
        <v>323</v>
      </c>
      <c r="C134" t="s">
        <v>324</v>
      </c>
      <c r="D134">
        <v>549803</v>
      </c>
      <c r="E134">
        <v>139682</v>
      </c>
      <c r="F134" t="s">
        <v>324</v>
      </c>
      <c r="G134" t="s">
        <v>10</v>
      </c>
      <c r="H134">
        <v>322</v>
      </c>
      <c r="I134" s="3">
        <v>0.56999999999999995</v>
      </c>
    </row>
    <row r="135" spans="1:9" x14ac:dyDescent="0.25">
      <c r="A135" t="s">
        <v>325</v>
      </c>
      <c r="B135" t="s">
        <v>326</v>
      </c>
      <c r="C135" t="s">
        <v>327</v>
      </c>
      <c r="D135">
        <v>4481</v>
      </c>
      <c r="E135">
        <v>6116</v>
      </c>
      <c r="F135" t="s">
        <v>327</v>
      </c>
      <c r="G135" t="s">
        <v>111</v>
      </c>
      <c r="H135">
        <v>351</v>
      </c>
      <c r="I135" s="3">
        <v>0.64</v>
      </c>
    </row>
    <row r="136" spans="1:9" x14ac:dyDescent="0.25">
      <c r="A136" t="s">
        <v>328</v>
      </c>
      <c r="B136" t="s">
        <v>329</v>
      </c>
      <c r="C136" t="s">
        <v>330</v>
      </c>
      <c r="D136">
        <v>79983</v>
      </c>
      <c r="E136">
        <v>79507</v>
      </c>
      <c r="F136" t="s">
        <v>330</v>
      </c>
      <c r="G136" t="s">
        <v>10</v>
      </c>
      <c r="H136">
        <v>367</v>
      </c>
      <c r="I136" s="3">
        <v>0.57999999999999996</v>
      </c>
    </row>
    <row r="137" spans="1:9" x14ac:dyDescent="0.25">
      <c r="A137" t="s">
        <v>331</v>
      </c>
      <c r="B137" t="s">
        <v>332</v>
      </c>
      <c r="C137" t="s">
        <v>333</v>
      </c>
      <c r="D137">
        <v>79226</v>
      </c>
      <c r="E137">
        <v>4799</v>
      </c>
      <c r="F137" t="s">
        <v>333</v>
      </c>
      <c r="G137" t="s">
        <v>10</v>
      </c>
      <c r="H137">
        <v>407</v>
      </c>
      <c r="I137" s="3">
        <v>0.35</v>
      </c>
    </row>
    <row r="138" spans="1:9" x14ac:dyDescent="0.25">
      <c r="A138" t="s">
        <v>331</v>
      </c>
      <c r="B138" t="s">
        <v>334</v>
      </c>
      <c r="C138" t="s">
        <v>335</v>
      </c>
      <c r="D138">
        <v>79226</v>
      </c>
      <c r="E138">
        <v>4794</v>
      </c>
      <c r="F138" t="s">
        <v>335</v>
      </c>
      <c r="G138" t="s">
        <v>10</v>
      </c>
      <c r="H138">
        <v>334</v>
      </c>
      <c r="I138" s="3">
        <v>0.5</v>
      </c>
    </row>
    <row r="139" spans="1:9" x14ac:dyDescent="0.25">
      <c r="A139" t="s">
        <v>331</v>
      </c>
      <c r="B139" t="s">
        <v>336</v>
      </c>
      <c r="C139" t="s">
        <v>337</v>
      </c>
      <c r="D139">
        <v>79226</v>
      </c>
      <c r="E139">
        <v>4793</v>
      </c>
      <c r="F139" t="s">
        <v>337</v>
      </c>
      <c r="G139" t="s">
        <v>10</v>
      </c>
      <c r="H139">
        <v>626</v>
      </c>
      <c r="I139" s="3">
        <v>0.5</v>
      </c>
    </row>
    <row r="140" spans="1:9" x14ac:dyDescent="0.25">
      <c r="A140" t="s">
        <v>331</v>
      </c>
      <c r="B140" t="s">
        <v>338</v>
      </c>
      <c r="C140" t="s">
        <v>339</v>
      </c>
      <c r="D140">
        <v>79226</v>
      </c>
      <c r="E140">
        <v>85879</v>
      </c>
      <c r="F140" t="s">
        <v>339</v>
      </c>
      <c r="G140" t="s">
        <v>10</v>
      </c>
      <c r="H140">
        <v>29</v>
      </c>
      <c r="I140" s="3">
        <v>0.52</v>
      </c>
    </row>
    <row r="141" spans="1:9" x14ac:dyDescent="0.25">
      <c r="A141" t="s">
        <v>340</v>
      </c>
      <c r="B141" t="s">
        <v>341</v>
      </c>
      <c r="C141" t="s">
        <v>342</v>
      </c>
      <c r="D141">
        <v>4515</v>
      </c>
      <c r="E141">
        <v>6203</v>
      </c>
      <c r="F141" t="s">
        <v>342</v>
      </c>
      <c r="G141" t="s">
        <v>30</v>
      </c>
      <c r="H141">
        <v>128</v>
      </c>
      <c r="I141" s="3">
        <v>0.8</v>
      </c>
    </row>
    <row r="142" spans="1:9" x14ac:dyDescent="0.25">
      <c r="A142" t="s">
        <v>343</v>
      </c>
      <c r="B142" t="s">
        <v>344</v>
      </c>
      <c r="C142" t="s">
        <v>345</v>
      </c>
      <c r="D142">
        <v>4169</v>
      </c>
      <c r="E142">
        <v>4754</v>
      </c>
      <c r="F142" t="s">
        <v>345</v>
      </c>
      <c r="G142" t="s">
        <v>10</v>
      </c>
      <c r="H142">
        <v>312</v>
      </c>
      <c r="I142" s="3">
        <v>0.63</v>
      </c>
    </row>
    <row r="143" spans="1:9" x14ac:dyDescent="0.25">
      <c r="A143" t="s">
        <v>343</v>
      </c>
      <c r="B143" t="s">
        <v>346</v>
      </c>
      <c r="C143" t="s">
        <v>347</v>
      </c>
      <c r="D143">
        <v>4169</v>
      </c>
      <c r="E143">
        <v>4752</v>
      </c>
      <c r="F143" t="s">
        <v>347</v>
      </c>
      <c r="G143" t="s">
        <v>10</v>
      </c>
      <c r="H143">
        <v>222</v>
      </c>
      <c r="I143" s="3">
        <v>0.74</v>
      </c>
    </row>
    <row r="144" spans="1:9" x14ac:dyDescent="0.25">
      <c r="A144" t="s">
        <v>343</v>
      </c>
      <c r="B144" t="s">
        <v>348</v>
      </c>
      <c r="C144" t="s">
        <v>349</v>
      </c>
      <c r="D144">
        <v>4169</v>
      </c>
      <c r="E144">
        <v>4753</v>
      </c>
      <c r="F144" t="s">
        <v>349</v>
      </c>
      <c r="G144" t="s">
        <v>10</v>
      </c>
      <c r="H144">
        <v>157</v>
      </c>
      <c r="I144" s="3">
        <v>0.68</v>
      </c>
    </row>
    <row r="145" spans="1:9" x14ac:dyDescent="0.25">
      <c r="A145" t="s">
        <v>350</v>
      </c>
      <c r="B145" t="s">
        <v>351</v>
      </c>
      <c r="C145" t="s">
        <v>352</v>
      </c>
      <c r="D145">
        <v>9688</v>
      </c>
      <c r="E145">
        <v>80426</v>
      </c>
      <c r="F145" t="s">
        <v>352</v>
      </c>
      <c r="G145" t="s">
        <v>111</v>
      </c>
      <c r="H145">
        <v>57</v>
      </c>
      <c r="I145" s="3" t="s">
        <v>11</v>
      </c>
    </row>
    <row r="146" spans="1:9" x14ac:dyDescent="0.25">
      <c r="A146" t="s">
        <v>353</v>
      </c>
      <c r="B146" t="s">
        <v>354</v>
      </c>
      <c r="C146" t="s">
        <v>355</v>
      </c>
      <c r="D146">
        <v>91760</v>
      </c>
      <c r="E146">
        <v>91761</v>
      </c>
      <c r="F146" t="s">
        <v>355</v>
      </c>
      <c r="G146" t="s">
        <v>111</v>
      </c>
      <c r="H146">
        <v>364</v>
      </c>
      <c r="I146" s="3" t="s">
        <v>11</v>
      </c>
    </row>
    <row r="147" spans="1:9" x14ac:dyDescent="0.25">
      <c r="A147" t="s">
        <v>356</v>
      </c>
      <c r="B147" t="s">
        <v>357</v>
      </c>
      <c r="C147" t="s">
        <v>358</v>
      </c>
      <c r="D147">
        <v>4397</v>
      </c>
      <c r="E147">
        <v>5645</v>
      </c>
      <c r="F147" t="s">
        <v>358</v>
      </c>
      <c r="G147" t="s">
        <v>10</v>
      </c>
      <c r="H147">
        <v>981</v>
      </c>
      <c r="I147" s="3">
        <v>0.6</v>
      </c>
    </row>
    <row r="148" spans="1:9" x14ac:dyDescent="0.25">
      <c r="A148" t="s">
        <v>356</v>
      </c>
      <c r="B148" t="s">
        <v>359</v>
      </c>
      <c r="C148" t="s">
        <v>360</v>
      </c>
      <c r="D148">
        <v>4397</v>
      </c>
      <c r="E148">
        <v>5648</v>
      </c>
      <c r="F148" t="s">
        <v>360</v>
      </c>
      <c r="G148" t="s">
        <v>10</v>
      </c>
      <c r="H148">
        <v>679</v>
      </c>
      <c r="I148" s="3">
        <v>0.49</v>
      </c>
    </row>
    <row r="149" spans="1:9" x14ac:dyDescent="0.25">
      <c r="A149" t="s">
        <v>356</v>
      </c>
      <c r="B149" t="s">
        <v>361</v>
      </c>
      <c r="C149" t="s">
        <v>362</v>
      </c>
      <c r="D149">
        <v>4397</v>
      </c>
      <c r="E149">
        <v>5647</v>
      </c>
      <c r="F149" t="s">
        <v>362</v>
      </c>
      <c r="G149" t="s">
        <v>10</v>
      </c>
      <c r="H149">
        <v>328</v>
      </c>
      <c r="I149" s="3">
        <v>0.56000000000000005</v>
      </c>
    </row>
    <row r="150" spans="1:9" x14ac:dyDescent="0.25">
      <c r="A150" t="s">
        <v>363</v>
      </c>
      <c r="B150" t="s">
        <v>364</v>
      </c>
      <c r="C150" t="s">
        <v>365</v>
      </c>
      <c r="D150">
        <v>4224</v>
      </c>
      <c r="E150">
        <v>4896</v>
      </c>
      <c r="F150" t="s">
        <v>365</v>
      </c>
      <c r="G150" t="s">
        <v>10</v>
      </c>
      <c r="H150">
        <v>103</v>
      </c>
      <c r="I150" s="3">
        <v>0.6</v>
      </c>
    </row>
    <row r="151" spans="1:9" x14ac:dyDescent="0.25">
      <c r="A151" t="s">
        <v>366</v>
      </c>
      <c r="B151" t="s">
        <v>367</v>
      </c>
      <c r="C151" t="s">
        <v>368</v>
      </c>
      <c r="D151">
        <v>4513</v>
      </c>
      <c r="E151">
        <v>6201</v>
      </c>
      <c r="F151" t="s">
        <v>368</v>
      </c>
      <c r="G151" t="s">
        <v>111</v>
      </c>
      <c r="H151">
        <v>35</v>
      </c>
      <c r="I151" s="3">
        <v>0.83</v>
      </c>
    </row>
    <row r="152" spans="1:9" x14ac:dyDescent="0.25">
      <c r="A152" t="s">
        <v>369</v>
      </c>
      <c r="B152" t="s">
        <v>370</v>
      </c>
      <c r="C152" t="s">
        <v>371</v>
      </c>
      <c r="D152">
        <v>4171</v>
      </c>
      <c r="E152">
        <v>4758</v>
      </c>
      <c r="F152" t="s">
        <v>371</v>
      </c>
      <c r="G152" t="s">
        <v>10</v>
      </c>
      <c r="H152">
        <v>49</v>
      </c>
      <c r="I152" s="3">
        <v>0.8</v>
      </c>
    </row>
    <row r="153" spans="1:9" x14ac:dyDescent="0.25">
      <c r="A153" t="s">
        <v>369</v>
      </c>
      <c r="B153" t="s">
        <v>372</v>
      </c>
      <c r="C153" t="s">
        <v>373</v>
      </c>
      <c r="D153">
        <v>4171</v>
      </c>
      <c r="E153">
        <v>4759</v>
      </c>
      <c r="F153" t="s">
        <v>373</v>
      </c>
      <c r="G153" t="s">
        <v>10</v>
      </c>
      <c r="H153">
        <v>25</v>
      </c>
      <c r="I153" s="3">
        <v>0.76</v>
      </c>
    </row>
    <row r="154" spans="1:9" x14ac:dyDescent="0.25">
      <c r="A154" t="s">
        <v>374</v>
      </c>
      <c r="B154" t="s">
        <v>375</v>
      </c>
      <c r="C154" t="s">
        <v>376</v>
      </c>
      <c r="D154">
        <v>4305</v>
      </c>
      <c r="E154">
        <v>5470</v>
      </c>
      <c r="F154" t="s">
        <v>376</v>
      </c>
      <c r="G154" t="s">
        <v>10</v>
      </c>
      <c r="H154">
        <v>236</v>
      </c>
      <c r="I154" s="3">
        <v>0.75</v>
      </c>
    </row>
    <row r="155" spans="1:9" x14ac:dyDescent="0.25">
      <c r="A155" t="s">
        <v>377</v>
      </c>
      <c r="B155" t="s">
        <v>378</v>
      </c>
      <c r="C155" t="s">
        <v>379</v>
      </c>
      <c r="D155">
        <v>4269</v>
      </c>
      <c r="E155">
        <v>81110</v>
      </c>
      <c r="F155" t="s">
        <v>379</v>
      </c>
      <c r="G155" t="s">
        <v>111</v>
      </c>
      <c r="H155">
        <v>675</v>
      </c>
      <c r="I155" s="3">
        <v>0.76</v>
      </c>
    </row>
    <row r="156" spans="1:9" x14ac:dyDescent="0.25">
      <c r="A156" t="s">
        <v>377</v>
      </c>
      <c r="B156" t="s">
        <v>380</v>
      </c>
      <c r="C156" t="s">
        <v>381</v>
      </c>
      <c r="D156">
        <v>4269</v>
      </c>
      <c r="E156">
        <v>87473</v>
      </c>
      <c r="F156" t="s">
        <v>381</v>
      </c>
      <c r="G156" t="s">
        <v>111</v>
      </c>
      <c r="H156">
        <v>1023</v>
      </c>
      <c r="I156" s="3" t="s">
        <v>11</v>
      </c>
    </row>
    <row r="157" spans="1:9" x14ac:dyDescent="0.25">
      <c r="A157" t="s">
        <v>377</v>
      </c>
      <c r="B157" t="s">
        <v>382</v>
      </c>
      <c r="C157" t="s">
        <v>383</v>
      </c>
      <c r="D157">
        <v>4269</v>
      </c>
      <c r="E157">
        <v>90341</v>
      </c>
      <c r="F157" t="s">
        <v>383</v>
      </c>
      <c r="G157" t="s">
        <v>111</v>
      </c>
      <c r="H157">
        <v>771</v>
      </c>
      <c r="I157" s="3">
        <v>0.55000000000000004</v>
      </c>
    </row>
    <row r="158" spans="1:9" x14ac:dyDescent="0.25">
      <c r="A158" t="s">
        <v>377</v>
      </c>
      <c r="B158" t="s">
        <v>384</v>
      </c>
      <c r="C158" t="s">
        <v>385</v>
      </c>
      <c r="D158">
        <v>4269</v>
      </c>
      <c r="E158">
        <v>527220</v>
      </c>
      <c r="F158" t="s">
        <v>385</v>
      </c>
      <c r="G158" t="s">
        <v>111</v>
      </c>
      <c r="H158">
        <v>829</v>
      </c>
      <c r="I158" s="3">
        <v>0.46</v>
      </c>
    </row>
    <row r="159" spans="1:9" x14ac:dyDescent="0.25">
      <c r="A159" t="s">
        <v>377</v>
      </c>
      <c r="B159" t="s">
        <v>386</v>
      </c>
      <c r="C159" t="s">
        <v>387</v>
      </c>
      <c r="D159">
        <v>4269</v>
      </c>
      <c r="E159">
        <v>89572</v>
      </c>
      <c r="F159" t="s">
        <v>387</v>
      </c>
      <c r="G159" t="s">
        <v>111</v>
      </c>
      <c r="H159">
        <v>761</v>
      </c>
      <c r="I159" s="3">
        <v>0.75</v>
      </c>
    </row>
    <row r="160" spans="1:9" x14ac:dyDescent="0.25">
      <c r="A160" t="s">
        <v>377</v>
      </c>
      <c r="B160" t="s">
        <v>388</v>
      </c>
      <c r="C160" t="s">
        <v>389</v>
      </c>
      <c r="D160">
        <v>4269</v>
      </c>
      <c r="E160">
        <v>87471</v>
      </c>
      <c r="F160" t="s">
        <v>389</v>
      </c>
      <c r="G160" t="s">
        <v>111</v>
      </c>
      <c r="H160">
        <v>861</v>
      </c>
      <c r="I160" s="3">
        <v>0.55000000000000004</v>
      </c>
    </row>
    <row r="161" spans="1:9" x14ac:dyDescent="0.25">
      <c r="A161" t="s">
        <v>377</v>
      </c>
      <c r="B161" t="s">
        <v>390</v>
      </c>
      <c r="C161" t="s">
        <v>391</v>
      </c>
      <c r="D161">
        <v>4269</v>
      </c>
      <c r="E161">
        <v>88398</v>
      </c>
      <c r="F161" t="s">
        <v>391</v>
      </c>
      <c r="G161" t="s">
        <v>111</v>
      </c>
      <c r="H161">
        <v>694</v>
      </c>
      <c r="I161" s="3">
        <v>0.55000000000000004</v>
      </c>
    </row>
    <row r="162" spans="1:9" x14ac:dyDescent="0.25">
      <c r="A162" t="s">
        <v>392</v>
      </c>
      <c r="B162" t="s">
        <v>393</v>
      </c>
      <c r="C162" t="s">
        <v>394</v>
      </c>
      <c r="D162">
        <v>4284</v>
      </c>
      <c r="E162">
        <v>5424</v>
      </c>
      <c r="F162" t="s">
        <v>394</v>
      </c>
      <c r="G162" t="s">
        <v>10</v>
      </c>
      <c r="H162">
        <v>1738</v>
      </c>
      <c r="I162" s="3">
        <v>0.6</v>
      </c>
    </row>
    <row r="163" spans="1:9" x14ac:dyDescent="0.25">
      <c r="A163" t="s">
        <v>392</v>
      </c>
      <c r="B163" t="s">
        <v>395</v>
      </c>
      <c r="C163" t="s">
        <v>396</v>
      </c>
      <c r="D163">
        <v>4284</v>
      </c>
      <c r="E163">
        <v>79376</v>
      </c>
      <c r="F163" t="s">
        <v>396</v>
      </c>
      <c r="G163" t="s">
        <v>10</v>
      </c>
      <c r="H163">
        <v>1156</v>
      </c>
      <c r="I163" s="3">
        <v>0.31</v>
      </c>
    </row>
    <row r="164" spans="1:9" x14ac:dyDescent="0.25">
      <c r="A164" t="s">
        <v>392</v>
      </c>
      <c r="B164" t="s">
        <v>397</v>
      </c>
      <c r="C164" t="s">
        <v>398</v>
      </c>
      <c r="D164">
        <v>4284</v>
      </c>
      <c r="E164">
        <v>89573</v>
      </c>
      <c r="F164" t="s">
        <v>398</v>
      </c>
      <c r="G164" t="s">
        <v>10</v>
      </c>
      <c r="H164">
        <v>2004</v>
      </c>
      <c r="I164" s="3">
        <v>0.56999999999999995</v>
      </c>
    </row>
    <row r="165" spans="1:9" x14ac:dyDescent="0.25">
      <c r="A165" t="s">
        <v>399</v>
      </c>
      <c r="B165" t="s">
        <v>400</v>
      </c>
      <c r="C165" t="s">
        <v>401</v>
      </c>
      <c r="D165">
        <v>4378</v>
      </c>
      <c r="E165">
        <v>5587</v>
      </c>
      <c r="F165" t="s">
        <v>401</v>
      </c>
      <c r="G165" t="s">
        <v>111</v>
      </c>
      <c r="H165">
        <v>600</v>
      </c>
      <c r="I165" s="3" t="s">
        <v>11</v>
      </c>
    </row>
    <row r="166" spans="1:9" x14ac:dyDescent="0.25">
      <c r="A166" t="s">
        <v>399</v>
      </c>
      <c r="B166" t="s">
        <v>402</v>
      </c>
      <c r="C166" t="s">
        <v>403</v>
      </c>
      <c r="D166">
        <v>4378</v>
      </c>
      <c r="E166">
        <v>5583</v>
      </c>
      <c r="F166" t="s">
        <v>403</v>
      </c>
      <c r="G166" t="s">
        <v>111</v>
      </c>
      <c r="H166">
        <v>73</v>
      </c>
      <c r="I166" s="3">
        <v>0.7</v>
      </c>
    </row>
    <row r="167" spans="1:9" x14ac:dyDescent="0.25">
      <c r="A167" t="s">
        <v>399</v>
      </c>
      <c r="B167" t="s">
        <v>404</v>
      </c>
      <c r="C167" t="s">
        <v>405</v>
      </c>
      <c r="D167">
        <v>4378</v>
      </c>
      <c r="E167">
        <v>5584</v>
      </c>
      <c r="F167" t="s">
        <v>405</v>
      </c>
      <c r="G167" t="s">
        <v>111</v>
      </c>
      <c r="H167">
        <v>549</v>
      </c>
      <c r="I167" s="3" t="s">
        <v>11</v>
      </c>
    </row>
    <row r="168" spans="1:9" x14ac:dyDescent="0.25">
      <c r="A168" t="s">
        <v>399</v>
      </c>
      <c r="B168" t="s">
        <v>406</v>
      </c>
      <c r="C168" t="s">
        <v>407</v>
      </c>
      <c r="D168">
        <v>4378</v>
      </c>
      <c r="E168">
        <v>5585</v>
      </c>
      <c r="F168" t="s">
        <v>407</v>
      </c>
      <c r="G168" t="s">
        <v>111</v>
      </c>
      <c r="H168">
        <v>500</v>
      </c>
      <c r="I168" s="3" t="s">
        <v>11</v>
      </c>
    </row>
    <row r="169" spans="1:9" x14ac:dyDescent="0.25">
      <c r="A169" t="s">
        <v>399</v>
      </c>
      <c r="B169" t="s">
        <v>408</v>
      </c>
      <c r="C169" t="s">
        <v>409</v>
      </c>
      <c r="D169">
        <v>4378</v>
      </c>
      <c r="E169">
        <v>6048</v>
      </c>
      <c r="F169" t="s">
        <v>409</v>
      </c>
      <c r="G169" t="s">
        <v>111</v>
      </c>
      <c r="H169">
        <v>599</v>
      </c>
      <c r="I169" s="3">
        <v>0.8</v>
      </c>
    </row>
    <row r="170" spans="1:9" x14ac:dyDescent="0.25">
      <c r="A170" t="s">
        <v>399</v>
      </c>
      <c r="B170" t="s">
        <v>410</v>
      </c>
      <c r="C170" t="s">
        <v>411</v>
      </c>
      <c r="D170">
        <v>4378</v>
      </c>
      <c r="E170">
        <v>79655</v>
      </c>
      <c r="F170" t="s">
        <v>411</v>
      </c>
      <c r="G170" t="s">
        <v>111</v>
      </c>
      <c r="H170">
        <v>465</v>
      </c>
      <c r="I170" s="3" t="s">
        <v>11</v>
      </c>
    </row>
    <row r="171" spans="1:9" x14ac:dyDescent="0.25">
      <c r="A171" t="s">
        <v>412</v>
      </c>
      <c r="B171" t="s">
        <v>413</v>
      </c>
      <c r="C171" t="s">
        <v>414</v>
      </c>
      <c r="D171">
        <v>90328</v>
      </c>
      <c r="E171">
        <v>88290</v>
      </c>
      <c r="F171" t="s">
        <v>414</v>
      </c>
      <c r="G171" t="s">
        <v>10</v>
      </c>
      <c r="H171">
        <v>177</v>
      </c>
      <c r="I171" s="3">
        <v>0.72</v>
      </c>
    </row>
    <row r="172" spans="1:9" x14ac:dyDescent="0.25">
      <c r="A172" t="s">
        <v>415</v>
      </c>
      <c r="B172" t="s">
        <v>416</v>
      </c>
      <c r="C172" t="s">
        <v>417</v>
      </c>
      <c r="D172">
        <v>90327</v>
      </c>
      <c r="E172">
        <v>88289</v>
      </c>
      <c r="F172" t="s">
        <v>417</v>
      </c>
      <c r="G172" t="s">
        <v>10</v>
      </c>
      <c r="H172">
        <v>450</v>
      </c>
      <c r="I172" s="3">
        <v>0.36</v>
      </c>
    </row>
    <row r="173" spans="1:9" x14ac:dyDescent="0.25">
      <c r="A173" t="s">
        <v>415</v>
      </c>
      <c r="B173" t="s">
        <v>418</v>
      </c>
      <c r="C173" t="s">
        <v>419</v>
      </c>
      <c r="D173">
        <v>90327</v>
      </c>
      <c r="E173">
        <v>92235</v>
      </c>
      <c r="F173" t="s">
        <v>419</v>
      </c>
      <c r="G173" t="s">
        <v>10</v>
      </c>
      <c r="H173">
        <v>414</v>
      </c>
      <c r="I173" s="3">
        <v>0.45</v>
      </c>
    </row>
    <row r="174" spans="1:9" x14ac:dyDescent="0.25">
      <c r="A174" t="s">
        <v>420</v>
      </c>
      <c r="B174" t="s">
        <v>421</v>
      </c>
      <c r="C174" t="s">
        <v>422</v>
      </c>
      <c r="D174">
        <v>79971</v>
      </c>
      <c r="E174">
        <v>81102</v>
      </c>
      <c r="F174" t="s">
        <v>422</v>
      </c>
      <c r="G174" t="s">
        <v>111</v>
      </c>
      <c r="H174">
        <v>165</v>
      </c>
      <c r="I174" s="3">
        <v>0.92</v>
      </c>
    </row>
    <row r="175" spans="1:9" x14ac:dyDescent="0.25">
      <c r="A175" t="s">
        <v>423</v>
      </c>
      <c r="B175" t="s">
        <v>424</v>
      </c>
      <c r="C175" t="s">
        <v>425</v>
      </c>
      <c r="D175">
        <v>79055</v>
      </c>
      <c r="E175">
        <v>80463</v>
      </c>
      <c r="F175" t="s">
        <v>425</v>
      </c>
      <c r="G175" t="s">
        <v>10</v>
      </c>
      <c r="H175">
        <v>507</v>
      </c>
      <c r="I175" s="3">
        <v>0.45</v>
      </c>
    </row>
    <row r="176" spans="1:9" x14ac:dyDescent="0.25">
      <c r="A176" t="s">
        <v>426</v>
      </c>
      <c r="B176" t="s">
        <v>427</v>
      </c>
      <c r="C176" t="s">
        <v>428</v>
      </c>
      <c r="D176">
        <v>79905</v>
      </c>
      <c r="E176">
        <v>79906</v>
      </c>
      <c r="F176" t="s">
        <v>428</v>
      </c>
      <c r="G176" t="s">
        <v>10</v>
      </c>
      <c r="H176">
        <v>545</v>
      </c>
      <c r="I176" s="3">
        <v>0.87</v>
      </c>
    </row>
    <row r="177" spans="1:9" x14ac:dyDescent="0.25">
      <c r="A177" t="s">
        <v>429</v>
      </c>
      <c r="B177" t="s">
        <v>430</v>
      </c>
      <c r="C177" t="s">
        <v>431</v>
      </c>
      <c r="D177">
        <v>4470</v>
      </c>
      <c r="E177">
        <v>84659</v>
      </c>
      <c r="F177" t="s">
        <v>431</v>
      </c>
      <c r="G177" t="s">
        <v>10</v>
      </c>
      <c r="H177">
        <v>12</v>
      </c>
      <c r="I177" s="3">
        <v>0.83</v>
      </c>
    </row>
    <row r="178" spans="1:9" x14ac:dyDescent="0.25">
      <c r="A178" t="s">
        <v>429</v>
      </c>
      <c r="B178" t="s">
        <v>432</v>
      </c>
      <c r="C178" t="s">
        <v>433</v>
      </c>
      <c r="D178">
        <v>4470</v>
      </c>
      <c r="E178">
        <v>6098</v>
      </c>
      <c r="F178" t="s">
        <v>433</v>
      </c>
      <c r="G178" t="s">
        <v>10</v>
      </c>
      <c r="H178">
        <v>684</v>
      </c>
      <c r="I178" s="3">
        <v>0.65</v>
      </c>
    </row>
    <row r="179" spans="1:9" x14ac:dyDescent="0.25">
      <c r="A179" t="s">
        <v>429</v>
      </c>
      <c r="B179" t="s">
        <v>434</v>
      </c>
      <c r="C179" t="s">
        <v>435</v>
      </c>
      <c r="D179">
        <v>4470</v>
      </c>
      <c r="E179">
        <v>6100</v>
      </c>
      <c r="F179" t="s">
        <v>435</v>
      </c>
      <c r="G179" t="s">
        <v>10</v>
      </c>
      <c r="H179">
        <v>536</v>
      </c>
      <c r="I179" s="3">
        <v>0.49</v>
      </c>
    </row>
    <row r="180" spans="1:9" x14ac:dyDescent="0.25">
      <c r="A180" t="s">
        <v>429</v>
      </c>
      <c r="B180" t="s">
        <v>436</v>
      </c>
      <c r="C180" t="s">
        <v>437</v>
      </c>
      <c r="D180">
        <v>4470</v>
      </c>
      <c r="E180">
        <v>6099</v>
      </c>
      <c r="F180" t="s">
        <v>437</v>
      </c>
      <c r="G180" t="s">
        <v>10</v>
      </c>
      <c r="H180">
        <v>390</v>
      </c>
      <c r="I180" s="3">
        <v>0.64</v>
      </c>
    </row>
    <row r="181" spans="1:9" x14ac:dyDescent="0.25">
      <c r="A181" t="s">
        <v>429</v>
      </c>
      <c r="B181" t="s">
        <v>438</v>
      </c>
      <c r="C181" t="s">
        <v>439</v>
      </c>
      <c r="D181">
        <v>4470</v>
      </c>
      <c r="E181">
        <v>90137</v>
      </c>
      <c r="F181" t="s">
        <v>439</v>
      </c>
      <c r="G181" t="s">
        <v>10</v>
      </c>
      <c r="H181">
        <v>53</v>
      </c>
      <c r="I181" s="3">
        <v>0.53</v>
      </c>
    </row>
    <row r="182" spans="1:9" x14ac:dyDescent="0.25">
      <c r="A182" t="s">
        <v>440</v>
      </c>
      <c r="B182" t="s">
        <v>441</v>
      </c>
      <c r="C182" t="s">
        <v>442</v>
      </c>
      <c r="D182">
        <v>4484</v>
      </c>
      <c r="E182">
        <v>6119</v>
      </c>
      <c r="F182" t="s">
        <v>442</v>
      </c>
      <c r="G182" t="s">
        <v>111</v>
      </c>
      <c r="H182">
        <v>154</v>
      </c>
      <c r="I182" s="3">
        <v>0.96</v>
      </c>
    </row>
    <row r="183" spans="1:9" x14ac:dyDescent="0.25">
      <c r="A183" t="s">
        <v>443</v>
      </c>
      <c r="B183" t="s">
        <v>444</v>
      </c>
      <c r="C183" t="s">
        <v>445</v>
      </c>
      <c r="D183">
        <v>79302</v>
      </c>
      <c r="E183">
        <v>79303</v>
      </c>
      <c r="F183" t="s">
        <v>445</v>
      </c>
      <c r="G183" t="s">
        <v>10</v>
      </c>
      <c r="H183">
        <v>275</v>
      </c>
      <c r="I183" s="3" t="s">
        <v>11</v>
      </c>
    </row>
    <row r="184" spans="1:9" x14ac:dyDescent="0.25">
      <c r="A184" t="s">
        <v>443</v>
      </c>
      <c r="B184" t="s">
        <v>446</v>
      </c>
      <c r="C184" t="s">
        <v>447</v>
      </c>
      <c r="D184">
        <v>79302</v>
      </c>
      <c r="E184">
        <v>89565</v>
      </c>
      <c r="F184" t="s">
        <v>447</v>
      </c>
      <c r="G184" t="s">
        <v>10</v>
      </c>
      <c r="H184">
        <v>14</v>
      </c>
      <c r="I184" s="3" t="s">
        <v>11</v>
      </c>
    </row>
    <row r="185" spans="1:9" x14ac:dyDescent="0.25">
      <c r="A185" t="s">
        <v>448</v>
      </c>
      <c r="B185" t="s">
        <v>449</v>
      </c>
      <c r="C185" t="s">
        <v>450</v>
      </c>
      <c r="D185">
        <v>4400</v>
      </c>
      <c r="E185">
        <v>5652</v>
      </c>
      <c r="F185" t="s">
        <v>450</v>
      </c>
      <c r="G185" t="s">
        <v>111</v>
      </c>
      <c r="H185">
        <v>55</v>
      </c>
      <c r="I185" s="3">
        <v>0.91</v>
      </c>
    </row>
    <row r="186" spans="1:9" x14ac:dyDescent="0.25">
      <c r="A186" t="s">
        <v>451</v>
      </c>
      <c r="B186" t="s">
        <v>452</v>
      </c>
      <c r="C186" t="s">
        <v>453</v>
      </c>
      <c r="D186">
        <v>4282</v>
      </c>
      <c r="E186">
        <v>79283</v>
      </c>
      <c r="F186" t="s">
        <v>453</v>
      </c>
      <c r="G186" t="s">
        <v>30</v>
      </c>
      <c r="H186">
        <v>696</v>
      </c>
      <c r="I186" s="3">
        <v>0.91</v>
      </c>
    </row>
    <row r="187" spans="1:9" x14ac:dyDescent="0.25">
      <c r="A187" t="s">
        <v>451</v>
      </c>
      <c r="B187" t="s">
        <v>454</v>
      </c>
      <c r="C187" t="s">
        <v>455</v>
      </c>
      <c r="D187">
        <v>4282</v>
      </c>
      <c r="E187">
        <v>5414</v>
      </c>
      <c r="F187" t="s">
        <v>455</v>
      </c>
      <c r="G187" t="s">
        <v>111</v>
      </c>
      <c r="H187">
        <v>600</v>
      </c>
      <c r="I187" s="3" t="s">
        <v>11</v>
      </c>
    </row>
    <row r="188" spans="1:9" x14ac:dyDescent="0.25">
      <c r="A188" t="s">
        <v>451</v>
      </c>
      <c r="B188" t="s">
        <v>456</v>
      </c>
      <c r="C188" t="s">
        <v>457</v>
      </c>
      <c r="D188">
        <v>4282</v>
      </c>
      <c r="E188">
        <v>5398</v>
      </c>
      <c r="F188" t="s">
        <v>457</v>
      </c>
      <c r="G188" t="s">
        <v>30</v>
      </c>
      <c r="H188">
        <v>712</v>
      </c>
      <c r="I188" s="3">
        <v>0.92</v>
      </c>
    </row>
    <row r="189" spans="1:9" x14ac:dyDescent="0.25">
      <c r="A189" t="s">
        <v>451</v>
      </c>
      <c r="B189" t="s">
        <v>458</v>
      </c>
      <c r="C189" t="s">
        <v>459</v>
      </c>
      <c r="D189">
        <v>4282</v>
      </c>
      <c r="E189">
        <v>5405</v>
      </c>
      <c r="F189" t="s">
        <v>459</v>
      </c>
      <c r="G189" t="s">
        <v>30</v>
      </c>
      <c r="H189">
        <v>1000</v>
      </c>
      <c r="I189" s="3">
        <v>0.67</v>
      </c>
    </row>
    <row r="190" spans="1:9" x14ac:dyDescent="0.25">
      <c r="A190" t="s">
        <v>451</v>
      </c>
      <c r="B190" t="s">
        <v>460</v>
      </c>
      <c r="C190" t="s">
        <v>461</v>
      </c>
      <c r="D190">
        <v>4282</v>
      </c>
      <c r="E190">
        <v>5406</v>
      </c>
      <c r="F190" t="s">
        <v>461</v>
      </c>
      <c r="G190" t="s">
        <v>30</v>
      </c>
      <c r="H190">
        <v>553</v>
      </c>
      <c r="I190" s="3">
        <v>0.86</v>
      </c>
    </row>
    <row r="191" spans="1:9" x14ac:dyDescent="0.25">
      <c r="A191" t="s">
        <v>451</v>
      </c>
      <c r="B191" t="s">
        <v>462</v>
      </c>
      <c r="C191" t="s">
        <v>463</v>
      </c>
      <c r="D191">
        <v>4282</v>
      </c>
      <c r="E191">
        <v>5411</v>
      </c>
      <c r="F191" t="s">
        <v>463</v>
      </c>
      <c r="G191" t="s">
        <v>30</v>
      </c>
      <c r="H191">
        <v>913</v>
      </c>
      <c r="I191" s="3">
        <v>0.84</v>
      </c>
    </row>
    <row r="192" spans="1:9" x14ac:dyDescent="0.25">
      <c r="A192" t="s">
        <v>451</v>
      </c>
      <c r="B192" t="s">
        <v>464</v>
      </c>
      <c r="C192" t="s">
        <v>465</v>
      </c>
      <c r="D192">
        <v>4282</v>
      </c>
      <c r="E192">
        <v>5407</v>
      </c>
      <c r="F192" t="s">
        <v>465</v>
      </c>
      <c r="G192" t="s">
        <v>30</v>
      </c>
      <c r="H192">
        <v>1088</v>
      </c>
      <c r="I192" s="3">
        <v>0.87</v>
      </c>
    </row>
    <row r="193" spans="1:9" x14ac:dyDescent="0.25">
      <c r="A193" t="s">
        <v>451</v>
      </c>
      <c r="B193" t="s">
        <v>466</v>
      </c>
      <c r="C193" t="s">
        <v>467</v>
      </c>
      <c r="D193">
        <v>4282</v>
      </c>
      <c r="E193">
        <v>6032</v>
      </c>
      <c r="F193" t="s">
        <v>467</v>
      </c>
      <c r="G193" t="s">
        <v>30</v>
      </c>
      <c r="H193">
        <v>776</v>
      </c>
      <c r="I193" s="3">
        <v>0.88</v>
      </c>
    </row>
    <row r="194" spans="1:9" x14ac:dyDescent="0.25">
      <c r="A194" t="s">
        <v>451</v>
      </c>
      <c r="B194" t="s">
        <v>468</v>
      </c>
      <c r="C194" t="s">
        <v>469</v>
      </c>
      <c r="D194">
        <v>4282</v>
      </c>
      <c r="E194">
        <v>5399</v>
      </c>
      <c r="F194" t="s">
        <v>469</v>
      </c>
      <c r="G194" t="s">
        <v>30</v>
      </c>
      <c r="H194">
        <v>749</v>
      </c>
      <c r="I194" s="3">
        <v>0.96</v>
      </c>
    </row>
    <row r="195" spans="1:9" x14ac:dyDescent="0.25">
      <c r="A195" t="s">
        <v>451</v>
      </c>
      <c r="B195" t="s">
        <v>470</v>
      </c>
      <c r="C195" t="s">
        <v>471</v>
      </c>
      <c r="D195">
        <v>4282</v>
      </c>
      <c r="E195">
        <v>5409</v>
      </c>
      <c r="F195" t="s">
        <v>471</v>
      </c>
      <c r="G195" t="s">
        <v>30</v>
      </c>
      <c r="H195">
        <v>727</v>
      </c>
      <c r="I195" s="3">
        <v>0.92</v>
      </c>
    </row>
    <row r="196" spans="1:9" x14ac:dyDescent="0.25">
      <c r="A196" t="s">
        <v>451</v>
      </c>
      <c r="B196" t="s">
        <v>472</v>
      </c>
      <c r="C196" t="s">
        <v>473</v>
      </c>
      <c r="D196">
        <v>4282</v>
      </c>
      <c r="E196">
        <v>5402</v>
      </c>
      <c r="F196" t="s">
        <v>473</v>
      </c>
      <c r="G196" t="s">
        <v>30</v>
      </c>
      <c r="H196">
        <v>703</v>
      </c>
      <c r="I196" s="3">
        <v>0.89</v>
      </c>
    </row>
    <row r="197" spans="1:9" x14ac:dyDescent="0.25">
      <c r="A197" t="s">
        <v>451</v>
      </c>
      <c r="B197" t="s">
        <v>474</v>
      </c>
      <c r="C197" t="s">
        <v>475</v>
      </c>
      <c r="D197">
        <v>4282</v>
      </c>
      <c r="E197">
        <v>5400</v>
      </c>
      <c r="F197" t="s">
        <v>475</v>
      </c>
      <c r="G197" t="s">
        <v>30</v>
      </c>
      <c r="H197">
        <v>827</v>
      </c>
      <c r="I197" s="3">
        <v>0.92</v>
      </c>
    </row>
    <row r="198" spans="1:9" x14ac:dyDescent="0.25">
      <c r="A198" t="s">
        <v>451</v>
      </c>
      <c r="B198" t="s">
        <v>476</v>
      </c>
      <c r="C198" t="s">
        <v>477</v>
      </c>
      <c r="D198">
        <v>4282</v>
      </c>
      <c r="E198">
        <v>5401</v>
      </c>
      <c r="F198" t="s">
        <v>477</v>
      </c>
      <c r="G198" t="s">
        <v>30</v>
      </c>
      <c r="H198">
        <v>615</v>
      </c>
      <c r="I198" s="3">
        <v>0.92</v>
      </c>
    </row>
    <row r="199" spans="1:9" x14ac:dyDescent="0.25">
      <c r="A199" t="s">
        <v>451</v>
      </c>
      <c r="B199" t="s">
        <v>478</v>
      </c>
      <c r="C199" t="s">
        <v>479</v>
      </c>
      <c r="D199">
        <v>4282</v>
      </c>
      <c r="E199">
        <v>81109</v>
      </c>
      <c r="F199" t="s">
        <v>479</v>
      </c>
      <c r="G199" t="s">
        <v>30</v>
      </c>
      <c r="H199">
        <v>762</v>
      </c>
      <c r="I199" s="3">
        <v>0.87</v>
      </c>
    </row>
    <row r="200" spans="1:9" x14ac:dyDescent="0.25">
      <c r="A200" t="s">
        <v>451</v>
      </c>
      <c r="B200" t="s">
        <v>480</v>
      </c>
      <c r="C200" t="s">
        <v>481</v>
      </c>
      <c r="D200">
        <v>4282</v>
      </c>
      <c r="E200">
        <v>78980</v>
      </c>
      <c r="F200" t="s">
        <v>481</v>
      </c>
      <c r="G200" t="s">
        <v>30</v>
      </c>
      <c r="H200">
        <v>918</v>
      </c>
      <c r="I200" s="3">
        <v>0.86</v>
      </c>
    </row>
    <row r="201" spans="1:9" x14ac:dyDescent="0.25">
      <c r="A201" t="s">
        <v>451</v>
      </c>
      <c r="B201" t="s">
        <v>482</v>
      </c>
      <c r="C201" t="s">
        <v>483</v>
      </c>
      <c r="D201">
        <v>4282</v>
      </c>
      <c r="E201">
        <v>5412</v>
      </c>
      <c r="F201" t="s">
        <v>483</v>
      </c>
      <c r="G201" t="s">
        <v>30</v>
      </c>
      <c r="H201">
        <v>845</v>
      </c>
      <c r="I201" s="3">
        <v>0.92</v>
      </c>
    </row>
    <row r="202" spans="1:9" x14ac:dyDescent="0.25">
      <c r="A202" t="s">
        <v>451</v>
      </c>
      <c r="B202" t="s">
        <v>484</v>
      </c>
      <c r="C202" t="s">
        <v>485</v>
      </c>
      <c r="D202">
        <v>4282</v>
      </c>
      <c r="E202">
        <v>5413</v>
      </c>
      <c r="F202" t="s">
        <v>485</v>
      </c>
      <c r="G202" t="s">
        <v>30</v>
      </c>
      <c r="H202">
        <v>955</v>
      </c>
      <c r="I202" s="3">
        <v>0.88</v>
      </c>
    </row>
    <row r="203" spans="1:9" x14ac:dyDescent="0.25">
      <c r="A203" t="s">
        <v>451</v>
      </c>
      <c r="B203" t="s">
        <v>486</v>
      </c>
      <c r="C203" t="s">
        <v>487</v>
      </c>
      <c r="D203">
        <v>4282</v>
      </c>
      <c r="E203">
        <v>90141</v>
      </c>
      <c r="F203" t="s">
        <v>487</v>
      </c>
      <c r="G203" t="s">
        <v>10</v>
      </c>
      <c r="H203">
        <v>504</v>
      </c>
      <c r="I203" s="3">
        <v>0.67</v>
      </c>
    </row>
    <row r="204" spans="1:9" x14ac:dyDescent="0.25">
      <c r="A204" t="s">
        <v>451</v>
      </c>
      <c r="B204" t="s">
        <v>488</v>
      </c>
      <c r="C204" t="s">
        <v>489</v>
      </c>
      <c r="D204">
        <v>4282</v>
      </c>
      <c r="E204">
        <v>89955</v>
      </c>
      <c r="F204" t="s">
        <v>489</v>
      </c>
      <c r="G204" t="s">
        <v>30</v>
      </c>
      <c r="H204">
        <v>565</v>
      </c>
      <c r="I204" s="3">
        <v>0.94</v>
      </c>
    </row>
    <row r="205" spans="1:9" x14ac:dyDescent="0.25">
      <c r="A205" t="s">
        <v>451</v>
      </c>
      <c r="B205" t="s">
        <v>490</v>
      </c>
      <c r="C205" t="s">
        <v>491</v>
      </c>
      <c r="D205">
        <v>4282</v>
      </c>
      <c r="E205">
        <v>91270</v>
      </c>
      <c r="F205" t="s">
        <v>491</v>
      </c>
      <c r="G205" t="s">
        <v>10</v>
      </c>
      <c r="H205">
        <v>84</v>
      </c>
      <c r="I205" s="3">
        <v>0.67</v>
      </c>
    </row>
    <row r="206" spans="1:9" x14ac:dyDescent="0.25">
      <c r="A206" t="s">
        <v>451</v>
      </c>
      <c r="B206" t="s">
        <v>492</v>
      </c>
      <c r="C206" t="s">
        <v>493</v>
      </c>
      <c r="D206">
        <v>4282</v>
      </c>
      <c r="E206">
        <v>80352</v>
      </c>
      <c r="F206" t="s">
        <v>493</v>
      </c>
      <c r="G206" t="s">
        <v>30</v>
      </c>
      <c r="H206">
        <v>524</v>
      </c>
      <c r="I206" s="3">
        <v>0.86</v>
      </c>
    </row>
    <row r="207" spans="1:9" x14ac:dyDescent="0.25">
      <c r="A207" t="s">
        <v>451</v>
      </c>
      <c r="B207" t="s">
        <v>494</v>
      </c>
      <c r="C207" t="s">
        <v>495</v>
      </c>
      <c r="D207">
        <v>4282</v>
      </c>
      <c r="E207">
        <v>5404</v>
      </c>
      <c r="F207" t="s">
        <v>495</v>
      </c>
      <c r="G207" t="s">
        <v>30</v>
      </c>
      <c r="H207">
        <v>886</v>
      </c>
      <c r="I207" s="3">
        <v>0.85</v>
      </c>
    </row>
    <row r="208" spans="1:9" x14ac:dyDescent="0.25">
      <c r="A208" t="s">
        <v>451</v>
      </c>
      <c r="B208" t="s">
        <v>496</v>
      </c>
      <c r="C208" t="s">
        <v>497</v>
      </c>
      <c r="D208">
        <v>4282</v>
      </c>
      <c r="E208">
        <v>5403</v>
      </c>
      <c r="F208" t="s">
        <v>497</v>
      </c>
      <c r="G208" t="s">
        <v>30</v>
      </c>
      <c r="H208">
        <v>831</v>
      </c>
      <c r="I208" s="3">
        <v>0.88</v>
      </c>
    </row>
    <row r="209" spans="1:9" x14ac:dyDescent="0.25">
      <c r="A209" t="s">
        <v>451</v>
      </c>
      <c r="B209" t="s">
        <v>498</v>
      </c>
      <c r="C209" t="s">
        <v>499</v>
      </c>
      <c r="D209">
        <v>4282</v>
      </c>
      <c r="E209">
        <v>5415</v>
      </c>
      <c r="F209" t="s">
        <v>499</v>
      </c>
      <c r="G209" t="s">
        <v>30</v>
      </c>
      <c r="H209">
        <v>859</v>
      </c>
      <c r="I209" s="3">
        <v>0.72</v>
      </c>
    </row>
    <row r="210" spans="1:9" x14ac:dyDescent="0.25">
      <c r="A210" t="s">
        <v>500</v>
      </c>
      <c r="B210" t="s">
        <v>501</v>
      </c>
      <c r="C210" t="s">
        <v>502</v>
      </c>
      <c r="D210">
        <v>91934</v>
      </c>
      <c r="E210">
        <v>92498</v>
      </c>
      <c r="F210" t="s">
        <v>502</v>
      </c>
      <c r="G210" t="s">
        <v>10</v>
      </c>
      <c r="H210">
        <v>160</v>
      </c>
      <c r="I210" s="3" t="s">
        <v>11</v>
      </c>
    </row>
    <row r="211" spans="1:9" x14ac:dyDescent="0.25">
      <c r="A211" t="s">
        <v>503</v>
      </c>
      <c r="B211" t="s">
        <v>504</v>
      </c>
      <c r="C211" t="s">
        <v>505</v>
      </c>
      <c r="D211">
        <v>4446</v>
      </c>
      <c r="E211">
        <v>79692</v>
      </c>
      <c r="F211" t="s">
        <v>505</v>
      </c>
      <c r="G211" t="s">
        <v>10</v>
      </c>
      <c r="H211">
        <v>829</v>
      </c>
      <c r="I211" s="3">
        <v>0.62</v>
      </c>
    </row>
    <row r="212" spans="1:9" x14ac:dyDescent="0.25">
      <c r="A212" t="s">
        <v>503</v>
      </c>
      <c r="B212" t="s">
        <v>506</v>
      </c>
      <c r="C212" t="s">
        <v>507</v>
      </c>
      <c r="D212">
        <v>4446</v>
      </c>
      <c r="E212">
        <v>5934</v>
      </c>
      <c r="F212" t="s">
        <v>507</v>
      </c>
      <c r="G212" t="s">
        <v>111</v>
      </c>
      <c r="H212">
        <v>758</v>
      </c>
      <c r="I212" s="3">
        <v>0.96</v>
      </c>
    </row>
    <row r="213" spans="1:9" x14ac:dyDescent="0.25">
      <c r="A213" t="s">
        <v>503</v>
      </c>
      <c r="B213" t="s">
        <v>508</v>
      </c>
      <c r="C213" t="s">
        <v>509</v>
      </c>
      <c r="D213">
        <v>4446</v>
      </c>
      <c r="E213">
        <v>5935</v>
      </c>
      <c r="F213" t="s">
        <v>509</v>
      </c>
      <c r="G213" t="s">
        <v>111</v>
      </c>
      <c r="H213">
        <v>466</v>
      </c>
      <c r="I213" s="3">
        <v>0.81</v>
      </c>
    </row>
    <row r="214" spans="1:9" x14ac:dyDescent="0.25">
      <c r="A214" t="s">
        <v>503</v>
      </c>
      <c r="B214" t="s">
        <v>510</v>
      </c>
      <c r="C214" t="s">
        <v>511</v>
      </c>
      <c r="D214">
        <v>4446</v>
      </c>
      <c r="E214">
        <v>5929</v>
      </c>
      <c r="F214" t="s">
        <v>511</v>
      </c>
      <c r="G214" t="s">
        <v>111</v>
      </c>
      <c r="H214">
        <v>350</v>
      </c>
      <c r="I214" s="3" t="s">
        <v>11</v>
      </c>
    </row>
    <row r="215" spans="1:9" x14ac:dyDescent="0.25">
      <c r="A215" t="s">
        <v>503</v>
      </c>
      <c r="B215" t="s">
        <v>512</v>
      </c>
      <c r="C215" t="s">
        <v>513</v>
      </c>
      <c r="D215">
        <v>4446</v>
      </c>
      <c r="E215">
        <v>87948</v>
      </c>
      <c r="F215" t="s">
        <v>513</v>
      </c>
      <c r="G215" t="s">
        <v>10</v>
      </c>
      <c r="H215">
        <v>512</v>
      </c>
      <c r="I215" s="3">
        <v>0.59</v>
      </c>
    </row>
    <row r="216" spans="1:9" x14ac:dyDescent="0.25">
      <c r="A216" t="s">
        <v>503</v>
      </c>
      <c r="B216" t="s">
        <v>514</v>
      </c>
      <c r="C216" t="s">
        <v>515</v>
      </c>
      <c r="D216">
        <v>4446</v>
      </c>
      <c r="E216">
        <v>5930</v>
      </c>
      <c r="F216" t="s">
        <v>515</v>
      </c>
      <c r="G216" t="s">
        <v>111</v>
      </c>
      <c r="H216">
        <v>364</v>
      </c>
      <c r="I216" s="3">
        <v>0.95</v>
      </c>
    </row>
    <row r="217" spans="1:9" x14ac:dyDescent="0.25">
      <c r="A217" t="s">
        <v>503</v>
      </c>
      <c r="B217" t="s">
        <v>516</v>
      </c>
      <c r="C217" t="s">
        <v>517</v>
      </c>
      <c r="D217">
        <v>4446</v>
      </c>
      <c r="E217">
        <v>5936</v>
      </c>
      <c r="F217" t="s">
        <v>517</v>
      </c>
      <c r="G217" t="s">
        <v>10</v>
      </c>
      <c r="H217">
        <v>478</v>
      </c>
      <c r="I217" s="3">
        <v>0.64</v>
      </c>
    </row>
    <row r="218" spans="1:9" x14ac:dyDescent="0.25">
      <c r="A218" t="s">
        <v>503</v>
      </c>
      <c r="B218" t="s">
        <v>518</v>
      </c>
      <c r="C218" t="s">
        <v>519</v>
      </c>
      <c r="D218">
        <v>4446</v>
      </c>
      <c r="E218">
        <v>89578</v>
      </c>
      <c r="F218" t="s">
        <v>519</v>
      </c>
      <c r="G218" t="s">
        <v>10</v>
      </c>
      <c r="H218">
        <v>692</v>
      </c>
      <c r="I218" s="3">
        <v>0.66</v>
      </c>
    </row>
    <row r="219" spans="1:9" x14ac:dyDescent="0.25">
      <c r="A219" t="s">
        <v>503</v>
      </c>
      <c r="B219" t="s">
        <v>520</v>
      </c>
      <c r="C219" t="s">
        <v>521</v>
      </c>
      <c r="D219">
        <v>4446</v>
      </c>
      <c r="E219">
        <v>5937</v>
      </c>
      <c r="F219" t="s">
        <v>521</v>
      </c>
      <c r="G219" t="s">
        <v>111</v>
      </c>
      <c r="H219">
        <v>407</v>
      </c>
      <c r="I219" s="3">
        <v>0.94</v>
      </c>
    </row>
    <row r="220" spans="1:9" x14ac:dyDescent="0.25">
      <c r="A220" t="s">
        <v>503</v>
      </c>
      <c r="B220" t="s">
        <v>522</v>
      </c>
      <c r="C220" t="s">
        <v>523</v>
      </c>
      <c r="D220">
        <v>4446</v>
      </c>
      <c r="E220">
        <v>5932</v>
      </c>
      <c r="F220" t="s">
        <v>523</v>
      </c>
      <c r="G220" t="s">
        <v>111</v>
      </c>
      <c r="H220">
        <v>370</v>
      </c>
      <c r="I220" s="3" t="s">
        <v>11</v>
      </c>
    </row>
    <row r="221" spans="1:9" x14ac:dyDescent="0.25">
      <c r="A221" t="s">
        <v>503</v>
      </c>
      <c r="B221" t="s">
        <v>524</v>
      </c>
      <c r="C221" t="s">
        <v>525</v>
      </c>
      <c r="D221">
        <v>4446</v>
      </c>
      <c r="E221">
        <v>5933</v>
      </c>
      <c r="F221" t="s">
        <v>525</v>
      </c>
      <c r="G221" t="s">
        <v>111</v>
      </c>
      <c r="H221">
        <v>480</v>
      </c>
      <c r="I221" s="3" t="s">
        <v>11</v>
      </c>
    </row>
    <row r="222" spans="1:9" x14ac:dyDescent="0.25">
      <c r="A222" t="s">
        <v>503</v>
      </c>
      <c r="B222" t="s">
        <v>526</v>
      </c>
      <c r="C222" t="s">
        <v>527</v>
      </c>
      <c r="D222">
        <v>4446</v>
      </c>
      <c r="E222">
        <v>89579</v>
      </c>
      <c r="F222" t="s">
        <v>527</v>
      </c>
      <c r="G222" t="s">
        <v>10</v>
      </c>
      <c r="H222">
        <v>926</v>
      </c>
      <c r="I222" s="3">
        <v>0.63</v>
      </c>
    </row>
    <row r="223" spans="1:9" x14ac:dyDescent="0.25">
      <c r="A223" t="s">
        <v>528</v>
      </c>
      <c r="B223" t="s">
        <v>529</v>
      </c>
      <c r="C223" t="s">
        <v>530</v>
      </c>
      <c r="D223">
        <v>4453</v>
      </c>
      <c r="E223">
        <v>5948</v>
      </c>
      <c r="F223" t="s">
        <v>530</v>
      </c>
      <c r="G223" t="s">
        <v>10</v>
      </c>
      <c r="H223">
        <v>1919</v>
      </c>
      <c r="I223" s="3">
        <v>0.52</v>
      </c>
    </row>
    <row r="224" spans="1:9" x14ac:dyDescent="0.25">
      <c r="A224" t="s">
        <v>528</v>
      </c>
      <c r="B224" t="s">
        <v>531</v>
      </c>
      <c r="C224" t="s">
        <v>532</v>
      </c>
      <c r="D224">
        <v>4453</v>
      </c>
      <c r="E224">
        <v>90084</v>
      </c>
      <c r="F224" t="s">
        <v>532</v>
      </c>
      <c r="G224" t="s">
        <v>10</v>
      </c>
      <c r="H224">
        <v>1705</v>
      </c>
      <c r="I224" s="3">
        <v>0.56999999999999995</v>
      </c>
    </row>
    <row r="225" spans="1:9" x14ac:dyDescent="0.25">
      <c r="A225" t="s">
        <v>533</v>
      </c>
      <c r="B225" t="s">
        <v>534</v>
      </c>
      <c r="C225" t="s">
        <v>535</v>
      </c>
      <c r="D225">
        <v>4410</v>
      </c>
      <c r="E225">
        <v>5835</v>
      </c>
      <c r="F225" t="s">
        <v>535</v>
      </c>
      <c r="G225" t="s">
        <v>10</v>
      </c>
      <c r="H225">
        <v>434</v>
      </c>
      <c r="I225" s="3">
        <v>0.15</v>
      </c>
    </row>
    <row r="226" spans="1:9" x14ac:dyDescent="0.25">
      <c r="A226" t="s">
        <v>533</v>
      </c>
      <c r="B226" t="s">
        <v>536</v>
      </c>
      <c r="C226" t="s">
        <v>537</v>
      </c>
      <c r="D226">
        <v>4410</v>
      </c>
      <c r="E226">
        <v>5839</v>
      </c>
      <c r="F226" t="s">
        <v>537</v>
      </c>
      <c r="G226" t="s">
        <v>10</v>
      </c>
      <c r="H226">
        <v>1815</v>
      </c>
      <c r="I226" s="3">
        <v>0.13</v>
      </c>
    </row>
    <row r="227" spans="1:9" x14ac:dyDescent="0.25">
      <c r="A227" t="s">
        <v>533</v>
      </c>
      <c r="B227" t="s">
        <v>538</v>
      </c>
      <c r="C227" t="s">
        <v>539</v>
      </c>
      <c r="D227">
        <v>4410</v>
      </c>
      <c r="E227">
        <v>5837</v>
      </c>
      <c r="F227" t="s">
        <v>539</v>
      </c>
      <c r="G227" t="s">
        <v>10</v>
      </c>
      <c r="H227">
        <v>622</v>
      </c>
      <c r="I227" s="3">
        <v>0.14000000000000001</v>
      </c>
    </row>
    <row r="228" spans="1:9" x14ac:dyDescent="0.25">
      <c r="A228" t="s">
        <v>533</v>
      </c>
      <c r="B228" t="s">
        <v>540</v>
      </c>
      <c r="C228" t="s">
        <v>541</v>
      </c>
      <c r="D228">
        <v>4410</v>
      </c>
      <c r="E228">
        <v>5833</v>
      </c>
      <c r="F228" t="s">
        <v>541</v>
      </c>
      <c r="G228" t="s">
        <v>10</v>
      </c>
      <c r="H228">
        <v>632</v>
      </c>
      <c r="I228" s="3">
        <v>0.09</v>
      </c>
    </row>
    <row r="229" spans="1:9" x14ac:dyDescent="0.25">
      <c r="A229" t="s">
        <v>533</v>
      </c>
      <c r="B229" t="s">
        <v>542</v>
      </c>
      <c r="C229" t="s">
        <v>543</v>
      </c>
      <c r="D229">
        <v>4410</v>
      </c>
      <c r="E229">
        <v>5834</v>
      </c>
      <c r="F229" t="s">
        <v>543</v>
      </c>
      <c r="G229" t="s">
        <v>10</v>
      </c>
      <c r="H229">
        <v>670</v>
      </c>
      <c r="I229" s="3">
        <v>0.1</v>
      </c>
    </row>
    <row r="230" spans="1:9" x14ac:dyDescent="0.25">
      <c r="A230" t="s">
        <v>533</v>
      </c>
      <c r="B230" t="s">
        <v>544</v>
      </c>
      <c r="C230" t="s">
        <v>545</v>
      </c>
      <c r="D230">
        <v>4410</v>
      </c>
      <c r="E230">
        <v>5832</v>
      </c>
      <c r="F230" t="s">
        <v>545</v>
      </c>
      <c r="G230" t="s">
        <v>10</v>
      </c>
      <c r="H230">
        <v>555</v>
      </c>
      <c r="I230" s="3">
        <v>0.11</v>
      </c>
    </row>
    <row r="231" spans="1:9" x14ac:dyDescent="0.25">
      <c r="A231" t="s">
        <v>533</v>
      </c>
      <c r="B231" t="s">
        <v>546</v>
      </c>
      <c r="C231" t="s">
        <v>547</v>
      </c>
      <c r="D231">
        <v>4410</v>
      </c>
      <c r="E231">
        <v>5838</v>
      </c>
      <c r="F231" t="s">
        <v>547</v>
      </c>
      <c r="G231" t="s">
        <v>10</v>
      </c>
      <c r="H231">
        <v>550</v>
      </c>
      <c r="I231" s="3">
        <v>0.1</v>
      </c>
    </row>
    <row r="232" spans="1:9" x14ac:dyDescent="0.25">
      <c r="A232" t="s">
        <v>548</v>
      </c>
      <c r="B232" t="s">
        <v>549</v>
      </c>
      <c r="C232" t="s">
        <v>550</v>
      </c>
      <c r="D232">
        <v>4244</v>
      </c>
      <c r="E232">
        <v>5134</v>
      </c>
      <c r="F232" t="s">
        <v>550</v>
      </c>
      <c r="G232" t="s">
        <v>10</v>
      </c>
      <c r="H232">
        <v>541</v>
      </c>
      <c r="I232" s="3">
        <v>0.14000000000000001</v>
      </c>
    </row>
    <row r="233" spans="1:9" x14ac:dyDescent="0.25">
      <c r="A233" t="s">
        <v>548</v>
      </c>
      <c r="B233" t="s">
        <v>551</v>
      </c>
      <c r="C233" t="s">
        <v>552</v>
      </c>
      <c r="D233">
        <v>4244</v>
      </c>
      <c r="E233">
        <v>5137</v>
      </c>
      <c r="F233" t="s">
        <v>552</v>
      </c>
      <c r="G233" t="s">
        <v>10</v>
      </c>
      <c r="H233">
        <v>1931</v>
      </c>
      <c r="I233" s="3">
        <v>0.06</v>
      </c>
    </row>
    <row r="234" spans="1:9" x14ac:dyDescent="0.25">
      <c r="A234" t="s">
        <v>548</v>
      </c>
      <c r="B234" t="s">
        <v>553</v>
      </c>
      <c r="C234" t="s">
        <v>554</v>
      </c>
      <c r="D234">
        <v>4244</v>
      </c>
      <c r="E234">
        <v>5136</v>
      </c>
      <c r="F234" t="s">
        <v>554</v>
      </c>
      <c r="G234" t="s">
        <v>10</v>
      </c>
      <c r="H234">
        <v>347</v>
      </c>
      <c r="I234" s="3">
        <v>0.16</v>
      </c>
    </row>
    <row r="235" spans="1:9" x14ac:dyDescent="0.25">
      <c r="A235" t="s">
        <v>548</v>
      </c>
      <c r="B235" t="s">
        <v>512</v>
      </c>
      <c r="C235" t="s">
        <v>555</v>
      </c>
      <c r="D235">
        <v>4244</v>
      </c>
      <c r="E235">
        <v>78912</v>
      </c>
      <c r="F235" t="s">
        <v>555</v>
      </c>
      <c r="G235" t="s">
        <v>10</v>
      </c>
      <c r="H235">
        <v>589</v>
      </c>
      <c r="I235" s="3">
        <v>0.06</v>
      </c>
    </row>
    <row r="236" spans="1:9" x14ac:dyDescent="0.25">
      <c r="A236" t="s">
        <v>548</v>
      </c>
      <c r="B236" t="s">
        <v>556</v>
      </c>
      <c r="C236" t="s">
        <v>557</v>
      </c>
      <c r="D236">
        <v>4244</v>
      </c>
      <c r="E236">
        <v>87477</v>
      </c>
      <c r="F236" t="s">
        <v>557</v>
      </c>
      <c r="G236" t="s">
        <v>10</v>
      </c>
      <c r="H236">
        <v>617</v>
      </c>
      <c r="I236" s="3">
        <v>0.06</v>
      </c>
    </row>
    <row r="237" spans="1:9" x14ac:dyDescent="0.25">
      <c r="A237" t="s">
        <v>548</v>
      </c>
      <c r="B237" t="s">
        <v>558</v>
      </c>
      <c r="C237" t="s">
        <v>559</v>
      </c>
      <c r="D237">
        <v>4244</v>
      </c>
      <c r="E237">
        <v>80056</v>
      </c>
      <c r="F237" t="s">
        <v>559</v>
      </c>
      <c r="G237" t="s">
        <v>10</v>
      </c>
      <c r="H237">
        <v>525</v>
      </c>
      <c r="I237" s="3">
        <v>0.06</v>
      </c>
    </row>
    <row r="238" spans="1:9" x14ac:dyDescent="0.25">
      <c r="A238" t="s">
        <v>548</v>
      </c>
      <c r="B238" t="s">
        <v>560</v>
      </c>
      <c r="C238" t="s">
        <v>561</v>
      </c>
      <c r="D238">
        <v>4244</v>
      </c>
      <c r="E238">
        <v>78911</v>
      </c>
      <c r="F238" t="s">
        <v>561</v>
      </c>
      <c r="G238" t="s">
        <v>10</v>
      </c>
      <c r="H238">
        <v>923</v>
      </c>
      <c r="I238" s="3">
        <v>0.09</v>
      </c>
    </row>
    <row r="239" spans="1:9" x14ac:dyDescent="0.25">
      <c r="A239" t="s">
        <v>562</v>
      </c>
      <c r="B239" t="s">
        <v>563</v>
      </c>
      <c r="C239" t="s">
        <v>564</v>
      </c>
      <c r="D239">
        <v>4395</v>
      </c>
      <c r="E239">
        <v>5638</v>
      </c>
      <c r="F239" t="s">
        <v>564</v>
      </c>
      <c r="G239" t="s">
        <v>111</v>
      </c>
      <c r="H239">
        <v>127</v>
      </c>
      <c r="I239" s="3" t="s">
        <v>11</v>
      </c>
    </row>
    <row r="240" spans="1:9" x14ac:dyDescent="0.25">
      <c r="A240" t="s">
        <v>565</v>
      </c>
      <c r="B240" t="s">
        <v>566</v>
      </c>
      <c r="C240" t="s">
        <v>567</v>
      </c>
      <c r="D240">
        <v>4191</v>
      </c>
      <c r="E240">
        <v>85876</v>
      </c>
      <c r="F240" t="s">
        <v>567</v>
      </c>
      <c r="G240" t="s">
        <v>111</v>
      </c>
      <c r="H240">
        <v>240</v>
      </c>
      <c r="I240" s="3" t="s">
        <v>11</v>
      </c>
    </row>
    <row r="241" spans="1:9" x14ac:dyDescent="0.25">
      <c r="A241" t="s">
        <v>565</v>
      </c>
      <c r="B241" t="s">
        <v>568</v>
      </c>
      <c r="C241" t="s">
        <v>569</v>
      </c>
      <c r="D241">
        <v>4191</v>
      </c>
      <c r="E241">
        <v>85877</v>
      </c>
      <c r="F241" t="s">
        <v>569</v>
      </c>
      <c r="G241" t="s">
        <v>111</v>
      </c>
      <c r="H241">
        <v>413</v>
      </c>
      <c r="I241" s="3">
        <v>0.61</v>
      </c>
    </row>
    <row r="242" spans="1:9" x14ac:dyDescent="0.25">
      <c r="A242" t="s">
        <v>565</v>
      </c>
      <c r="B242" t="s">
        <v>570</v>
      </c>
      <c r="C242" t="s">
        <v>571</v>
      </c>
      <c r="D242">
        <v>4191</v>
      </c>
      <c r="E242">
        <v>4801</v>
      </c>
      <c r="F242" t="s">
        <v>571</v>
      </c>
      <c r="G242" t="s">
        <v>111</v>
      </c>
      <c r="H242">
        <v>149</v>
      </c>
      <c r="I242" s="3">
        <v>0.48</v>
      </c>
    </row>
    <row r="243" spans="1:9" x14ac:dyDescent="0.25">
      <c r="A243" t="s">
        <v>565</v>
      </c>
      <c r="B243" t="s">
        <v>572</v>
      </c>
      <c r="C243" t="s">
        <v>573</v>
      </c>
      <c r="D243">
        <v>4191</v>
      </c>
      <c r="E243">
        <v>4802</v>
      </c>
      <c r="F243" t="s">
        <v>573</v>
      </c>
      <c r="G243" t="s">
        <v>111</v>
      </c>
      <c r="H243">
        <v>195</v>
      </c>
      <c r="I243" s="3" t="s">
        <v>11</v>
      </c>
    </row>
    <row r="244" spans="1:9" x14ac:dyDescent="0.25">
      <c r="A244" t="s">
        <v>565</v>
      </c>
      <c r="B244" t="s">
        <v>574</v>
      </c>
      <c r="C244" t="s">
        <v>575</v>
      </c>
      <c r="D244">
        <v>4191</v>
      </c>
      <c r="E244">
        <v>79039</v>
      </c>
      <c r="F244" t="s">
        <v>575</v>
      </c>
      <c r="G244" t="s">
        <v>111</v>
      </c>
      <c r="H244">
        <v>210</v>
      </c>
      <c r="I244" s="3">
        <v>0.86</v>
      </c>
    </row>
    <row r="245" spans="1:9" x14ac:dyDescent="0.25">
      <c r="A245" t="s">
        <v>576</v>
      </c>
      <c r="B245" t="s">
        <v>577</v>
      </c>
      <c r="C245" t="s">
        <v>578</v>
      </c>
      <c r="D245">
        <v>6362</v>
      </c>
      <c r="E245">
        <v>5555</v>
      </c>
      <c r="F245" t="s">
        <v>578</v>
      </c>
      <c r="G245" t="s">
        <v>10</v>
      </c>
      <c r="H245">
        <v>507</v>
      </c>
      <c r="I245" s="3">
        <v>0.24</v>
      </c>
    </row>
    <row r="246" spans="1:9" x14ac:dyDescent="0.25">
      <c r="A246" t="s">
        <v>579</v>
      </c>
      <c r="B246" t="s">
        <v>580</v>
      </c>
      <c r="C246" t="s">
        <v>581</v>
      </c>
      <c r="D246">
        <v>4242</v>
      </c>
      <c r="E246">
        <v>5117</v>
      </c>
      <c r="F246" t="s">
        <v>581</v>
      </c>
      <c r="G246" t="s">
        <v>10</v>
      </c>
      <c r="H246">
        <v>930</v>
      </c>
      <c r="I246" s="3">
        <v>0.16</v>
      </c>
    </row>
    <row r="247" spans="1:9" x14ac:dyDescent="0.25">
      <c r="A247" t="s">
        <v>579</v>
      </c>
      <c r="B247" t="s">
        <v>582</v>
      </c>
      <c r="C247" t="s">
        <v>583</v>
      </c>
      <c r="D247">
        <v>4242</v>
      </c>
      <c r="E247">
        <v>89591</v>
      </c>
      <c r="F247" t="s">
        <v>583</v>
      </c>
      <c r="G247" t="s">
        <v>10</v>
      </c>
      <c r="H247">
        <v>824</v>
      </c>
      <c r="I247" s="3">
        <v>7.0000000000000007E-2</v>
      </c>
    </row>
    <row r="248" spans="1:9" x14ac:dyDescent="0.25">
      <c r="A248" t="s">
        <v>579</v>
      </c>
      <c r="B248" t="s">
        <v>584</v>
      </c>
      <c r="C248" t="s">
        <v>585</v>
      </c>
      <c r="D248">
        <v>4242</v>
      </c>
      <c r="E248">
        <v>90302</v>
      </c>
      <c r="F248" t="s">
        <v>585</v>
      </c>
      <c r="G248" t="s">
        <v>10</v>
      </c>
      <c r="H248">
        <v>751</v>
      </c>
      <c r="I248" s="3">
        <v>0.06</v>
      </c>
    </row>
    <row r="249" spans="1:9" x14ac:dyDescent="0.25">
      <c r="A249" t="s">
        <v>579</v>
      </c>
      <c r="B249" t="s">
        <v>586</v>
      </c>
      <c r="C249" t="s">
        <v>587</v>
      </c>
      <c r="D249">
        <v>4242</v>
      </c>
      <c r="E249">
        <v>85838</v>
      </c>
      <c r="F249" t="s">
        <v>587</v>
      </c>
      <c r="G249" t="s">
        <v>10</v>
      </c>
      <c r="H249">
        <v>744</v>
      </c>
      <c r="I249" s="3">
        <v>0.05</v>
      </c>
    </row>
    <row r="250" spans="1:9" x14ac:dyDescent="0.25">
      <c r="A250" t="s">
        <v>579</v>
      </c>
      <c r="B250" t="s">
        <v>588</v>
      </c>
      <c r="C250" t="s">
        <v>589</v>
      </c>
      <c r="D250">
        <v>4242</v>
      </c>
      <c r="E250">
        <v>79247</v>
      </c>
      <c r="F250" t="s">
        <v>589</v>
      </c>
      <c r="G250" t="s">
        <v>10</v>
      </c>
      <c r="H250">
        <v>669</v>
      </c>
      <c r="I250" s="3">
        <v>0.18</v>
      </c>
    </row>
    <row r="251" spans="1:9" x14ac:dyDescent="0.25">
      <c r="A251" t="s">
        <v>579</v>
      </c>
      <c r="B251" t="s">
        <v>590</v>
      </c>
      <c r="C251" t="s">
        <v>591</v>
      </c>
      <c r="D251">
        <v>4242</v>
      </c>
      <c r="E251">
        <v>79633</v>
      </c>
      <c r="F251" t="s">
        <v>591</v>
      </c>
      <c r="G251" t="s">
        <v>10</v>
      </c>
      <c r="H251">
        <v>2536</v>
      </c>
      <c r="I251" s="3">
        <v>0.09</v>
      </c>
    </row>
    <row r="252" spans="1:9" x14ac:dyDescent="0.25">
      <c r="A252" t="s">
        <v>579</v>
      </c>
      <c r="B252" t="s">
        <v>592</v>
      </c>
      <c r="C252" t="s">
        <v>593</v>
      </c>
      <c r="D252">
        <v>4242</v>
      </c>
      <c r="E252">
        <v>5125</v>
      </c>
      <c r="F252" t="s">
        <v>593</v>
      </c>
      <c r="G252" t="s">
        <v>10</v>
      </c>
      <c r="H252">
        <v>1300</v>
      </c>
      <c r="I252" s="3">
        <v>0.27</v>
      </c>
    </row>
    <row r="253" spans="1:9" x14ac:dyDescent="0.25">
      <c r="A253" t="s">
        <v>579</v>
      </c>
      <c r="B253" t="s">
        <v>594</v>
      </c>
      <c r="C253" t="s">
        <v>595</v>
      </c>
      <c r="D253">
        <v>4242</v>
      </c>
      <c r="E253">
        <v>5127</v>
      </c>
      <c r="F253" t="s">
        <v>595</v>
      </c>
      <c r="G253" t="s">
        <v>10</v>
      </c>
      <c r="H253">
        <v>3346</v>
      </c>
      <c r="I253" s="3">
        <v>0.44</v>
      </c>
    </row>
    <row r="254" spans="1:9" x14ac:dyDescent="0.25">
      <c r="A254" t="s">
        <v>579</v>
      </c>
      <c r="B254" t="s">
        <v>596</v>
      </c>
      <c r="C254" t="s">
        <v>597</v>
      </c>
      <c r="D254">
        <v>4242</v>
      </c>
      <c r="E254">
        <v>5119</v>
      </c>
      <c r="F254" t="s">
        <v>597</v>
      </c>
      <c r="G254" t="s">
        <v>10</v>
      </c>
      <c r="H254">
        <v>742</v>
      </c>
      <c r="I254" s="3">
        <v>0.2</v>
      </c>
    </row>
    <row r="255" spans="1:9" x14ac:dyDescent="0.25">
      <c r="A255" t="s">
        <v>579</v>
      </c>
      <c r="B255" t="s">
        <v>598</v>
      </c>
      <c r="C255" t="s">
        <v>599</v>
      </c>
      <c r="D255">
        <v>4242</v>
      </c>
      <c r="E255">
        <v>88404</v>
      </c>
      <c r="F255" t="s">
        <v>599</v>
      </c>
      <c r="G255" t="s">
        <v>10</v>
      </c>
      <c r="H255">
        <v>904</v>
      </c>
      <c r="I255" s="3">
        <v>0.03</v>
      </c>
    </row>
    <row r="256" spans="1:9" x14ac:dyDescent="0.25">
      <c r="A256" t="s">
        <v>579</v>
      </c>
      <c r="B256" t="s">
        <v>600</v>
      </c>
      <c r="C256" t="s">
        <v>601</v>
      </c>
      <c r="D256">
        <v>4242</v>
      </c>
      <c r="E256">
        <v>80102</v>
      </c>
      <c r="F256" t="s">
        <v>601</v>
      </c>
      <c r="G256" t="s">
        <v>10</v>
      </c>
      <c r="H256">
        <v>686</v>
      </c>
      <c r="I256" s="3">
        <v>0.08</v>
      </c>
    </row>
    <row r="257" spans="1:9" x14ac:dyDescent="0.25">
      <c r="A257" t="s">
        <v>579</v>
      </c>
      <c r="B257" t="s">
        <v>602</v>
      </c>
      <c r="C257" t="s">
        <v>603</v>
      </c>
      <c r="D257">
        <v>4242</v>
      </c>
      <c r="E257">
        <v>85837</v>
      </c>
      <c r="F257" t="s">
        <v>603</v>
      </c>
      <c r="G257" t="s">
        <v>10</v>
      </c>
      <c r="H257">
        <v>660</v>
      </c>
      <c r="I257" s="3">
        <v>7.0000000000000007E-2</v>
      </c>
    </row>
    <row r="258" spans="1:9" x14ac:dyDescent="0.25">
      <c r="A258" t="s">
        <v>579</v>
      </c>
      <c r="B258" t="s">
        <v>604</v>
      </c>
      <c r="C258" t="s">
        <v>605</v>
      </c>
      <c r="D258">
        <v>4242</v>
      </c>
      <c r="E258">
        <v>5122</v>
      </c>
      <c r="F258" t="s">
        <v>605</v>
      </c>
      <c r="G258" t="s">
        <v>10</v>
      </c>
      <c r="H258">
        <v>690</v>
      </c>
      <c r="I258" s="3">
        <v>0.28999999999999998</v>
      </c>
    </row>
    <row r="259" spans="1:9" x14ac:dyDescent="0.25">
      <c r="A259" t="s">
        <v>579</v>
      </c>
      <c r="B259" t="s">
        <v>606</v>
      </c>
      <c r="C259" t="s">
        <v>607</v>
      </c>
      <c r="D259">
        <v>4242</v>
      </c>
      <c r="E259">
        <v>89926</v>
      </c>
      <c r="F259" t="s">
        <v>607</v>
      </c>
      <c r="G259" t="s">
        <v>10</v>
      </c>
      <c r="H259">
        <v>1098</v>
      </c>
      <c r="I259" s="3">
        <v>7.0000000000000007E-2</v>
      </c>
    </row>
    <row r="260" spans="1:9" x14ac:dyDescent="0.25">
      <c r="A260" t="s">
        <v>579</v>
      </c>
      <c r="B260" t="s">
        <v>608</v>
      </c>
      <c r="C260" t="s">
        <v>609</v>
      </c>
      <c r="D260">
        <v>4242</v>
      </c>
      <c r="E260">
        <v>5126</v>
      </c>
      <c r="F260" t="s">
        <v>609</v>
      </c>
      <c r="G260" t="s">
        <v>10</v>
      </c>
      <c r="H260">
        <v>687</v>
      </c>
      <c r="I260" s="3">
        <v>0.54</v>
      </c>
    </row>
    <row r="261" spans="1:9" x14ac:dyDescent="0.25">
      <c r="A261" t="s">
        <v>579</v>
      </c>
      <c r="B261" t="s">
        <v>610</v>
      </c>
      <c r="C261" t="s">
        <v>611</v>
      </c>
      <c r="D261">
        <v>4242</v>
      </c>
      <c r="E261">
        <v>92892</v>
      </c>
      <c r="F261" t="s">
        <v>611</v>
      </c>
      <c r="G261" t="s">
        <v>10</v>
      </c>
      <c r="H261">
        <v>3214</v>
      </c>
      <c r="I261" s="3">
        <v>0.1</v>
      </c>
    </row>
    <row r="262" spans="1:9" x14ac:dyDescent="0.25">
      <c r="A262" t="s">
        <v>579</v>
      </c>
      <c r="B262" t="s">
        <v>612</v>
      </c>
      <c r="C262" t="s">
        <v>613</v>
      </c>
      <c r="D262">
        <v>4242</v>
      </c>
      <c r="E262">
        <v>92891</v>
      </c>
      <c r="F262" t="s">
        <v>613</v>
      </c>
      <c r="G262" t="s">
        <v>10</v>
      </c>
      <c r="H262">
        <v>1008</v>
      </c>
      <c r="I262" s="3">
        <v>0.14000000000000001</v>
      </c>
    </row>
    <row r="263" spans="1:9" x14ac:dyDescent="0.25">
      <c r="A263" t="s">
        <v>579</v>
      </c>
      <c r="B263" t="s">
        <v>614</v>
      </c>
      <c r="C263" t="s">
        <v>615</v>
      </c>
      <c r="D263">
        <v>4242</v>
      </c>
      <c r="E263">
        <v>5116</v>
      </c>
      <c r="F263" t="s">
        <v>615</v>
      </c>
      <c r="G263" t="s">
        <v>10</v>
      </c>
      <c r="H263">
        <v>614</v>
      </c>
      <c r="I263" s="3">
        <v>0.82</v>
      </c>
    </row>
    <row r="264" spans="1:9" x14ac:dyDescent="0.25">
      <c r="A264" t="s">
        <v>579</v>
      </c>
      <c r="B264" t="s">
        <v>616</v>
      </c>
      <c r="C264" t="s">
        <v>617</v>
      </c>
      <c r="D264">
        <v>4242</v>
      </c>
      <c r="E264">
        <v>5113</v>
      </c>
      <c r="F264" t="s">
        <v>617</v>
      </c>
      <c r="G264" t="s">
        <v>30</v>
      </c>
      <c r="H264">
        <v>551</v>
      </c>
      <c r="I264" s="3">
        <v>0.87</v>
      </c>
    </row>
    <row r="265" spans="1:9" x14ac:dyDescent="0.25">
      <c r="A265" t="s">
        <v>579</v>
      </c>
      <c r="B265" t="s">
        <v>618</v>
      </c>
      <c r="C265" t="s">
        <v>619</v>
      </c>
      <c r="D265">
        <v>4242</v>
      </c>
      <c r="E265">
        <v>89925</v>
      </c>
      <c r="F265" t="s">
        <v>619</v>
      </c>
      <c r="G265" t="s">
        <v>10</v>
      </c>
      <c r="H265">
        <v>1004</v>
      </c>
      <c r="I265" s="3">
        <v>0.08</v>
      </c>
    </row>
    <row r="266" spans="1:9" x14ac:dyDescent="0.25">
      <c r="A266" t="s">
        <v>579</v>
      </c>
      <c r="B266" t="s">
        <v>620</v>
      </c>
      <c r="C266" t="s">
        <v>621</v>
      </c>
      <c r="D266">
        <v>4242</v>
      </c>
      <c r="E266">
        <v>6015</v>
      </c>
      <c r="F266" t="s">
        <v>621</v>
      </c>
      <c r="G266" t="s">
        <v>10</v>
      </c>
      <c r="H266">
        <v>4016</v>
      </c>
      <c r="I266" s="3">
        <v>0.19</v>
      </c>
    </row>
    <row r="267" spans="1:9" x14ac:dyDescent="0.25">
      <c r="A267" t="s">
        <v>579</v>
      </c>
      <c r="B267" t="s">
        <v>622</v>
      </c>
      <c r="C267" t="s">
        <v>623</v>
      </c>
      <c r="D267">
        <v>4242</v>
      </c>
      <c r="E267">
        <v>5114</v>
      </c>
      <c r="F267" t="s">
        <v>623</v>
      </c>
      <c r="G267" t="s">
        <v>30</v>
      </c>
      <c r="H267">
        <v>800</v>
      </c>
      <c r="I267" s="3">
        <v>0.84</v>
      </c>
    </row>
    <row r="268" spans="1:9" x14ac:dyDescent="0.25">
      <c r="A268" t="s">
        <v>579</v>
      </c>
      <c r="B268" t="s">
        <v>624</v>
      </c>
      <c r="C268" t="s">
        <v>625</v>
      </c>
      <c r="D268">
        <v>4242</v>
      </c>
      <c r="E268">
        <v>89590</v>
      </c>
      <c r="F268" t="s">
        <v>625</v>
      </c>
      <c r="G268" t="s">
        <v>10</v>
      </c>
      <c r="H268">
        <v>883</v>
      </c>
      <c r="I268" s="3">
        <v>0.09</v>
      </c>
    </row>
    <row r="269" spans="1:9" x14ac:dyDescent="0.25">
      <c r="A269" t="s">
        <v>579</v>
      </c>
      <c r="B269" t="s">
        <v>626</v>
      </c>
      <c r="C269" t="s">
        <v>627</v>
      </c>
      <c r="D269">
        <v>4242</v>
      </c>
      <c r="E269">
        <v>79653</v>
      </c>
      <c r="F269" t="s">
        <v>627</v>
      </c>
      <c r="G269" t="s">
        <v>10</v>
      </c>
      <c r="H269">
        <v>720</v>
      </c>
      <c r="I269" s="3">
        <v>0.16</v>
      </c>
    </row>
    <row r="270" spans="1:9" x14ac:dyDescent="0.25">
      <c r="A270" t="s">
        <v>579</v>
      </c>
      <c r="B270" t="s">
        <v>628</v>
      </c>
      <c r="C270" t="s">
        <v>629</v>
      </c>
      <c r="D270">
        <v>4242</v>
      </c>
      <c r="E270">
        <v>91794</v>
      </c>
      <c r="F270" t="s">
        <v>629</v>
      </c>
      <c r="G270" t="s">
        <v>10</v>
      </c>
      <c r="H270">
        <v>769</v>
      </c>
      <c r="I270" s="3">
        <v>0.05</v>
      </c>
    </row>
    <row r="271" spans="1:9" x14ac:dyDescent="0.25">
      <c r="A271" t="s">
        <v>579</v>
      </c>
      <c r="B271" t="s">
        <v>630</v>
      </c>
      <c r="C271" t="s">
        <v>631</v>
      </c>
      <c r="D271">
        <v>4242</v>
      </c>
      <c r="E271">
        <v>5121</v>
      </c>
      <c r="F271" t="s">
        <v>631</v>
      </c>
      <c r="G271" t="s">
        <v>10</v>
      </c>
      <c r="H271">
        <v>572</v>
      </c>
      <c r="I271" s="3">
        <v>0.56000000000000005</v>
      </c>
    </row>
    <row r="272" spans="1:9" x14ac:dyDescent="0.25">
      <c r="A272" t="s">
        <v>579</v>
      </c>
      <c r="B272" t="s">
        <v>632</v>
      </c>
      <c r="C272" t="s">
        <v>633</v>
      </c>
      <c r="D272">
        <v>4242</v>
      </c>
      <c r="E272">
        <v>5123</v>
      </c>
      <c r="F272" t="s">
        <v>633</v>
      </c>
      <c r="G272" t="s">
        <v>10</v>
      </c>
      <c r="H272">
        <v>913</v>
      </c>
      <c r="I272" s="3">
        <v>0.62</v>
      </c>
    </row>
    <row r="273" spans="1:9" x14ac:dyDescent="0.25">
      <c r="A273" t="s">
        <v>579</v>
      </c>
      <c r="B273" t="s">
        <v>634</v>
      </c>
      <c r="C273" t="s">
        <v>635</v>
      </c>
      <c r="D273">
        <v>4242</v>
      </c>
      <c r="E273">
        <v>90027</v>
      </c>
      <c r="F273" t="s">
        <v>635</v>
      </c>
      <c r="G273" t="s">
        <v>10</v>
      </c>
      <c r="H273">
        <v>339</v>
      </c>
      <c r="I273" s="3">
        <v>0.49</v>
      </c>
    </row>
    <row r="274" spans="1:9" x14ac:dyDescent="0.25">
      <c r="A274" t="s">
        <v>579</v>
      </c>
      <c r="B274" t="s">
        <v>636</v>
      </c>
      <c r="C274" t="s">
        <v>637</v>
      </c>
      <c r="D274">
        <v>4242</v>
      </c>
      <c r="E274">
        <v>5115</v>
      </c>
      <c r="F274" t="s">
        <v>637</v>
      </c>
      <c r="G274" t="s">
        <v>10</v>
      </c>
      <c r="H274">
        <v>695</v>
      </c>
      <c r="I274" s="3">
        <v>0.04</v>
      </c>
    </row>
    <row r="275" spans="1:9" x14ac:dyDescent="0.25">
      <c r="A275" t="s">
        <v>579</v>
      </c>
      <c r="B275" t="s">
        <v>638</v>
      </c>
      <c r="C275" t="s">
        <v>639</v>
      </c>
      <c r="D275">
        <v>4242</v>
      </c>
      <c r="E275">
        <v>79636</v>
      </c>
      <c r="F275" t="s">
        <v>639</v>
      </c>
      <c r="G275" t="s">
        <v>10</v>
      </c>
      <c r="H275">
        <v>635</v>
      </c>
      <c r="I275" s="3">
        <v>0.22</v>
      </c>
    </row>
    <row r="276" spans="1:9" x14ac:dyDescent="0.25">
      <c r="A276" t="s">
        <v>579</v>
      </c>
      <c r="B276" t="s">
        <v>640</v>
      </c>
      <c r="C276" t="s">
        <v>641</v>
      </c>
      <c r="D276">
        <v>4242</v>
      </c>
      <c r="E276">
        <v>89613</v>
      </c>
      <c r="F276" t="s">
        <v>641</v>
      </c>
      <c r="G276" t="s">
        <v>10</v>
      </c>
      <c r="H276">
        <v>3641</v>
      </c>
      <c r="I276" s="3">
        <v>0.1</v>
      </c>
    </row>
    <row r="277" spans="1:9" x14ac:dyDescent="0.25">
      <c r="A277" t="s">
        <v>579</v>
      </c>
      <c r="B277" t="s">
        <v>642</v>
      </c>
      <c r="C277" t="s">
        <v>643</v>
      </c>
      <c r="D277">
        <v>4242</v>
      </c>
      <c r="E277">
        <v>89589</v>
      </c>
      <c r="F277" t="s">
        <v>643</v>
      </c>
      <c r="G277" t="s">
        <v>10</v>
      </c>
      <c r="H277">
        <v>958</v>
      </c>
      <c r="I277" s="3">
        <v>0.1</v>
      </c>
    </row>
    <row r="278" spans="1:9" x14ac:dyDescent="0.25">
      <c r="A278" t="s">
        <v>579</v>
      </c>
      <c r="B278" t="s">
        <v>644</v>
      </c>
      <c r="C278" t="s">
        <v>645</v>
      </c>
      <c r="D278">
        <v>4242</v>
      </c>
      <c r="E278">
        <v>6014</v>
      </c>
      <c r="F278" t="s">
        <v>645</v>
      </c>
      <c r="G278" t="s">
        <v>10</v>
      </c>
      <c r="H278">
        <v>824</v>
      </c>
      <c r="I278" s="3">
        <v>0.15</v>
      </c>
    </row>
    <row r="279" spans="1:9" x14ac:dyDescent="0.25">
      <c r="A279" t="s">
        <v>579</v>
      </c>
      <c r="B279" t="s">
        <v>646</v>
      </c>
      <c r="C279" t="s">
        <v>647</v>
      </c>
      <c r="D279">
        <v>4242</v>
      </c>
      <c r="E279">
        <v>6013</v>
      </c>
      <c r="F279" t="s">
        <v>647</v>
      </c>
      <c r="G279" t="s">
        <v>10</v>
      </c>
      <c r="H279">
        <v>582</v>
      </c>
      <c r="I279" s="3">
        <v>0.7</v>
      </c>
    </row>
    <row r="280" spans="1:9" x14ac:dyDescent="0.25">
      <c r="A280" t="s">
        <v>579</v>
      </c>
      <c r="B280" t="s">
        <v>648</v>
      </c>
      <c r="C280" t="s">
        <v>649</v>
      </c>
      <c r="D280">
        <v>4242</v>
      </c>
      <c r="E280">
        <v>5111</v>
      </c>
      <c r="F280" t="s">
        <v>649</v>
      </c>
      <c r="G280" t="s">
        <v>30</v>
      </c>
      <c r="H280">
        <v>526</v>
      </c>
      <c r="I280" s="3">
        <v>0.81</v>
      </c>
    </row>
    <row r="281" spans="1:9" x14ac:dyDescent="0.25">
      <c r="A281" t="s">
        <v>579</v>
      </c>
      <c r="B281" t="s">
        <v>650</v>
      </c>
      <c r="C281" t="s">
        <v>651</v>
      </c>
      <c r="D281">
        <v>4242</v>
      </c>
      <c r="E281">
        <v>5118</v>
      </c>
      <c r="F281" t="s">
        <v>651</v>
      </c>
      <c r="G281" t="s">
        <v>10</v>
      </c>
      <c r="H281">
        <v>658</v>
      </c>
      <c r="I281" s="3">
        <v>0.62</v>
      </c>
    </row>
    <row r="282" spans="1:9" x14ac:dyDescent="0.25">
      <c r="A282" t="s">
        <v>579</v>
      </c>
      <c r="B282" t="s">
        <v>652</v>
      </c>
      <c r="C282" t="s">
        <v>653</v>
      </c>
      <c r="D282">
        <v>4242</v>
      </c>
      <c r="E282">
        <v>87679</v>
      </c>
      <c r="F282" t="s">
        <v>653</v>
      </c>
      <c r="G282" t="s">
        <v>10</v>
      </c>
      <c r="H282">
        <v>757</v>
      </c>
      <c r="I282" s="3">
        <v>0.11</v>
      </c>
    </row>
    <row r="283" spans="1:9" x14ac:dyDescent="0.25">
      <c r="A283" t="s">
        <v>579</v>
      </c>
      <c r="B283" t="s">
        <v>654</v>
      </c>
      <c r="C283" t="s">
        <v>655</v>
      </c>
      <c r="D283">
        <v>4242</v>
      </c>
      <c r="E283">
        <v>79634</v>
      </c>
      <c r="F283" t="s">
        <v>655</v>
      </c>
      <c r="G283" t="s">
        <v>10</v>
      </c>
      <c r="H283">
        <v>1321</v>
      </c>
      <c r="I283" s="3">
        <v>0.11</v>
      </c>
    </row>
    <row r="284" spans="1:9" x14ac:dyDescent="0.25">
      <c r="A284" t="s">
        <v>579</v>
      </c>
      <c r="B284" t="s">
        <v>656</v>
      </c>
      <c r="C284" t="s">
        <v>657</v>
      </c>
      <c r="D284">
        <v>4242</v>
      </c>
      <c r="E284">
        <v>5124</v>
      </c>
      <c r="F284" t="s">
        <v>657</v>
      </c>
      <c r="G284" t="s">
        <v>10</v>
      </c>
      <c r="H284">
        <v>533</v>
      </c>
      <c r="I284" s="3">
        <v>0.6</v>
      </c>
    </row>
    <row r="285" spans="1:9" x14ac:dyDescent="0.25">
      <c r="A285" t="s">
        <v>579</v>
      </c>
      <c r="B285" t="s">
        <v>658</v>
      </c>
      <c r="C285" t="s">
        <v>659</v>
      </c>
      <c r="D285">
        <v>4242</v>
      </c>
      <c r="E285">
        <v>79635</v>
      </c>
      <c r="F285" t="s">
        <v>659</v>
      </c>
      <c r="G285" t="s">
        <v>10</v>
      </c>
      <c r="H285">
        <v>778</v>
      </c>
      <c r="I285" s="3">
        <v>0.34</v>
      </c>
    </row>
    <row r="286" spans="1:9" x14ac:dyDescent="0.25">
      <c r="A286" t="s">
        <v>579</v>
      </c>
      <c r="B286" t="s">
        <v>660</v>
      </c>
      <c r="C286" t="s">
        <v>661</v>
      </c>
      <c r="D286">
        <v>4242</v>
      </c>
      <c r="E286">
        <v>5120</v>
      </c>
      <c r="F286" t="s">
        <v>661</v>
      </c>
      <c r="G286" t="s">
        <v>10</v>
      </c>
      <c r="H286">
        <v>829</v>
      </c>
      <c r="I286" s="3">
        <v>0.09</v>
      </c>
    </row>
    <row r="287" spans="1:9" x14ac:dyDescent="0.25">
      <c r="A287" t="s">
        <v>579</v>
      </c>
      <c r="B287" t="s">
        <v>662</v>
      </c>
      <c r="C287" t="s">
        <v>663</v>
      </c>
      <c r="D287">
        <v>4242</v>
      </c>
      <c r="E287">
        <v>87519</v>
      </c>
      <c r="F287" t="s">
        <v>663</v>
      </c>
      <c r="G287" t="s">
        <v>10</v>
      </c>
      <c r="H287">
        <v>1234</v>
      </c>
      <c r="I287" s="3">
        <v>0.11</v>
      </c>
    </row>
    <row r="288" spans="1:9" x14ac:dyDescent="0.25">
      <c r="A288" t="s">
        <v>579</v>
      </c>
      <c r="B288" t="s">
        <v>664</v>
      </c>
      <c r="C288" t="s">
        <v>665</v>
      </c>
      <c r="D288">
        <v>4242</v>
      </c>
      <c r="E288">
        <v>5110</v>
      </c>
      <c r="F288" t="s">
        <v>665</v>
      </c>
      <c r="G288" t="s">
        <v>10</v>
      </c>
      <c r="H288">
        <v>978</v>
      </c>
      <c r="I288" s="3">
        <v>0.57999999999999996</v>
      </c>
    </row>
    <row r="289" spans="1:9" x14ac:dyDescent="0.25">
      <c r="A289" t="s">
        <v>666</v>
      </c>
      <c r="B289" t="s">
        <v>667</v>
      </c>
      <c r="C289" t="s">
        <v>668</v>
      </c>
      <c r="D289">
        <v>80242</v>
      </c>
      <c r="E289">
        <v>80378</v>
      </c>
      <c r="F289" t="s">
        <v>668</v>
      </c>
      <c r="G289" t="s">
        <v>111</v>
      </c>
      <c r="H289">
        <v>130</v>
      </c>
      <c r="I289" s="3" t="s">
        <v>11</v>
      </c>
    </row>
    <row r="290" spans="1:9" x14ac:dyDescent="0.25">
      <c r="A290" t="s">
        <v>669</v>
      </c>
      <c r="B290" t="s">
        <v>670</v>
      </c>
      <c r="C290" t="s">
        <v>671</v>
      </c>
      <c r="D290">
        <v>80235</v>
      </c>
      <c r="E290">
        <v>84333</v>
      </c>
      <c r="F290" t="s">
        <v>671</v>
      </c>
      <c r="G290" t="s">
        <v>10</v>
      </c>
      <c r="H290">
        <v>27</v>
      </c>
      <c r="I290" s="3" t="s">
        <v>11</v>
      </c>
    </row>
    <row r="291" spans="1:9" x14ac:dyDescent="0.25">
      <c r="A291" t="s">
        <v>669</v>
      </c>
      <c r="B291" t="s">
        <v>672</v>
      </c>
      <c r="C291" t="s">
        <v>673</v>
      </c>
      <c r="D291">
        <v>80235</v>
      </c>
      <c r="E291">
        <v>84334</v>
      </c>
      <c r="F291" t="s">
        <v>673</v>
      </c>
      <c r="G291" t="s">
        <v>10</v>
      </c>
      <c r="H291">
        <v>15</v>
      </c>
      <c r="I291" s="3" t="s">
        <v>11</v>
      </c>
    </row>
    <row r="292" spans="1:9" x14ac:dyDescent="0.25">
      <c r="A292" t="s">
        <v>674</v>
      </c>
      <c r="B292" t="s">
        <v>675</v>
      </c>
      <c r="C292" t="s">
        <v>676</v>
      </c>
      <c r="D292">
        <v>80077</v>
      </c>
      <c r="E292">
        <v>87926</v>
      </c>
      <c r="F292" t="s">
        <v>676</v>
      </c>
      <c r="G292" t="s">
        <v>111</v>
      </c>
      <c r="H292">
        <v>287</v>
      </c>
      <c r="I292" s="3" t="s">
        <v>11</v>
      </c>
    </row>
    <row r="293" spans="1:9" x14ac:dyDescent="0.25">
      <c r="A293" t="s">
        <v>677</v>
      </c>
      <c r="B293" t="s">
        <v>678</v>
      </c>
      <c r="C293" t="s">
        <v>679</v>
      </c>
      <c r="D293">
        <v>4158</v>
      </c>
      <c r="E293">
        <v>4733</v>
      </c>
      <c r="F293" t="s">
        <v>679</v>
      </c>
      <c r="G293" t="s">
        <v>111</v>
      </c>
      <c r="H293">
        <v>342</v>
      </c>
      <c r="I293" s="3" t="s">
        <v>11</v>
      </c>
    </row>
    <row r="294" spans="1:9" x14ac:dyDescent="0.25">
      <c r="A294" t="s">
        <v>677</v>
      </c>
      <c r="B294" t="s">
        <v>680</v>
      </c>
      <c r="C294" t="s">
        <v>681</v>
      </c>
      <c r="D294">
        <v>4158</v>
      </c>
      <c r="E294">
        <v>4732</v>
      </c>
      <c r="F294" t="s">
        <v>681</v>
      </c>
      <c r="G294" t="s">
        <v>111</v>
      </c>
      <c r="H294">
        <v>607</v>
      </c>
      <c r="I294" s="3">
        <v>0.86</v>
      </c>
    </row>
    <row r="295" spans="1:9" x14ac:dyDescent="0.25">
      <c r="A295" t="s">
        <v>677</v>
      </c>
      <c r="B295" t="s">
        <v>682</v>
      </c>
      <c r="C295" t="s">
        <v>683</v>
      </c>
      <c r="D295">
        <v>4158</v>
      </c>
      <c r="E295">
        <v>4737</v>
      </c>
      <c r="F295" t="s">
        <v>683</v>
      </c>
      <c r="G295" t="s">
        <v>111</v>
      </c>
      <c r="H295">
        <v>989</v>
      </c>
      <c r="I295" s="3">
        <v>0.92</v>
      </c>
    </row>
    <row r="296" spans="1:9" x14ac:dyDescent="0.25">
      <c r="A296" t="s">
        <v>677</v>
      </c>
      <c r="B296" t="s">
        <v>684</v>
      </c>
      <c r="C296" t="s">
        <v>685</v>
      </c>
      <c r="D296">
        <v>4158</v>
      </c>
      <c r="E296">
        <v>4731</v>
      </c>
      <c r="F296" t="s">
        <v>685</v>
      </c>
      <c r="G296" t="s">
        <v>111</v>
      </c>
      <c r="H296">
        <v>311</v>
      </c>
      <c r="I296" s="3">
        <v>0.94</v>
      </c>
    </row>
    <row r="297" spans="1:9" x14ac:dyDescent="0.25">
      <c r="A297" t="s">
        <v>677</v>
      </c>
      <c r="B297" t="s">
        <v>686</v>
      </c>
      <c r="C297" t="s">
        <v>687</v>
      </c>
      <c r="D297">
        <v>4158</v>
      </c>
      <c r="E297">
        <v>4734</v>
      </c>
      <c r="F297" t="s">
        <v>687</v>
      </c>
      <c r="G297" t="s">
        <v>111</v>
      </c>
      <c r="H297">
        <v>420</v>
      </c>
      <c r="I297" s="3" t="s">
        <v>11</v>
      </c>
    </row>
    <row r="298" spans="1:9" x14ac:dyDescent="0.25">
      <c r="A298" t="s">
        <v>677</v>
      </c>
      <c r="B298" t="s">
        <v>688</v>
      </c>
      <c r="C298" t="s">
        <v>689</v>
      </c>
      <c r="D298">
        <v>4158</v>
      </c>
      <c r="E298">
        <v>4736</v>
      </c>
      <c r="F298" t="s">
        <v>689</v>
      </c>
      <c r="G298" t="s">
        <v>111</v>
      </c>
      <c r="H298">
        <v>393</v>
      </c>
      <c r="I298" s="3">
        <v>0.93</v>
      </c>
    </row>
    <row r="299" spans="1:9" x14ac:dyDescent="0.25">
      <c r="A299" t="s">
        <v>677</v>
      </c>
      <c r="B299" t="s">
        <v>690</v>
      </c>
      <c r="C299" t="s">
        <v>691</v>
      </c>
      <c r="D299">
        <v>4158</v>
      </c>
      <c r="E299">
        <v>4735</v>
      </c>
      <c r="F299" t="s">
        <v>691</v>
      </c>
      <c r="G299" t="s">
        <v>111</v>
      </c>
      <c r="H299">
        <v>506</v>
      </c>
      <c r="I299" s="3" t="s">
        <v>11</v>
      </c>
    </row>
    <row r="300" spans="1:9" x14ac:dyDescent="0.25">
      <c r="A300" t="s">
        <v>692</v>
      </c>
      <c r="B300" t="s">
        <v>693</v>
      </c>
      <c r="C300" t="s">
        <v>694</v>
      </c>
      <c r="D300">
        <v>4474</v>
      </c>
      <c r="E300">
        <v>6110</v>
      </c>
      <c r="F300" t="s">
        <v>694</v>
      </c>
      <c r="G300" t="s">
        <v>10</v>
      </c>
      <c r="H300">
        <v>777</v>
      </c>
      <c r="I300" s="3">
        <v>0.44</v>
      </c>
    </row>
    <row r="301" spans="1:9" x14ac:dyDescent="0.25">
      <c r="A301" t="s">
        <v>692</v>
      </c>
      <c r="B301" t="s">
        <v>695</v>
      </c>
      <c r="C301" t="s">
        <v>696</v>
      </c>
      <c r="D301">
        <v>4474</v>
      </c>
      <c r="E301">
        <v>6108</v>
      </c>
      <c r="F301" t="s">
        <v>696</v>
      </c>
      <c r="G301" t="s">
        <v>10</v>
      </c>
      <c r="H301">
        <v>477</v>
      </c>
      <c r="I301" s="3">
        <v>0.56999999999999995</v>
      </c>
    </row>
    <row r="302" spans="1:9" x14ac:dyDescent="0.25">
      <c r="A302" t="s">
        <v>692</v>
      </c>
      <c r="B302" t="s">
        <v>697</v>
      </c>
      <c r="C302" t="s">
        <v>698</v>
      </c>
      <c r="D302">
        <v>4474</v>
      </c>
      <c r="E302">
        <v>6109</v>
      </c>
      <c r="F302" t="s">
        <v>698</v>
      </c>
      <c r="G302" t="s">
        <v>10</v>
      </c>
      <c r="H302">
        <v>581</v>
      </c>
      <c r="I302" s="3">
        <v>0.5</v>
      </c>
    </row>
    <row r="303" spans="1:9" x14ac:dyDescent="0.25">
      <c r="A303" t="s">
        <v>692</v>
      </c>
      <c r="B303" t="s">
        <v>699</v>
      </c>
      <c r="C303" t="s">
        <v>700</v>
      </c>
      <c r="D303">
        <v>4474</v>
      </c>
      <c r="E303">
        <v>78928</v>
      </c>
      <c r="F303" t="s">
        <v>700</v>
      </c>
      <c r="G303" t="s">
        <v>10</v>
      </c>
      <c r="H303">
        <v>586</v>
      </c>
      <c r="I303" s="3">
        <v>0.59</v>
      </c>
    </row>
    <row r="304" spans="1:9" x14ac:dyDescent="0.25">
      <c r="A304" t="s">
        <v>701</v>
      </c>
      <c r="B304" t="s">
        <v>702</v>
      </c>
      <c r="C304" t="s">
        <v>703</v>
      </c>
      <c r="D304">
        <v>90138</v>
      </c>
      <c r="E304">
        <v>90139</v>
      </c>
      <c r="F304" t="s">
        <v>703</v>
      </c>
      <c r="G304" t="s">
        <v>10</v>
      </c>
      <c r="H304">
        <v>711</v>
      </c>
      <c r="I304" s="3">
        <v>7.0000000000000007E-2</v>
      </c>
    </row>
    <row r="305" spans="1:9" x14ac:dyDescent="0.25">
      <c r="A305" t="s">
        <v>701</v>
      </c>
      <c r="B305" t="s">
        <v>704</v>
      </c>
      <c r="C305" t="s">
        <v>705</v>
      </c>
      <c r="D305">
        <v>90138</v>
      </c>
      <c r="E305">
        <v>92636</v>
      </c>
      <c r="F305" t="s">
        <v>705</v>
      </c>
      <c r="G305" t="s">
        <v>10</v>
      </c>
      <c r="H305">
        <v>167</v>
      </c>
      <c r="I305" s="3">
        <v>0.11</v>
      </c>
    </row>
    <row r="306" spans="1:9" x14ac:dyDescent="0.25">
      <c r="A306" t="s">
        <v>706</v>
      </c>
      <c r="B306" t="s">
        <v>707</v>
      </c>
      <c r="C306" t="s">
        <v>708</v>
      </c>
      <c r="D306">
        <v>5186</v>
      </c>
      <c r="E306">
        <v>10801</v>
      </c>
      <c r="F306" t="s">
        <v>708</v>
      </c>
      <c r="G306" t="s">
        <v>111</v>
      </c>
      <c r="H306">
        <v>252</v>
      </c>
      <c r="I306" s="3" t="s">
        <v>11</v>
      </c>
    </row>
    <row r="307" spans="1:9" x14ac:dyDescent="0.25">
      <c r="A307" t="s">
        <v>706</v>
      </c>
      <c r="B307" t="s">
        <v>709</v>
      </c>
      <c r="C307" t="s">
        <v>710</v>
      </c>
      <c r="D307">
        <v>5186</v>
      </c>
      <c r="E307">
        <v>92637</v>
      </c>
      <c r="F307" t="s">
        <v>710</v>
      </c>
      <c r="G307" t="s">
        <v>111</v>
      </c>
      <c r="H307">
        <v>289</v>
      </c>
      <c r="I307" s="3">
        <v>0.76</v>
      </c>
    </row>
    <row r="308" spans="1:9" x14ac:dyDescent="0.25">
      <c r="A308" t="s">
        <v>711</v>
      </c>
      <c r="B308" t="s">
        <v>712</v>
      </c>
      <c r="C308" t="s">
        <v>713</v>
      </c>
      <c r="D308">
        <v>80415</v>
      </c>
      <c r="E308">
        <v>80416</v>
      </c>
      <c r="F308" t="s">
        <v>713</v>
      </c>
      <c r="G308" t="s">
        <v>111</v>
      </c>
      <c r="H308">
        <v>597</v>
      </c>
      <c r="I308" s="3" t="s">
        <v>11</v>
      </c>
    </row>
    <row r="309" spans="1:9" x14ac:dyDescent="0.25">
      <c r="A309" t="s">
        <v>714</v>
      </c>
      <c r="B309" t="s">
        <v>715</v>
      </c>
      <c r="C309" t="s">
        <v>716</v>
      </c>
      <c r="D309">
        <v>85448</v>
      </c>
      <c r="E309">
        <v>85451</v>
      </c>
      <c r="F309" t="s">
        <v>716</v>
      </c>
      <c r="G309" t="s">
        <v>10</v>
      </c>
      <c r="H309">
        <v>188</v>
      </c>
      <c r="I309" s="3">
        <v>0.42</v>
      </c>
    </row>
    <row r="310" spans="1:9" x14ac:dyDescent="0.25">
      <c r="A310" t="s">
        <v>714</v>
      </c>
      <c r="B310" t="s">
        <v>717</v>
      </c>
      <c r="C310" t="s">
        <v>718</v>
      </c>
      <c r="D310">
        <v>85448</v>
      </c>
      <c r="E310">
        <v>92561</v>
      </c>
      <c r="F310" t="s">
        <v>718</v>
      </c>
      <c r="G310" t="s">
        <v>10</v>
      </c>
      <c r="H310">
        <v>77</v>
      </c>
      <c r="I310" s="3">
        <v>0.44</v>
      </c>
    </row>
    <row r="311" spans="1:9" x14ac:dyDescent="0.25">
      <c r="A311" t="s">
        <v>714</v>
      </c>
      <c r="B311" t="s">
        <v>719</v>
      </c>
      <c r="C311" t="s">
        <v>720</v>
      </c>
      <c r="D311">
        <v>85448</v>
      </c>
      <c r="E311">
        <v>87441</v>
      </c>
      <c r="F311" t="s">
        <v>720</v>
      </c>
      <c r="G311" t="s">
        <v>10</v>
      </c>
      <c r="H311">
        <v>76</v>
      </c>
      <c r="I311" s="3">
        <v>0.25</v>
      </c>
    </row>
    <row r="312" spans="1:9" x14ac:dyDescent="0.25">
      <c r="A312" t="s">
        <v>721</v>
      </c>
      <c r="B312" t="s">
        <v>722</v>
      </c>
      <c r="C312" t="s">
        <v>723</v>
      </c>
      <c r="D312">
        <v>4486</v>
      </c>
      <c r="E312">
        <v>6122</v>
      </c>
      <c r="F312" t="s">
        <v>723</v>
      </c>
      <c r="G312" t="s">
        <v>10</v>
      </c>
      <c r="H312">
        <v>486</v>
      </c>
      <c r="I312" s="3">
        <v>0.43</v>
      </c>
    </row>
    <row r="313" spans="1:9" x14ac:dyDescent="0.25">
      <c r="A313" t="s">
        <v>724</v>
      </c>
      <c r="B313" t="s">
        <v>725</v>
      </c>
      <c r="C313" t="s">
        <v>726</v>
      </c>
      <c r="D313">
        <v>81027</v>
      </c>
      <c r="E313">
        <v>81028</v>
      </c>
      <c r="F313" t="s">
        <v>726</v>
      </c>
      <c r="G313" t="s">
        <v>111</v>
      </c>
      <c r="H313">
        <v>412</v>
      </c>
      <c r="I313" s="3">
        <v>0.75</v>
      </c>
    </row>
    <row r="314" spans="1:9" x14ac:dyDescent="0.25">
      <c r="A314" t="s">
        <v>727</v>
      </c>
      <c r="B314" t="s">
        <v>728</v>
      </c>
      <c r="C314" t="s">
        <v>729</v>
      </c>
      <c r="D314">
        <v>4177</v>
      </c>
      <c r="E314">
        <v>4785</v>
      </c>
      <c r="F314" t="s">
        <v>729</v>
      </c>
      <c r="G314" t="s">
        <v>10</v>
      </c>
      <c r="H314">
        <v>88</v>
      </c>
      <c r="I314" s="3">
        <v>0.27</v>
      </c>
    </row>
    <row r="315" spans="1:9" x14ac:dyDescent="0.25">
      <c r="A315" t="s">
        <v>730</v>
      </c>
      <c r="B315" t="s">
        <v>731</v>
      </c>
      <c r="C315" t="s">
        <v>732</v>
      </c>
      <c r="D315">
        <v>79464</v>
      </c>
      <c r="E315">
        <v>79526</v>
      </c>
      <c r="F315" t="s">
        <v>732</v>
      </c>
      <c r="G315" t="s">
        <v>10</v>
      </c>
      <c r="H315">
        <v>44</v>
      </c>
      <c r="I315" s="3">
        <v>0.8</v>
      </c>
    </row>
    <row r="316" spans="1:9" x14ac:dyDescent="0.25">
      <c r="A316" t="s">
        <v>733</v>
      </c>
      <c r="B316" t="s">
        <v>734</v>
      </c>
      <c r="C316" t="s">
        <v>735</v>
      </c>
      <c r="D316">
        <v>91773</v>
      </c>
      <c r="E316">
        <v>10733</v>
      </c>
      <c r="F316" t="s">
        <v>735</v>
      </c>
      <c r="G316" t="s">
        <v>10</v>
      </c>
      <c r="H316">
        <v>103</v>
      </c>
      <c r="I316" s="3">
        <v>0.78</v>
      </c>
    </row>
    <row r="317" spans="1:9" x14ac:dyDescent="0.25">
      <c r="A317" t="s">
        <v>736</v>
      </c>
      <c r="B317" t="s">
        <v>737</v>
      </c>
      <c r="C317" t="s">
        <v>738</v>
      </c>
      <c r="D317">
        <v>4370</v>
      </c>
      <c r="E317">
        <v>92635</v>
      </c>
      <c r="F317" t="s">
        <v>738</v>
      </c>
      <c r="G317" t="s">
        <v>10</v>
      </c>
      <c r="H317">
        <v>258</v>
      </c>
      <c r="I317" s="3">
        <v>0.86</v>
      </c>
    </row>
    <row r="318" spans="1:9" x14ac:dyDescent="0.25">
      <c r="A318" t="s">
        <v>736</v>
      </c>
      <c r="B318" t="s">
        <v>739</v>
      </c>
      <c r="C318" t="s">
        <v>740</v>
      </c>
      <c r="D318">
        <v>4370</v>
      </c>
      <c r="E318">
        <v>5567</v>
      </c>
      <c r="F318" t="s">
        <v>740</v>
      </c>
      <c r="G318" t="s">
        <v>10</v>
      </c>
      <c r="H318">
        <v>264</v>
      </c>
      <c r="I318" s="3">
        <v>0.82</v>
      </c>
    </row>
    <row r="319" spans="1:9" x14ac:dyDescent="0.25">
      <c r="A319" t="s">
        <v>741</v>
      </c>
      <c r="B319" t="s">
        <v>742</v>
      </c>
      <c r="C319" t="s">
        <v>743</v>
      </c>
      <c r="D319">
        <v>4381</v>
      </c>
      <c r="E319">
        <v>90858</v>
      </c>
      <c r="F319" t="s">
        <v>743</v>
      </c>
      <c r="G319" t="s">
        <v>10</v>
      </c>
      <c r="H319">
        <v>190</v>
      </c>
      <c r="I319" s="3">
        <v>0.54</v>
      </c>
    </row>
    <row r="320" spans="1:9" x14ac:dyDescent="0.25">
      <c r="A320" t="s">
        <v>741</v>
      </c>
      <c r="B320" t="s">
        <v>744</v>
      </c>
      <c r="C320" t="s">
        <v>745</v>
      </c>
      <c r="D320">
        <v>4381</v>
      </c>
      <c r="E320">
        <v>5592</v>
      </c>
      <c r="F320" t="s">
        <v>745</v>
      </c>
      <c r="G320" t="s">
        <v>10</v>
      </c>
      <c r="H320">
        <v>1199</v>
      </c>
      <c r="I320" s="3">
        <v>0.54</v>
      </c>
    </row>
    <row r="321" spans="1:9" x14ac:dyDescent="0.25">
      <c r="A321" t="s">
        <v>741</v>
      </c>
      <c r="B321" t="s">
        <v>746</v>
      </c>
      <c r="C321" t="s">
        <v>747</v>
      </c>
      <c r="D321">
        <v>4381</v>
      </c>
      <c r="E321">
        <v>5593</v>
      </c>
      <c r="F321" t="s">
        <v>747</v>
      </c>
      <c r="G321" t="s">
        <v>10</v>
      </c>
      <c r="H321">
        <v>508</v>
      </c>
      <c r="I321" s="3">
        <v>0.53</v>
      </c>
    </row>
    <row r="322" spans="1:9" x14ac:dyDescent="0.25">
      <c r="A322" t="s">
        <v>748</v>
      </c>
      <c r="B322" t="s">
        <v>749</v>
      </c>
      <c r="C322" t="s">
        <v>750</v>
      </c>
      <c r="D322">
        <v>4160</v>
      </c>
      <c r="E322">
        <v>4742</v>
      </c>
      <c r="F322" t="s">
        <v>750</v>
      </c>
      <c r="G322" t="s">
        <v>111</v>
      </c>
      <c r="H322">
        <v>211</v>
      </c>
      <c r="I322" s="3">
        <v>0.89</v>
      </c>
    </row>
    <row r="323" spans="1:9" x14ac:dyDescent="0.25">
      <c r="A323" t="s">
        <v>751</v>
      </c>
      <c r="B323" t="s">
        <v>752</v>
      </c>
      <c r="C323" t="s">
        <v>753</v>
      </c>
      <c r="D323">
        <v>89556</v>
      </c>
      <c r="E323">
        <v>89557</v>
      </c>
      <c r="F323" t="s">
        <v>753</v>
      </c>
      <c r="G323" t="s">
        <v>111</v>
      </c>
      <c r="H323">
        <v>120</v>
      </c>
      <c r="I323" s="3">
        <v>0.92</v>
      </c>
    </row>
    <row r="324" spans="1:9" x14ac:dyDescent="0.25">
      <c r="A324" t="s">
        <v>754</v>
      </c>
      <c r="B324" t="s">
        <v>755</v>
      </c>
      <c r="C324" t="s">
        <v>756</v>
      </c>
      <c r="D324">
        <v>4479</v>
      </c>
      <c r="E324">
        <v>6114</v>
      </c>
      <c r="F324" t="s">
        <v>756</v>
      </c>
      <c r="G324" t="s">
        <v>10</v>
      </c>
      <c r="H324">
        <v>100</v>
      </c>
      <c r="I324" s="3">
        <v>0.69</v>
      </c>
    </row>
    <row r="325" spans="1:9" x14ac:dyDescent="0.25">
      <c r="A325" t="s">
        <v>757</v>
      </c>
      <c r="B325" t="s">
        <v>758</v>
      </c>
      <c r="C325" t="s">
        <v>759</v>
      </c>
      <c r="D325">
        <v>4416</v>
      </c>
      <c r="E325">
        <v>5855</v>
      </c>
      <c r="F325" t="s">
        <v>759</v>
      </c>
      <c r="G325" t="s">
        <v>10</v>
      </c>
      <c r="H325">
        <v>699</v>
      </c>
      <c r="I325" s="3">
        <v>0.31</v>
      </c>
    </row>
    <row r="326" spans="1:9" x14ac:dyDescent="0.25">
      <c r="A326" t="s">
        <v>760</v>
      </c>
      <c r="B326" t="s">
        <v>761</v>
      </c>
      <c r="C326" t="s">
        <v>762</v>
      </c>
      <c r="D326">
        <v>4442</v>
      </c>
      <c r="E326">
        <v>92608</v>
      </c>
      <c r="F326" t="s">
        <v>762</v>
      </c>
      <c r="G326" t="s">
        <v>10</v>
      </c>
      <c r="H326">
        <v>201</v>
      </c>
      <c r="I326" s="3">
        <v>0.63</v>
      </c>
    </row>
    <row r="327" spans="1:9" x14ac:dyDescent="0.25">
      <c r="A327" t="s">
        <v>760</v>
      </c>
      <c r="B327" t="s">
        <v>763</v>
      </c>
      <c r="C327" t="s">
        <v>764</v>
      </c>
      <c r="D327">
        <v>4442</v>
      </c>
      <c r="E327">
        <v>5916</v>
      </c>
      <c r="F327" t="s">
        <v>764</v>
      </c>
      <c r="G327" t="s">
        <v>10</v>
      </c>
      <c r="H327">
        <v>644</v>
      </c>
      <c r="I327" s="3">
        <v>0.68</v>
      </c>
    </row>
    <row r="328" spans="1:9" x14ac:dyDescent="0.25">
      <c r="A328" t="s">
        <v>760</v>
      </c>
      <c r="B328" t="s">
        <v>765</v>
      </c>
      <c r="C328" t="s">
        <v>766</v>
      </c>
      <c r="D328">
        <v>4442</v>
      </c>
      <c r="E328">
        <v>5914</v>
      </c>
      <c r="F328" t="s">
        <v>766</v>
      </c>
      <c r="G328" t="s">
        <v>10</v>
      </c>
      <c r="H328">
        <v>403</v>
      </c>
      <c r="I328" s="3">
        <v>0.79</v>
      </c>
    </row>
    <row r="329" spans="1:9" x14ac:dyDescent="0.25">
      <c r="A329" t="s">
        <v>760</v>
      </c>
      <c r="B329" t="s">
        <v>767</v>
      </c>
      <c r="C329" t="s">
        <v>768</v>
      </c>
      <c r="D329">
        <v>4442</v>
      </c>
      <c r="E329">
        <v>89577</v>
      </c>
      <c r="F329" t="s">
        <v>768</v>
      </c>
      <c r="G329" t="s">
        <v>10</v>
      </c>
      <c r="H329">
        <v>404</v>
      </c>
      <c r="I329" s="3">
        <v>0.83</v>
      </c>
    </row>
    <row r="330" spans="1:9" x14ac:dyDescent="0.25">
      <c r="A330" t="s">
        <v>760</v>
      </c>
      <c r="B330" t="s">
        <v>769</v>
      </c>
      <c r="C330" t="s">
        <v>770</v>
      </c>
      <c r="D330">
        <v>4442</v>
      </c>
      <c r="E330">
        <v>5911</v>
      </c>
      <c r="F330" t="s">
        <v>770</v>
      </c>
      <c r="G330" t="s">
        <v>10</v>
      </c>
      <c r="H330">
        <v>706</v>
      </c>
      <c r="I330" s="3">
        <v>0.74</v>
      </c>
    </row>
    <row r="331" spans="1:9" x14ac:dyDescent="0.25">
      <c r="A331" t="s">
        <v>771</v>
      </c>
      <c r="B331" t="s">
        <v>772</v>
      </c>
      <c r="C331" t="s">
        <v>773</v>
      </c>
      <c r="D331">
        <v>79077</v>
      </c>
      <c r="E331">
        <v>79099</v>
      </c>
      <c r="F331" t="s">
        <v>773</v>
      </c>
      <c r="G331" t="s">
        <v>111</v>
      </c>
      <c r="H331">
        <v>199</v>
      </c>
      <c r="I331" s="3">
        <v>0.84</v>
      </c>
    </row>
    <row r="332" spans="1:9" x14ac:dyDescent="0.25">
      <c r="A332" t="s">
        <v>774</v>
      </c>
      <c r="B332" t="s">
        <v>775</v>
      </c>
      <c r="C332" t="s">
        <v>776</v>
      </c>
      <c r="D332">
        <v>79988</v>
      </c>
      <c r="E332">
        <v>79989</v>
      </c>
      <c r="F332" t="s">
        <v>776</v>
      </c>
      <c r="G332" t="s">
        <v>30</v>
      </c>
      <c r="H332">
        <v>262</v>
      </c>
      <c r="I332" s="3">
        <v>0.92</v>
      </c>
    </row>
    <row r="333" spans="1:9" x14ac:dyDescent="0.25">
      <c r="A333" t="s">
        <v>777</v>
      </c>
      <c r="B333" t="s">
        <v>778</v>
      </c>
      <c r="C333" t="s">
        <v>779</v>
      </c>
      <c r="D333">
        <v>6570</v>
      </c>
      <c r="E333">
        <v>6571</v>
      </c>
      <c r="F333" t="s">
        <v>779</v>
      </c>
      <c r="G333" t="s">
        <v>111</v>
      </c>
      <c r="H333">
        <v>174</v>
      </c>
      <c r="I333" s="3" t="s">
        <v>11</v>
      </c>
    </row>
    <row r="334" spans="1:9" x14ac:dyDescent="0.25">
      <c r="A334" t="s">
        <v>780</v>
      </c>
      <c r="B334" t="s">
        <v>781</v>
      </c>
      <c r="C334" t="s">
        <v>782</v>
      </c>
      <c r="D334">
        <v>4487</v>
      </c>
      <c r="E334">
        <v>1000158</v>
      </c>
      <c r="F334" t="s">
        <v>782</v>
      </c>
      <c r="G334" t="s">
        <v>10</v>
      </c>
      <c r="H334">
        <v>584</v>
      </c>
      <c r="I334" s="3">
        <v>0.8</v>
      </c>
    </row>
    <row r="335" spans="1:9" x14ac:dyDescent="0.25">
      <c r="A335" t="s">
        <v>780</v>
      </c>
      <c r="B335" t="s">
        <v>783</v>
      </c>
      <c r="C335" t="s">
        <v>784</v>
      </c>
      <c r="D335">
        <v>4487</v>
      </c>
      <c r="E335">
        <v>6123</v>
      </c>
      <c r="F335" t="s">
        <v>784</v>
      </c>
      <c r="G335" t="s">
        <v>10</v>
      </c>
      <c r="H335">
        <v>148</v>
      </c>
      <c r="I335" s="3">
        <v>0.48</v>
      </c>
    </row>
    <row r="336" spans="1:9" x14ac:dyDescent="0.25">
      <c r="A336" t="s">
        <v>780</v>
      </c>
      <c r="B336" t="s">
        <v>785</v>
      </c>
      <c r="C336" t="s">
        <v>786</v>
      </c>
      <c r="D336">
        <v>4487</v>
      </c>
      <c r="E336">
        <v>1000161</v>
      </c>
      <c r="F336" t="s">
        <v>786</v>
      </c>
      <c r="G336" t="s">
        <v>10</v>
      </c>
      <c r="H336">
        <v>649</v>
      </c>
      <c r="I336" s="3">
        <v>0.75</v>
      </c>
    </row>
    <row r="337" spans="1:9" x14ac:dyDescent="0.25">
      <c r="A337" t="s">
        <v>780</v>
      </c>
      <c r="B337" t="s">
        <v>787</v>
      </c>
      <c r="C337" t="s">
        <v>788</v>
      </c>
      <c r="D337">
        <v>4487</v>
      </c>
      <c r="E337">
        <v>90934</v>
      </c>
      <c r="F337" t="s">
        <v>788</v>
      </c>
      <c r="G337" t="s">
        <v>10</v>
      </c>
      <c r="H337">
        <v>495</v>
      </c>
      <c r="I337" s="3">
        <v>0.36</v>
      </c>
    </row>
    <row r="338" spans="1:9" x14ac:dyDescent="0.25">
      <c r="A338" t="s">
        <v>780</v>
      </c>
      <c r="B338" t="s">
        <v>789</v>
      </c>
      <c r="C338" t="s">
        <v>790</v>
      </c>
      <c r="D338">
        <v>4487</v>
      </c>
      <c r="E338">
        <v>6125</v>
      </c>
      <c r="F338" t="s">
        <v>790</v>
      </c>
      <c r="G338" t="s">
        <v>10</v>
      </c>
      <c r="H338">
        <v>295</v>
      </c>
      <c r="I338" s="3">
        <v>0.61</v>
      </c>
    </row>
    <row r="339" spans="1:9" x14ac:dyDescent="0.25">
      <c r="A339" t="s">
        <v>791</v>
      </c>
      <c r="B339" t="s">
        <v>792</v>
      </c>
      <c r="C339" t="s">
        <v>793</v>
      </c>
      <c r="D339">
        <v>92612</v>
      </c>
      <c r="E339">
        <v>92614</v>
      </c>
      <c r="F339" t="s">
        <v>793</v>
      </c>
      <c r="G339" t="s">
        <v>30</v>
      </c>
      <c r="H339">
        <v>47</v>
      </c>
      <c r="I339" s="3">
        <v>0.93</v>
      </c>
    </row>
    <row r="340" spans="1:9" x14ac:dyDescent="0.25">
      <c r="A340" t="s">
        <v>794</v>
      </c>
      <c r="B340" t="s">
        <v>795</v>
      </c>
      <c r="C340" t="s">
        <v>796</v>
      </c>
      <c r="D340">
        <v>90331</v>
      </c>
      <c r="E340">
        <v>87412</v>
      </c>
      <c r="F340" t="s">
        <v>796</v>
      </c>
      <c r="G340" t="s">
        <v>111</v>
      </c>
      <c r="H340">
        <v>54</v>
      </c>
      <c r="I340" s="3">
        <v>0.96</v>
      </c>
    </row>
    <row r="341" spans="1:9" x14ac:dyDescent="0.25">
      <c r="A341" t="s">
        <v>797</v>
      </c>
      <c r="B341" t="s">
        <v>798</v>
      </c>
      <c r="C341" t="s">
        <v>799</v>
      </c>
      <c r="D341">
        <v>80032</v>
      </c>
      <c r="E341">
        <v>80033</v>
      </c>
      <c r="F341" t="s">
        <v>799</v>
      </c>
      <c r="G341" t="s">
        <v>111</v>
      </c>
      <c r="H341">
        <v>182</v>
      </c>
      <c r="I341" s="3">
        <v>0.94</v>
      </c>
    </row>
    <row r="342" spans="1:9" x14ac:dyDescent="0.25">
      <c r="A342" t="s">
        <v>800</v>
      </c>
      <c r="B342" t="s">
        <v>801</v>
      </c>
      <c r="C342" t="s">
        <v>802</v>
      </c>
      <c r="D342">
        <v>4501</v>
      </c>
      <c r="E342">
        <v>78935</v>
      </c>
      <c r="F342" t="s">
        <v>802</v>
      </c>
      <c r="G342" t="s">
        <v>111</v>
      </c>
      <c r="H342">
        <v>837</v>
      </c>
      <c r="I342" s="3">
        <v>0.76</v>
      </c>
    </row>
    <row r="343" spans="1:9" x14ac:dyDescent="0.25">
      <c r="A343" t="s">
        <v>800</v>
      </c>
      <c r="B343" t="s">
        <v>803</v>
      </c>
      <c r="C343" t="s">
        <v>804</v>
      </c>
      <c r="D343">
        <v>4501</v>
      </c>
      <c r="E343">
        <v>6172</v>
      </c>
      <c r="F343" t="s">
        <v>804</v>
      </c>
      <c r="G343" t="s">
        <v>111</v>
      </c>
      <c r="H343">
        <v>682</v>
      </c>
      <c r="I343" s="3">
        <v>0.62</v>
      </c>
    </row>
    <row r="344" spans="1:9" x14ac:dyDescent="0.25">
      <c r="A344" t="s">
        <v>800</v>
      </c>
      <c r="B344" t="s">
        <v>805</v>
      </c>
      <c r="C344" t="s">
        <v>806</v>
      </c>
      <c r="D344">
        <v>4501</v>
      </c>
      <c r="E344">
        <v>85833</v>
      </c>
      <c r="F344" t="s">
        <v>806</v>
      </c>
      <c r="G344" t="s">
        <v>111</v>
      </c>
      <c r="H344">
        <v>657</v>
      </c>
      <c r="I344" s="3">
        <v>0.83</v>
      </c>
    </row>
    <row r="345" spans="1:9" x14ac:dyDescent="0.25">
      <c r="A345" t="s">
        <v>800</v>
      </c>
      <c r="B345" t="s">
        <v>807</v>
      </c>
      <c r="C345" t="s">
        <v>808</v>
      </c>
      <c r="D345">
        <v>4501</v>
      </c>
      <c r="E345">
        <v>91908</v>
      </c>
      <c r="F345" t="s">
        <v>808</v>
      </c>
      <c r="G345" t="s">
        <v>30</v>
      </c>
      <c r="H345">
        <v>425</v>
      </c>
      <c r="I345" s="3">
        <v>0.26</v>
      </c>
    </row>
    <row r="346" spans="1:9" x14ac:dyDescent="0.25">
      <c r="A346" t="s">
        <v>800</v>
      </c>
      <c r="B346" t="s">
        <v>809</v>
      </c>
      <c r="C346" t="s">
        <v>810</v>
      </c>
      <c r="D346">
        <v>4501</v>
      </c>
      <c r="E346">
        <v>6174</v>
      </c>
      <c r="F346" t="s">
        <v>810</v>
      </c>
      <c r="G346" t="s">
        <v>111</v>
      </c>
      <c r="H346">
        <v>479</v>
      </c>
      <c r="I346" s="3">
        <v>0.66</v>
      </c>
    </row>
    <row r="347" spans="1:9" x14ac:dyDescent="0.25">
      <c r="A347" t="s">
        <v>800</v>
      </c>
      <c r="B347" t="s">
        <v>811</v>
      </c>
      <c r="C347" t="s">
        <v>812</v>
      </c>
      <c r="D347">
        <v>4501</v>
      </c>
      <c r="E347">
        <v>89582</v>
      </c>
      <c r="F347" t="s">
        <v>812</v>
      </c>
      <c r="G347" t="s">
        <v>111</v>
      </c>
      <c r="H347">
        <v>595</v>
      </c>
      <c r="I347" s="3">
        <v>0.53</v>
      </c>
    </row>
    <row r="348" spans="1:9" x14ac:dyDescent="0.25">
      <c r="A348" t="s">
        <v>800</v>
      </c>
      <c r="B348" t="s">
        <v>813</v>
      </c>
      <c r="C348" t="s">
        <v>814</v>
      </c>
      <c r="D348">
        <v>4501</v>
      </c>
      <c r="E348">
        <v>6168</v>
      </c>
      <c r="F348" t="s">
        <v>814</v>
      </c>
      <c r="G348" t="s">
        <v>111</v>
      </c>
      <c r="H348">
        <v>658</v>
      </c>
      <c r="I348" s="3">
        <v>0.84</v>
      </c>
    </row>
    <row r="349" spans="1:9" x14ac:dyDescent="0.25">
      <c r="A349" t="s">
        <v>800</v>
      </c>
      <c r="B349" t="s">
        <v>815</v>
      </c>
      <c r="C349" t="s">
        <v>816</v>
      </c>
      <c r="D349">
        <v>4501</v>
      </c>
      <c r="E349">
        <v>6169</v>
      </c>
      <c r="F349" t="s">
        <v>816</v>
      </c>
      <c r="G349" t="s">
        <v>111</v>
      </c>
      <c r="H349">
        <v>367</v>
      </c>
      <c r="I349" s="3" t="s">
        <v>11</v>
      </c>
    </row>
    <row r="350" spans="1:9" x14ac:dyDescent="0.25">
      <c r="A350" t="s">
        <v>800</v>
      </c>
      <c r="B350" t="s">
        <v>817</v>
      </c>
      <c r="C350" t="s">
        <v>818</v>
      </c>
      <c r="D350">
        <v>4501</v>
      </c>
      <c r="E350">
        <v>6173</v>
      </c>
      <c r="F350" t="s">
        <v>818</v>
      </c>
      <c r="G350" t="s">
        <v>111</v>
      </c>
      <c r="H350">
        <v>526</v>
      </c>
      <c r="I350" s="3">
        <v>0.74</v>
      </c>
    </row>
    <row r="351" spans="1:9" x14ac:dyDescent="0.25">
      <c r="A351" t="s">
        <v>800</v>
      </c>
      <c r="B351" t="s">
        <v>819</v>
      </c>
      <c r="C351" t="s">
        <v>820</v>
      </c>
      <c r="D351">
        <v>4501</v>
      </c>
      <c r="E351">
        <v>85834</v>
      </c>
      <c r="F351" t="s">
        <v>820</v>
      </c>
      <c r="G351" t="s">
        <v>111</v>
      </c>
      <c r="H351">
        <v>633</v>
      </c>
      <c r="I351" s="3" t="s">
        <v>11</v>
      </c>
    </row>
    <row r="352" spans="1:9" x14ac:dyDescent="0.25">
      <c r="A352" t="s">
        <v>800</v>
      </c>
      <c r="B352" t="s">
        <v>821</v>
      </c>
      <c r="C352" t="s">
        <v>822</v>
      </c>
      <c r="D352">
        <v>4501</v>
      </c>
      <c r="E352">
        <v>6175</v>
      </c>
      <c r="F352" t="s">
        <v>822</v>
      </c>
      <c r="G352" t="s">
        <v>111</v>
      </c>
      <c r="H352">
        <v>486</v>
      </c>
      <c r="I352" s="3">
        <v>0.9</v>
      </c>
    </row>
    <row r="353" spans="1:9" x14ac:dyDescent="0.25">
      <c r="A353" t="s">
        <v>823</v>
      </c>
      <c r="B353" t="s">
        <v>824</v>
      </c>
      <c r="C353" t="s">
        <v>825</v>
      </c>
      <c r="D353">
        <v>92369</v>
      </c>
      <c r="E353">
        <v>92906</v>
      </c>
      <c r="F353" t="s">
        <v>825</v>
      </c>
      <c r="G353" t="s">
        <v>111</v>
      </c>
      <c r="H353">
        <v>137</v>
      </c>
      <c r="I353" s="3" t="s">
        <v>11</v>
      </c>
    </row>
    <row r="354" spans="1:9" x14ac:dyDescent="0.25">
      <c r="A354" t="s">
        <v>826</v>
      </c>
      <c r="B354" t="s">
        <v>827</v>
      </c>
      <c r="C354" t="s">
        <v>828</v>
      </c>
      <c r="D354">
        <v>4263</v>
      </c>
      <c r="E354">
        <v>5289</v>
      </c>
      <c r="F354" t="s">
        <v>828</v>
      </c>
      <c r="G354" t="s">
        <v>30</v>
      </c>
      <c r="H354">
        <v>660</v>
      </c>
      <c r="I354" s="3">
        <v>0.42</v>
      </c>
    </row>
    <row r="355" spans="1:9" x14ac:dyDescent="0.25">
      <c r="A355" t="s">
        <v>826</v>
      </c>
      <c r="B355" t="s">
        <v>829</v>
      </c>
      <c r="C355" t="s">
        <v>830</v>
      </c>
      <c r="D355">
        <v>4263</v>
      </c>
      <c r="E355">
        <v>5283</v>
      </c>
      <c r="F355" t="s">
        <v>830</v>
      </c>
      <c r="G355" t="s">
        <v>30</v>
      </c>
      <c r="H355">
        <v>288</v>
      </c>
      <c r="I355" s="3" t="s">
        <v>11</v>
      </c>
    </row>
    <row r="356" spans="1:9" x14ac:dyDescent="0.25">
      <c r="A356" t="s">
        <v>826</v>
      </c>
      <c r="B356" t="s">
        <v>831</v>
      </c>
      <c r="C356" t="s">
        <v>832</v>
      </c>
      <c r="D356">
        <v>4263</v>
      </c>
      <c r="E356">
        <v>79285</v>
      </c>
      <c r="F356" t="s">
        <v>832</v>
      </c>
      <c r="G356" t="s">
        <v>30</v>
      </c>
      <c r="H356">
        <v>690</v>
      </c>
      <c r="I356" s="3">
        <v>0.96</v>
      </c>
    </row>
    <row r="357" spans="1:9" x14ac:dyDescent="0.25">
      <c r="A357" t="s">
        <v>826</v>
      </c>
      <c r="B357" t="s">
        <v>833</v>
      </c>
      <c r="C357" t="s">
        <v>834</v>
      </c>
      <c r="D357">
        <v>4263</v>
      </c>
      <c r="E357">
        <v>6023</v>
      </c>
      <c r="F357" t="s">
        <v>834</v>
      </c>
      <c r="G357" t="s">
        <v>30</v>
      </c>
      <c r="H357">
        <v>761</v>
      </c>
      <c r="I357" s="3">
        <v>0.94</v>
      </c>
    </row>
    <row r="358" spans="1:9" x14ac:dyDescent="0.25">
      <c r="A358" t="s">
        <v>826</v>
      </c>
      <c r="B358" t="s">
        <v>835</v>
      </c>
      <c r="C358" t="s">
        <v>836</v>
      </c>
      <c r="D358">
        <v>4263</v>
      </c>
      <c r="E358">
        <v>5284</v>
      </c>
      <c r="F358" t="s">
        <v>836</v>
      </c>
      <c r="G358" t="s">
        <v>30</v>
      </c>
      <c r="H358">
        <v>583</v>
      </c>
      <c r="I358" s="3">
        <v>0.95</v>
      </c>
    </row>
    <row r="359" spans="1:9" x14ac:dyDescent="0.25">
      <c r="A359" t="s">
        <v>826</v>
      </c>
      <c r="B359" t="s">
        <v>837</v>
      </c>
      <c r="C359" t="s">
        <v>838</v>
      </c>
      <c r="D359">
        <v>4263</v>
      </c>
      <c r="E359">
        <v>5285</v>
      </c>
      <c r="F359" t="s">
        <v>838</v>
      </c>
      <c r="G359" t="s">
        <v>30</v>
      </c>
      <c r="H359">
        <v>609</v>
      </c>
      <c r="I359" s="3">
        <v>0.97</v>
      </c>
    </row>
    <row r="360" spans="1:9" x14ac:dyDescent="0.25">
      <c r="A360" t="s">
        <v>826</v>
      </c>
      <c r="B360" t="s">
        <v>839</v>
      </c>
      <c r="C360" t="s">
        <v>840</v>
      </c>
      <c r="D360">
        <v>4263</v>
      </c>
      <c r="E360">
        <v>5287</v>
      </c>
      <c r="F360" t="s">
        <v>840</v>
      </c>
      <c r="G360" t="s">
        <v>30</v>
      </c>
      <c r="H360">
        <v>793</v>
      </c>
      <c r="I360" s="3">
        <v>0.96</v>
      </c>
    </row>
    <row r="361" spans="1:9" x14ac:dyDescent="0.25">
      <c r="A361" t="s">
        <v>826</v>
      </c>
      <c r="B361" t="s">
        <v>841</v>
      </c>
      <c r="C361" t="s">
        <v>842</v>
      </c>
      <c r="D361">
        <v>4263</v>
      </c>
      <c r="E361">
        <v>5288</v>
      </c>
      <c r="F361" t="s">
        <v>842</v>
      </c>
      <c r="G361" t="s">
        <v>30</v>
      </c>
      <c r="H361">
        <v>901</v>
      </c>
      <c r="I361" s="3">
        <v>0.93</v>
      </c>
    </row>
    <row r="362" spans="1:9" x14ac:dyDescent="0.25">
      <c r="A362" t="s">
        <v>826</v>
      </c>
      <c r="B362" t="s">
        <v>843</v>
      </c>
      <c r="C362" t="s">
        <v>844</v>
      </c>
      <c r="D362">
        <v>4263</v>
      </c>
      <c r="E362">
        <v>5286</v>
      </c>
      <c r="F362" t="s">
        <v>844</v>
      </c>
      <c r="G362" t="s">
        <v>30</v>
      </c>
      <c r="H362">
        <v>586</v>
      </c>
      <c r="I362" s="3">
        <v>0.94</v>
      </c>
    </row>
    <row r="363" spans="1:9" x14ac:dyDescent="0.25">
      <c r="A363" t="s">
        <v>845</v>
      </c>
      <c r="B363" t="s">
        <v>846</v>
      </c>
      <c r="C363" t="s">
        <v>847</v>
      </c>
      <c r="D363">
        <v>89917</v>
      </c>
      <c r="E363">
        <v>89918</v>
      </c>
      <c r="F363" t="s">
        <v>847</v>
      </c>
      <c r="G363" t="s">
        <v>10</v>
      </c>
      <c r="H363">
        <v>588</v>
      </c>
      <c r="I363" s="3">
        <v>0.43</v>
      </c>
    </row>
    <row r="364" spans="1:9" x14ac:dyDescent="0.25">
      <c r="A364" t="s">
        <v>848</v>
      </c>
      <c r="B364" t="s">
        <v>849</v>
      </c>
      <c r="C364" t="s">
        <v>850</v>
      </c>
      <c r="D364">
        <v>79049</v>
      </c>
      <c r="E364">
        <v>79127</v>
      </c>
      <c r="F364" t="s">
        <v>850</v>
      </c>
      <c r="G364" t="s">
        <v>10</v>
      </c>
      <c r="H364">
        <v>746</v>
      </c>
      <c r="I364" s="3">
        <v>0.38</v>
      </c>
    </row>
    <row r="365" spans="1:9" x14ac:dyDescent="0.25">
      <c r="A365" t="s">
        <v>851</v>
      </c>
      <c r="B365" t="s">
        <v>852</v>
      </c>
      <c r="C365" t="s">
        <v>853</v>
      </c>
      <c r="D365">
        <v>89914</v>
      </c>
      <c r="E365">
        <v>80974</v>
      </c>
      <c r="F365" t="s">
        <v>853</v>
      </c>
      <c r="G365" t="s">
        <v>111</v>
      </c>
      <c r="H365">
        <v>429</v>
      </c>
      <c r="I365" s="3" t="s">
        <v>11</v>
      </c>
    </row>
    <row r="366" spans="1:9" x14ac:dyDescent="0.25">
      <c r="A366" t="s">
        <v>854</v>
      </c>
      <c r="B366" t="s">
        <v>855</v>
      </c>
      <c r="C366" t="s">
        <v>856</v>
      </c>
      <c r="D366">
        <v>89915</v>
      </c>
      <c r="E366">
        <v>89916</v>
      </c>
      <c r="F366" t="s">
        <v>856</v>
      </c>
      <c r="G366" t="s">
        <v>10</v>
      </c>
      <c r="H366">
        <v>468</v>
      </c>
      <c r="I366" s="3">
        <v>0.48</v>
      </c>
    </row>
    <row r="367" spans="1:9" x14ac:dyDescent="0.25">
      <c r="A367" t="s">
        <v>857</v>
      </c>
      <c r="B367" t="s">
        <v>858</v>
      </c>
      <c r="C367" t="s">
        <v>859</v>
      </c>
      <c r="D367">
        <v>90284</v>
      </c>
      <c r="E367">
        <v>90285</v>
      </c>
      <c r="F367" t="s">
        <v>859</v>
      </c>
      <c r="G367" t="s">
        <v>10</v>
      </c>
      <c r="H367">
        <v>166</v>
      </c>
      <c r="I367" s="3">
        <v>0.31</v>
      </c>
    </row>
    <row r="368" spans="1:9" x14ac:dyDescent="0.25">
      <c r="A368" t="s">
        <v>860</v>
      </c>
      <c r="B368" t="s">
        <v>861</v>
      </c>
      <c r="C368" t="s">
        <v>862</v>
      </c>
      <c r="D368">
        <v>90541</v>
      </c>
      <c r="E368">
        <v>90639</v>
      </c>
      <c r="F368" t="s">
        <v>862</v>
      </c>
      <c r="G368" t="s">
        <v>10</v>
      </c>
      <c r="H368">
        <v>263</v>
      </c>
      <c r="I368" s="3">
        <v>0.52</v>
      </c>
    </row>
    <row r="369" spans="1:9" x14ac:dyDescent="0.25">
      <c r="A369" t="s">
        <v>863</v>
      </c>
      <c r="B369" t="s">
        <v>864</v>
      </c>
      <c r="C369" t="s">
        <v>865</v>
      </c>
      <c r="D369">
        <v>4246</v>
      </c>
      <c r="E369">
        <v>78922</v>
      </c>
      <c r="F369" t="s">
        <v>865</v>
      </c>
      <c r="G369" t="s">
        <v>10</v>
      </c>
      <c r="H369">
        <v>495</v>
      </c>
      <c r="I369" s="3">
        <v>0.24</v>
      </c>
    </row>
    <row r="370" spans="1:9" x14ac:dyDescent="0.25">
      <c r="A370" t="s">
        <v>863</v>
      </c>
      <c r="B370" t="s">
        <v>866</v>
      </c>
      <c r="C370" t="s">
        <v>867</v>
      </c>
      <c r="D370">
        <v>4246</v>
      </c>
      <c r="E370">
        <v>5154</v>
      </c>
      <c r="F370" t="s">
        <v>867</v>
      </c>
      <c r="G370" t="s">
        <v>10</v>
      </c>
      <c r="H370">
        <v>558</v>
      </c>
      <c r="I370" s="3">
        <v>0.4</v>
      </c>
    </row>
    <row r="371" spans="1:9" x14ac:dyDescent="0.25">
      <c r="A371" t="s">
        <v>863</v>
      </c>
      <c r="B371" t="s">
        <v>868</v>
      </c>
      <c r="C371" t="s">
        <v>869</v>
      </c>
      <c r="D371">
        <v>4246</v>
      </c>
      <c r="E371">
        <v>5162</v>
      </c>
      <c r="F371" t="s">
        <v>869</v>
      </c>
      <c r="G371" t="s">
        <v>10</v>
      </c>
      <c r="H371">
        <v>1695</v>
      </c>
      <c r="I371" s="3">
        <v>0.51</v>
      </c>
    </row>
    <row r="372" spans="1:9" x14ac:dyDescent="0.25">
      <c r="A372" t="s">
        <v>863</v>
      </c>
      <c r="B372" t="s">
        <v>870</v>
      </c>
      <c r="C372" t="s">
        <v>871</v>
      </c>
      <c r="D372">
        <v>4246</v>
      </c>
      <c r="E372">
        <v>5151</v>
      </c>
      <c r="F372" t="s">
        <v>871</v>
      </c>
      <c r="G372" t="s">
        <v>10</v>
      </c>
      <c r="H372">
        <v>471</v>
      </c>
      <c r="I372" s="3">
        <v>0.48</v>
      </c>
    </row>
    <row r="373" spans="1:9" x14ac:dyDescent="0.25">
      <c r="A373" t="s">
        <v>863</v>
      </c>
      <c r="B373" t="s">
        <v>872</v>
      </c>
      <c r="C373" t="s">
        <v>873</v>
      </c>
      <c r="D373">
        <v>4246</v>
      </c>
      <c r="E373">
        <v>85850</v>
      </c>
      <c r="F373" t="s">
        <v>873</v>
      </c>
      <c r="G373" t="s">
        <v>10</v>
      </c>
      <c r="H373">
        <v>2595</v>
      </c>
      <c r="I373" s="3">
        <v>0.13</v>
      </c>
    </row>
    <row r="374" spans="1:9" x14ac:dyDescent="0.25">
      <c r="A374" t="s">
        <v>863</v>
      </c>
      <c r="B374" t="s">
        <v>874</v>
      </c>
      <c r="C374" t="s">
        <v>875</v>
      </c>
      <c r="D374">
        <v>4246</v>
      </c>
      <c r="E374">
        <v>88399</v>
      </c>
      <c r="F374" t="s">
        <v>875</v>
      </c>
      <c r="G374" t="s">
        <v>10</v>
      </c>
      <c r="H374">
        <v>834</v>
      </c>
      <c r="I374" s="3">
        <v>0.18</v>
      </c>
    </row>
    <row r="375" spans="1:9" x14ac:dyDescent="0.25">
      <c r="A375" t="s">
        <v>863</v>
      </c>
      <c r="B375" t="s">
        <v>876</v>
      </c>
      <c r="C375" t="s">
        <v>877</v>
      </c>
      <c r="D375">
        <v>4246</v>
      </c>
      <c r="E375">
        <v>5146</v>
      </c>
      <c r="F375" t="s">
        <v>877</v>
      </c>
      <c r="G375" t="s">
        <v>10</v>
      </c>
      <c r="H375">
        <v>688</v>
      </c>
      <c r="I375" s="3">
        <v>0.84</v>
      </c>
    </row>
    <row r="376" spans="1:9" x14ac:dyDescent="0.25">
      <c r="A376" t="s">
        <v>863</v>
      </c>
      <c r="B376" t="s">
        <v>163</v>
      </c>
      <c r="C376" t="s">
        <v>878</v>
      </c>
      <c r="D376">
        <v>4246</v>
      </c>
      <c r="E376">
        <v>5160</v>
      </c>
      <c r="F376" t="s">
        <v>878</v>
      </c>
      <c r="G376" t="s">
        <v>10</v>
      </c>
      <c r="H376">
        <v>730</v>
      </c>
      <c r="I376" s="3">
        <v>0.12</v>
      </c>
    </row>
    <row r="377" spans="1:9" x14ac:dyDescent="0.25">
      <c r="A377" t="s">
        <v>863</v>
      </c>
      <c r="B377" t="s">
        <v>879</v>
      </c>
      <c r="C377" t="s">
        <v>880</v>
      </c>
      <c r="D377">
        <v>4246</v>
      </c>
      <c r="E377">
        <v>5161</v>
      </c>
      <c r="F377" t="s">
        <v>880</v>
      </c>
      <c r="G377" t="s">
        <v>10</v>
      </c>
      <c r="H377">
        <v>1555</v>
      </c>
      <c r="I377" s="3">
        <v>0.4</v>
      </c>
    </row>
    <row r="378" spans="1:9" x14ac:dyDescent="0.25">
      <c r="A378" t="s">
        <v>863</v>
      </c>
      <c r="B378" t="s">
        <v>881</v>
      </c>
      <c r="C378" t="s">
        <v>882</v>
      </c>
      <c r="D378">
        <v>4246</v>
      </c>
      <c r="E378">
        <v>5142</v>
      </c>
      <c r="F378" t="s">
        <v>882</v>
      </c>
      <c r="G378" t="s">
        <v>10</v>
      </c>
      <c r="H378">
        <v>616</v>
      </c>
      <c r="I378" s="3">
        <v>0.71</v>
      </c>
    </row>
    <row r="379" spans="1:9" x14ac:dyDescent="0.25">
      <c r="A379" t="s">
        <v>863</v>
      </c>
      <c r="B379" t="s">
        <v>883</v>
      </c>
      <c r="C379" t="s">
        <v>884</v>
      </c>
      <c r="D379">
        <v>4246</v>
      </c>
      <c r="E379">
        <v>5159</v>
      </c>
      <c r="F379" t="s">
        <v>884</v>
      </c>
      <c r="G379" t="s">
        <v>10</v>
      </c>
      <c r="H379">
        <v>599</v>
      </c>
      <c r="I379" s="3">
        <v>0.31</v>
      </c>
    </row>
    <row r="380" spans="1:9" x14ac:dyDescent="0.25">
      <c r="A380" t="s">
        <v>863</v>
      </c>
      <c r="B380" t="s">
        <v>885</v>
      </c>
      <c r="C380" t="s">
        <v>886</v>
      </c>
      <c r="D380">
        <v>4246</v>
      </c>
      <c r="E380">
        <v>5156</v>
      </c>
      <c r="F380" t="s">
        <v>886</v>
      </c>
      <c r="G380" t="s">
        <v>10</v>
      </c>
      <c r="H380">
        <v>694</v>
      </c>
      <c r="I380" s="3">
        <v>0.23</v>
      </c>
    </row>
    <row r="381" spans="1:9" x14ac:dyDescent="0.25">
      <c r="A381" t="s">
        <v>863</v>
      </c>
      <c r="B381" t="s">
        <v>887</v>
      </c>
      <c r="C381" t="s">
        <v>888</v>
      </c>
      <c r="D381">
        <v>4246</v>
      </c>
      <c r="E381">
        <v>5150</v>
      </c>
      <c r="F381" t="s">
        <v>888</v>
      </c>
      <c r="G381" t="s">
        <v>10</v>
      </c>
      <c r="H381">
        <v>632</v>
      </c>
      <c r="I381" s="3">
        <v>0.53</v>
      </c>
    </row>
    <row r="382" spans="1:9" x14ac:dyDescent="0.25">
      <c r="A382" t="s">
        <v>863</v>
      </c>
      <c r="B382" t="s">
        <v>889</v>
      </c>
      <c r="C382" t="s">
        <v>890</v>
      </c>
      <c r="D382">
        <v>4246</v>
      </c>
      <c r="E382">
        <v>85851</v>
      </c>
      <c r="F382" t="s">
        <v>890</v>
      </c>
      <c r="G382" t="s">
        <v>10</v>
      </c>
      <c r="H382">
        <v>910</v>
      </c>
      <c r="I382" s="3">
        <v>0.14000000000000001</v>
      </c>
    </row>
    <row r="383" spans="1:9" x14ac:dyDescent="0.25">
      <c r="A383" t="s">
        <v>863</v>
      </c>
      <c r="B383" t="s">
        <v>891</v>
      </c>
      <c r="C383" t="s">
        <v>892</v>
      </c>
      <c r="D383">
        <v>4246</v>
      </c>
      <c r="E383">
        <v>5157</v>
      </c>
      <c r="F383" t="s">
        <v>892</v>
      </c>
      <c r="G383" t="s">
        <v>10</v>
      </c>
      <c r="H383">
        <v>619</v>
      </c>
      <c r="I383" s="3">
        <v>0.62</v>
      </c>
    </row>
    <row r="384" spans="1:9" x14ac:dyDescent="0.25">
      <c r="A384" t="s">
        <v>863</v>
      </c>
      <c r="B384" t="s">
        <v>893</v>
      </c>
      <c r="C384" t="s">
        <v>894</v>
      </c>
      <c r="D384">
        <v>4246</v>
      </c>
      <c r="E384">
        <v>80318</v>
      </c>
      <c r="F384" t="s">
        <v>894</v>
      </c>
      <c r="G384" t="s">
        <v>10</v>
      </c>
      <c r="H384">
        <v>678</v>
      </c>
      <c r="I384" s="3">
        <v>0.14000000000000001</v>
      </c>
    </row>
    <row r="385" spans="1:9" x14ac:dyDescent="0.25">
      <c r="A385" t="s">
        <v>863</v>
      </c>
      <c r="B385" t="s">
        <v>895</v>
      </c>
      <c r="C385" t="s">
        <v>896</v>
      </c>
      <c r="D385">
        <v>4246</v>
      </c>
      <c r="E385">
        <v>5152</v>
      </c>
      <c r="F385" t="s">
        <v>896</v>
      </c>
      <c r="G385" t="s">
        <v>10</v>
      </c>
      <c r="H385">
        <v>379</v>
      </c>
      <c r="I385" s="3">
        <v>0.41</v>
      </c>
    </row>
    <row r="386" spans="1:9" x14ac:dyDescent="0.25">
      <c r="A386" t="s">
        <v>863</v>
      </c>
      <c r="B386" t="s">
        <v>897</v>
      </c>
      <c r="C386" t="s">
        <v>898</v>
      </c>
      <c r="D386">
        <v>4246</v>
      </c>
      <c r="E386">
        <v>78921</v>
      </c>
      <c r="F386" t="s">
        <v>898</v>
      </c>
      <c r="G386" t="s">
        <v>10</v>
      </c>
      <c r="H386">
        <v>1138</v>
      </c>
      <c r="I386" s="3">
        <v>0.21</v>
      </c>
    </row>
    <row r="387" spans="1:9" x14ac:dyDescent="0.25">
      <c r="A387" t="s">
        <v>863</v>
      </c>
      <c r="B387" t="s">
        <v>899</v>
      </c>
      <c r="C387" t="s">
        <v>900</v>
      </c>
      <c r="D387">
        <v>4246</v>
      </c>
      <c r="E387">
        <v>5155</v>
      </c>
      <c r="F387" t="s">
        <v>900</v>
      </c>
      <c r="G387" t="s">
        <v>10</v>
      </c>
      <c r="H387">
        <v>948</v>
      </c>
      <c r="I387" s="3">
        <v>0.17</v>
      </c>
    </row>
    <row r="388" spans="1:9" x14ac:dyDescent="0.25">
      <c r="A388" t="s">
        <v>863</v>
      </c>
      <c r="B388" t="s">
        <v>901</v>
      </c>
      <c r="C388" t="s">
        <v>902</v>
      </c>
      <c r="D388">
        <v>4246</v>
      </c>
      <c r="E388">
        <v>5158</v>
      </c>
      <c r="F388" t="s">
        <v>902</v>
      </c>
      <c r="G388" t="s">
        <v>10</v>
      </c>
      <c r="H388">
        <v>795</v>
      </c>
      <c r="I388" s="3">
        <v>0.17</v>
      </c>
    </row>
    <row r="389" spans="1:9" x14ac:dyDescent="0.25">
      <c r="A389" t="s">
        <v>863</v>
      </c>
      <c r="B389" t="s">
        <v>903</v>
      </c>
      <c r="C389" t="s">
        <v>904</v>
      </c>
      <c r="D389">
        <v>4246</v>
      </c>
      <c r="E389">
        <v>79290</v>
      </c>
      <c r="F389" t="s">
        <v>904</v>
      </c>
      <c r="G389" t="s">
        <v>10</v>
      </c>
      <c r="H389">
        <v>691</v>
      </c>
      <c r="I389" s="3">
        <v>0.15</v>
      </c>
    </row>
    <row r="390" spans="1:9" x14ac:dyDescent="0.25">
      <c r="A390" t="s">
        <v>863</v>
      </c>
      <c r="B390" t="s">
        <v>905</v>
      </c>
      <c r="C390" t="s">
        <v>906</v>
      </c>
      <c r="D390">
        <v>4246</v>
      </c>
      <c r="E390">
        <v>5149</v>
      </c>
      <c r="F390" t="s">
        <v>906</v>
      </c>
      <c r="G390" t="s">
        <v>10</v>
      </c>
      <c r="H390">
        <v>538</v>
      </c>
      <c r="I390" s="3">
        <v>0.54</v>
      </c>
    </row>
    <row r="391" spans="1:9" x14ac:dyDescent="0.25">
      <c r="A391" t="s">
        <v>863</v>
      </c>
      <c r="B391" t="s">
        <v>907</v>
      </c>
      <c r="C391" t="s">
        <v>908</v>
      </c>
      <c r="D391">
        <v>4246</v>
      </c>
      <c r="E391">
        <v>5163</v>
      </c>
      <c r="F391" t="s">
        <v>908</v>
      </c>
      <c r="G391" t="s">
        <v>10</v>
      </c>
      <c r="H391">
        <v>2393</v>
      </c>
      <c r="I391" s="3">
        <v>0.13</v>
      </c>
    </row>
    <row r="392" spans="1:9" x14ac:dyDescent="0.25">
      <c r="A392" t="s">
        <v>863</v>
      </c>
      <c r="B392" t="s">
        <v>909</v>
      </c>
      <c r="C392" t="s">
        <v>910</v>
      </c>
      <c r="D392">
        <v>4246</v>
      </c>
      <c r="E392">
        <v>5153</v>
      </c>
      <c r="F392" t="s">
        <v>910</v>
      </c>
      <c r="G392" t="s">
        <v>10</v>
      </c>
      <c r="H392">
        <v>497</v>
      </c>
      <c r="I392" s="3">
        <v>0.48</v>
      </c>
    </row>
    <row r="393" spans="1:9" x14ac:dyDescent="0.25">
      <c r="A393" t="s">
        <v>863</v>
      </c>
      <c r="B393" t="s">
        <v>911</v>
      </c>
      <c r="C393" t="s">
        <v>912</v>
      </c>
      <c r="D393">
        <v>4246</v>
      </c>
      <c r="E393">
        <v>5144</v>
      </c>
      <c r="F393" t="s">
        <v>912</v>
      </c>
      <c r="G393" t="s">
        <v>10</v>
      </c>
      <c r="H393">
        <v>255</v>
      </c>
      <c r="I393" s="3">
        <v>0.33</v>
      </c>
    </row>
    <row r="394" spans="1:9" x14ac:dyDescent="0.25">
      <c r="A394" t="s">
        <v>863</v>
      </c>
      <c r="B394" t="s">
        <v>913</v>
      </c>
      <c r="C394" t="s">
        <v>914</v>
      </c>
      <c r="D394">
        <v>4246</v>
      </c>
      <c r="E394">
        <v>89953</v>
      </c>
      <c r="F394" t="s">
        <v>914</v>
      </c>
      <c r="G394" t="s">
        <v>10</v>
      </c>
      <c r="H394">
        <v>952</v>
      </c>
      <c r="I394" s="3">
        <v>0.18</v>
      </c>
    </row>
    <row r="395" spans="1:9" x14ac:dyDescent="0.25">
      <c r="A395" t="s">
        <v>863</v>
      </c>
      <c r="B395" t="s">
        <v>915</v>
      </c>
      <c r="C395" t="s">
        <v>916</v>
      </c>
      <c r="D395">
        <v>4246</v>
      </c>
      <c r="E395">
        <v>5145</v>
      </c>
      <c r="F395" t="s">
        <v>916</v>
      </c>
      <c r="G395" t="s">
        <v>10</v>
      </c>
      <c r="H395">
        <v>699</v>
      </c>
      <c r="I395" s="3">
        <v>0.53</v>
      </c>
    </row>
    <row r="396" spans="1:9" x14ac:dyDescent="0.25">
      <c r="A396" t="s">
        <v>863</v>
      </c>
      <c r="B396" t="s">
        <v>917</v>
      </c>
      <c r="C396" t="s">
        <v>918</v>
      </c>
      <c r="D396">
        <v>4246</v>
      </c>
      <c r="E396">
        <v>6016</v>
      </c>
      <c r="F396" t="s">
        <v>918</v>
      </c>
      <c r="G396" t="s">
        <v>10</v>
      </c>
      <c r="H396">
        <v>834</v>
      </c>
      <c r="I396" s="3">
        <v>0.57999999999999996</v>
      </c>
    </row>
    <row r="397" spans="1:9" x14ac:dyDescent="0.25">
      <c r="A397" t="s">
        <v>863</v>
      </c>
      <c r="B397" t="s">
        <v>919</v>
      </c>
      <c r="C397" t="s">
        <v>920</v>
      </c>
      <c r="D397">
        <v>4246</v>
      </c>
      <c r="E397">
        <v>80317</v>
      </c>
      <c r="F397" t="s">
        <v>920</v>
      </c>
      <c r="G397" t="s">
        <v>10</v>
      </c>
      <c r="H397">
        <v>2687</v>
      </c>
      <c r="I397" s="3">
        <v>0.12</v>
      </c>
    </row>
    <row r="398" spans="1:9" x14ac:dyDescent="0.25">
      <c r="A398" t="s">
        <v>863</v>
      </c>
      <c r="B398" t="s">
        <v>921</v>
      </c>
      <c r="C398" t="s">
        <v>922</v>
      </c>
      <c r="D398">
        <v>4246</v>
      </c>
      <c r="E398">
        <v>79574</v>
      </c>
      <c r="F398" t="s">
        <v>922</v>
      </c>
      <c r="G398" t="s">
        <v>10</v>
      </c>
      <c r="H398">
        <v>976</v>
      </c>
      <c r="I398" s="3">
        <v>0.17</v>
      </c>
    </row>
    <row r="399" spans="1:9" x14ac:dyDescent="0.25">
      <c r="A399" t="s">
        <v>863</v>
      </c>
      <c r="B399" t="s">
        <v>923</v>
      </c>
      <c r="C399" t="s">
        <v>924</v>
      </c>
      <c r="D399">
        <v>4246</v>
      </c>
      <c r="E399">
        <v>92907</v>
      </c>
      <c r="F399" t="s">
        <v>924</v>
      </c>
      <c r="G399" t="s">
        <v>10</v>
      </c>
      <c r="H399">
        <v>1076</v>
      </c>
      <c r="I399" s="3">
        <v>0.13</v>
      </c>
    </row>
    <row r="400" spans="1:9" x14ac:dyDescent="0.25">
      <c r="A400" t="s">
        <v>863</v>
      </c>
      <c r="B400" t="s">
        <v>925</v>
      </c>
      <c r="C400" t="s">
        <v>926</v>
      </c>
      <c r="D400">
        <v>4246</v>
      </c>
      <c r="E400">
        <v>79573</v>
      </c>
      <c r="F400" t="s">
        <v>926</v>
      </c>
      <c r="G400" t="s">
        <v>10</v>
      </c>
      <c r="H400">
        <v>1011</v>
      </c>
      <c r="I400" s="3">
        <v>0.14000000000000001</v>
      </c>
    </row>
    <row r="401" spans="1:9" x14ac:dyDescent="0.25">
      <c r="A401" t="s">
        <v>863</v>
      </c>
      <c r="B401" t="s">
        <v>927</v>
      </c>
      <c r="C401" t="s">
        <v>928</v>
      </c>
      <c r="D401">
        <v>4246</v>
      </c>
      <c r="E401">
        <v>5147</v>
      </c>
      <c r="F401" t="s">
        <v>928</v>
      </c>
      <c r="G401" t="s">
        <v>10</v>
      </c>
      <c r="H401">
        <v>549</v>
      </c>
      <c r="I401" s="3">
        <v>0.7</v>
      </c>
    </row>
    <row r="402" spans="1:9" x14ac:dyDescent="0.25">
      <c r="A402" t="s">
        <v>863</v>
      </c>
      <c r="B402" t="s">
        <v>929</v>
      </c>
      <c r="C402" t="s">
        <v>930</v>
      </c>
      <c r="D402">
        <v>4246</v>
      </c>
      <c r="E402">
        <v>81017</v>
      </c>
      <c r="F402" t="s">
        <v>930</v>
      </c>
      <c r="G402" t="s">
        <v>10</v>
      </c>
      <c r="H402">
        <v>734</v>
      </c>
      <c r="I402" s="3">
        <v>0.18</v>
      </c>
    </row>
    <row r="403" spans="1:9" x14ac:dyDescent="0.25">
      <c r="A403" t="s">
        <v>863</v>
      </c>
      <c r="B403" t="s">
        <v>931</v>
      </c>
      <c r="C403" t="s">
        <v>932</v>
      </c>
      <c r="D403">
        <v>4246</v>
      </c>
      <c r="E403">
        <v>81016</v>
      </c>
      <c r="F403" t="s">
        <v>932</v>
      </c>
      <c r="G403" t="s">
        <v>10</v>
      </c>
      <c r="H403">
        <v>1029</v>
      </c>
      <c r="I403" s="3">
        <v>0.14000000000000001</v>
      </c>
    </row>
    <row r="404" spans="1:9" x14ac:dyDescent="0.25">
      <c r="A404" t="s">
        <v>863</v>
      </c>
      <c r="B404" t="s">
        <v>933</v>
      </c>
      <c r="C404" t="s">
        <v>934</v>
      </c>
      <c r="D404">
        <v>4246</v>
      </c>
      <c r="E404">
        <v>5143</v>
      </c>
      <c r="F404" t="s">
        <v>934</v>
      </c>
      <c r="G404" t="s">
        <v>10</v>
      </c>
      <c r="H404">
        <v>502</v>
      </c>
      <c r="I404" s="3">
        <v>0.81</v>
      </c>
    </row>
    <row r="405" spans="1:9" x14ac:dyDescent="0.25">
      <c r="A405" t="s">
        <v>863</v>
      </c>
      <c r="B405" t="s">
        <v>935</v>
      </c>
      <c r="C405" t="s">
        <v>936</v>
      </c>
      <c r="D405">
        <v>4246</v>
      </c>
      <c r="E405">
        <v>92525</v>
      </c>
      <c r="F405" t="s">
        <v>936</v>
      </c>
      <c r="G405" t="s">
        <v>10</v>
      </c>
      <c r="H405">
        <v>83</v>
      </c>
      <c r="I405" s="3">
        <v>0.62</v>
      </c>
    </row>
    <row r="406" spans="1:9" x14ac:dyDescent="0.25">
      <c r="A406" t="s">
        <v>863</v>
      </c>
      <c r="B406" t="s">
        <v>937</v>
      </c>
      <c r="C406" t="s">
        <v>938</v>
      </c>
      <c r="D406">
        <v>4246</v>
      </c>
      <c r="E406">
        <v>87528</v>
      </c>
      <c r="F406" t="s">
        <v>938</v>
      </c>
      <c r="G406" t="s">
        <v>10</v>
      </c>
      <c r="H406">
        <v>1056</v>
      </c>
      <c r="I406" s="3">
        <v>0.1</v>
      </c>
    </row>
    <row r="407" spans="1:9" x14ac:dyDescent="0.25">
      <c r="A407" t="s">
        <v>939</v>
      </c>
      <c r="B407" t="s">
        <v>940</v>
      </c>
      <c r="C407" t="s">
        <v>941</v>
      </c>
      <c r="D407">
        <v>9693</v>
      </c>
      <c r="E407">
        <v>80377</v>
      </c>
      <c r="F407" t="s">
        <v>941</v>
      </c>
      <c r="G407" t="s">
        <v>111</v>
      </c>
      <c r="H407">
        <v>150</v>
      </c>
      <c r="I407" s="3" t="s">
        <v>11</v>
      </c>
    </row>
    <row r="408" spans="1:9" x14ac:dyDescent="0.25">
      <c r="A408" t="s">
        <v>942</v>
      </c>
      <c r="B408" t="s">
        <v>943</v>
      </c>
      <c r="C408" t="s">
        <v>944</v>
      </c>
      <c r="D408">
        <v>81099</v>
      </c>
      <c r="E408">
        <v>78950</v>
      </c>
      <c r="F408" t="s">
        <v>944</v>
      </c>
      <c r="G408" t="s">
        <v>10</v>
      </c>
      <c r="H408">
        <v>404</v>
      </c>
      <c r="I408" s="3">
        <v>0.32</v>
      </c>
    </row>
    <row r="409" spans="1:9" x14ac:dyDescent="0.25">
      <c r="A409" t="s">
        <v>942</v>
      </c>
      <c r="B409" t="s">
        <v>945</v>
      </c>
      <c r="C409" t="s">
        <v>946</v>
      </c>
      <c r="D409">
        <v>81099</v>
      </c>
      <c r="E409">
        <v>92249</v>
      </c>
      <c r="F409" t="s">
        <v>946</v>
      </c>
      <c r="G409" t="s">
        <v>10</v>
      </c>
      <c r="H409">
        <v>512</v>
      </c>
      <c r="I409" s="3">
        <v>0.32</v>
      </c>
    </row>
    <row r="410" spans="1:9" x14ac:dyDescent="0.25">
      <c r="A410" t="s">
        <v>947</v>
      </c>
      <c r="B410" t="s">
        <v>948</v>
      </c>
      <c r="C410" t="s">
        <v>949</v>
      </c>
      <c r="D410">
        <v>88308</v>
      </c>
      <c r="E410">
        <v>88309</v>
      </c>
      <c r="F410" t="s">
        <v>949</v>
      </c>
      <c r="G410" t="s">
        <v>10</v>
      </c>
      <c r="H410">
        <v>56</v>
      </c>
      <c r="I410" s="3">
        <v>0.64</v>
      </c>
    </row>
    <row r="411" spans="1:9" x14ac:dyDescent="0.25">
      <c r="A411" t="s">
        <v>950</v>
      </c>
      <c r="B411" t="s">
        <v>951</v>
      </c>
      <c r="C411" t="s">
        <v>952</v>
      </c>
      <c r="D411">
        <v>1000080</v>
      </c>
      <c r="E411">
        <v>1000081</v>
      </c>
      <c r="F411" t="s">
        <v>952</v>
      </c>
      <c r="G411" t="s">
        <v>111</v>
      </c>
      <c r="H411">
        <v>55</v>
      </c>
      <c r="I411" s="3" t="s">
        <v>11</v>
      </c>
    </row>
    <row r="412" spans="1:9" x14ac:dyDescent="0.25">
      <c r="A412" t="s">
        <v>953</v>
      </c>
      <c r="B412" t="s">
        <v>954</v>
      </c>
      <c r="C412" t="s">
        <v>955</v>
      </c>
      <c r="D412">
        <v>6258</v>
      </c>
      <c r="E412">
        <v>10807</v>
      </c>
      <c r="F412" t="s">
        <v>955</v>
      </c>
      <c r="G412" t="s">
        <v>10</v>
      </c>
      <c r="H412">
        <v>328</v>
      </c>
      <c r="I412" s="3">
        <v>0.61</v>
      </c>
    </row>
    <row r="413" spans="1:9" x14ac:dyDescent="0.25">
      <c r="A413" t="s">
        <v>956</v>
      </c>
      <c r="B413" t="s">
        <v>957</v>
      </c>
      <c r="C413" t="s">
        <v>958</v>
      </c>
      <c r="D413">
        <v>7295</v>
      </c>
      <c r="E413">
        <v>7296</v>
      </c>
      <c r="F413" t="s">
        <v>958</v>
      </c>
      <c r="G413" t="s">
        <v>10</v>
      </c>
      <c r="H413">
        <v>57</v>
      </c>
      <c r="I413" s="3" t="s">
        <v>11</v>
      </c>
    </row>
    <row r="414" spans="1:9" x14ac:dyDescent="0.25">
      <c r="A414" t="s">
        <v>959</v>
      </c>
      <c r="B414" t="s">
        <v>960</v>
      </c>
      <c r="C414" t="s">
        <v>961</v>
      </c>
      <c r="D414">
        <v>80274</v>
      </c>
      <c r="E414">
        <v>80275</v>
      </c>
      <c r="F414" t="s">
        <v>961</v>
      </c>
      <c r="G414" t="s">
        <v>111</v>
      </c>
      <c r="H414">
        <v>180</v>
      </c>
      <c r="I414" s="3" t="s">
        <v>11</v>
      </c>
    </row>
    <row r="415" spans="1:9" x14ac:dyDescent="0.25">
      <c r="A415" t="s">
        <v>962</v>
      </c>
      <c r="B415" t="s">
        <v>963</v>
      </c>
      <c r="C415" t="s">
        <v>964</v>
      </c>
      <c r="D415">
        <v>6357</v>
      </c>
      <c r="E415">
        <v>4898</v>
      </c>
      <c r="F415" t="s">
        <v>964</v>
      </c>
      <c r="G415" t="s">
        <v>10</v>
      </c>
      <c r="H415">
        <v>115</v>
      </c>
      <c r="I415" s="3">
        <v>0.23</v>
      </c>
    </row>
    <row r="416" spans="1:9" x14ac:dyDescent="0.25">
      <c r="A416" t="s">
        <v>965</v>
      </c>
      <c r="B416" t="s">
        <v>966</v>
      </c>
      <c r="C416" t="s">
        <v>967</v>
      </c>
      <c r="D416">
        <v>4174</v>
      </c>
      <c r="E416">
        <v>4765</v>
      </c>
      <c r="F416" t="s">
        <v>967</v>
      </c>
      <c r="G416" t="s">
        <v>111</v>
      </c>
      <c r="H416">
        <v>379</v>
      </c>
      <c r="I416" s="3">
        <v>0.9</v>
      </c>
    </row>
    <row r="417" spans="1:9" x14ac:dyDescent="0.25">
      <c r="A417" t="s">
        <v>965</v>
      </c>
      <c r="B417" t="s">
        <v>968</v>
      </c>
      <c r="C417" t="s">
        <v>969</v>
      </c>
      <c r="D417">
        <v>4174</v>
      </c>
      <c r="E417">
        <v>4773</v>
      </c>
      <c r="F417" t="s">
        <v>969</v>
      </c>
      <c r="G417" t="s">
        <v>10</v>
      </c>
      <c r="H417">
        <v>1551</v>
      </c>
      <c r="I417" s="3">
        <v>0.82</v>
      </c>
    </row>
    <row r="418" spans="1:9" x14ac:dyDescent="0.25">
      <c r="A418" t="s">
        <v>965</v>
      </c>
      <c r="B418" t="s">
        <v>970</v>
      </c>
      <c r="C418" t="s">
        <v>971</v>
      </c>
      <c r="D418">
        <v>4174</v>
      </c>
      <c r="E418">
        <v>4767</v>
      </c>
      <c r="F418" t="s">
        <v>971</v>
      </c>
      <c r="G418" t="s">
        <v>111</v>
      </c>
      <c r="H418">
        <v>194</v>
      </c>
      <c r="I418" s="3" t="s">
        <v>11</v>
      </c>
    </row>
    <row r="419" spans="1:9" x14ac:dyDescent="0.25">
      <c r="A419" t="s">
        <v>965</v>
      </c>
      <c r="B419" t="s">
        <v>972</v>
      </c>
      <c r="C419" t="s">
        <v>973</v>
      </c>
      <c r="D419">
        <v>4174</v>
      </c>
      <c r="E419">
        <v>4766</v>
      </c>
      <c r="F419" t="s">
        <v>973</v>
      </c>
      <c r="G419" t="s">
        <v>111</v>
      </c>
      <c r="H419">
        <v>446</v>
      </c>
      <c r="I419" s="3">
        <v>0.96</v>
      </c>
    </row>
    <row r="420" spans="1:9" x14ac:dyDescent="0.25">
      <c r="A420" t="s">
        <v>965</v>
      </c>
      <c r="B420" t="s">
        <v>974</v>
      </c>
      <c r="C420" t="s">
        <v>975</v>
      </c>
      <c r="D420">
        <v>4174</v>
      </c>
      <c r="E420">
        <v>4771</v>
      </c>
      <c r="F420" t="s">
        <v>975</v>
      </c>
      <c r="G420" t="s">
        <v>111</v>
      </c>
      <c r="H420">
        <v>475</v>
      </c>
      <c r="I420" s="3">
        <v>0.79</v>
      </c>
    </row>
    <row r="421" spans="1:9" x14ac:dyDescent="0.25">
      <c r="A421" t="s">
        <v>965</v>
      </c>
      <c r="B421" t="s">
        <v>976</v>
      </c>
      <c r="C421" t="s">
        <v>977</v>
      </c>
      <c r="D421">
        <v>4174</v>
      </c>
      <c r="E421">
        <v>4770</v>
      </c>
      <c r="F421" t="s">
        <v>977</v>
      </c>
      <c r="G421" t="s">
        <v>111</v>
      </c>
      <c r="H421">
        <v>435</v>
      </c>
      <c r="I421" s="3">
        <v>0.95</v>
      </c>
    </row>
    <row r="422" spans="1:9" x14ac:dyDescent="0.25">
      <c r="A422" t="s">
        <v>965</v>
      </c>
      <c r="B422" t="s">
        <v>978</v>
      </c>
      <c r="C422" t="s">
        <v>979</v>
      </c>
      <c r="D422">
        <v>4174</v>
      </c>
      <c r="E422">
        <v>4768</v>
      </c>
      <c r="F422" t="s">
        <v>979</v>
      </c>
      <c r="G422" t="s">
        <v>111</v>
      </c>
      <c r="H422">
        <v>306</v>
      </c>
      <c r="I422" s="3" t="s">
        <v>11</v>
      </c>
    </row>
    <row r="423" spans="1:9" x14ac:dyDescent="0.25">
      <c r="A423" t="s">
        <v>965</v>
      </c>
      <c r="B423" t="s">
        <v>980</v>
      </c>
      <c r="C423" t="s">
        <v>981</v>
      </c>
      <c r="D423">
        <v>4174</v>
      </c>
      <c r="E423">
        <v>4769</v>
      </c>
      <c r="F423" t="s">
        <v>981</v>
      </c>
      <c r="G423" t="s">
        <v>111</v>
      </c>
      <c r="H423">
        <v>397</v>
      </c>
      <c r="I423" s="3">
        <v>0.72</v>
      </c>
    </row>
    <row r="424" spans="1:9" x14ac:dyDescent="0.25">
      <c r="A424" t="s">
        <v>982</v>
      </c>
      <c r="B424" t="s">
        <v>983</v>
      </c>
      <c r="C424" t="s">
        <v>984</v>
      </c>
      <c r="D424">
        <v>4228</v>
      </c>
      <c r="E424">
        <v>4902</v>
      </c>
      <c r="F424" t="s">
        <v>984</v>
      </c>
      <c r="G424" t="s">
        <v>10</v>
      </c>
      <c r="H424">
        <v>265</v>
      </c>
      <c r="I424" s="3">
        <v>0.57999999999999996</v>
      </c>
    </row>
    <row r="425" spans="1:9" x14ac:dyDescent="0.25">
      <c r="A425" t="s">
        <v>982</v>
      </c>
      <c r="B425" t="s">
        <v>985</v>
      </c>
      <c r="C425" t="s">
        <v>986</v>
      </c>
      <c r="D425">
        <v>4228</v>
      </c>
      <c r="E425">
        <v>4903</v>
      </c>
      <c r="F425" t="s">
        <v>986</v>
      </c>
      <c r="G425" t="s">
        <v>10</v>
      </c>
      <c r="H425">
        <v>133</v>
      </c>
      <c r="I425" s="3">
        <v>0.62</v>
      </c>
    </row>
    <row r="426" spans="1:9" x14ac:dyDescent="0.25">
      <c r="A426" t="s">
        <v>987</v>
      </c>
      <c r="B426" t="s">
        <v>988</v>
      </c>
      <c r="C426" t="s">
        <v>989</v>
      </c>
      <c r="D426">
        <v>4243</v>
      </c>
      <c r="E426">
        <v>1000163</v>
      </c>
      <c r="F426" t="s">
        <v>989</v>
      </c>
      <c r="G426" t="s">
        <v>10</v>
      </c>
      <c r="H426">
        <v>413</v>
      </c>
      <c r="I426" s="3">
        <v>0.41</v>
      </c>
    </row>
    <row r="427" spans="1:9" x14ac:dyDescent="0.25">
      <c r="A427" t="s">
        <v>987</v>
      </c>
      <c r="B427" t="s">
        <v>990</v>
      </c>
      <c r="C427" t="s">
        <v>991</v>
      </c>
      <c r="D427">
        <v>4243</v>
      </c>
      <c r="E427">
        <v>81111</v>
      </c>
      <c r="F427" t="s">
        <v>991</v>
      </c>
      <c r="G427" t="s">
        <v>10</v>
      </c>
      <c r="H427">
        <v>656</v>
      </c>
      <c r="I427" s="3">
        <v>0.53</v>
      </c>
    </row>
    <row r="428" spans="1:9" x14ac:dyDescent="0.25">
      <c r="A428" t="s">
        <v>987</v>
      </c>
      <c r="B428" t="s">
        <v>992</v>
      </c>
      <c r="C428" t="s">
        <v>993</v>
      </c>
      <c r="D428">
        <v>4243</v>
      </c>
      <c r="E428">
        <v>89600</v>
      </c>
      <c r="F428" t="s">
        <v>993</v>
      </c>
      <c r="G428" t="s">
        <v>10</v>
      </c>
      <c r="H428">
        <v>961</v>
      </c>
      <c r="I428" s="3">
        <v>0.3</v>
      </c>
    </row>
    <row r="429" spans="1:9" x14ac:dyDescent="0.25">
      <c r="A429" t="s">
        <v>987</v>
      </c>
      <c r="B429" t="s">
        <v>994</v>
      </c>
      <c r="C429" t="s">
        <v>995</v>
      </c>
      <c r="D429">
        <v>4243</v>
      </c>
      <c r="E429">
        <v>81112</v>
      </c>
      <c r="F429" t="s">
        <v>995</v>
      </c>
      <c r="G429" t="s">
        <v>10</v>
      </c>
      <c r="H429">
        <v>804</v>
      </c>
      <c r="I429" s="3">
        <v>0.38</v>
      </c>
    </row>
    <row r="430" spans="1:9" x14ac:dyDescent="0.25">
      <c r="A430" t="s">
        <v>987</v>
      </c>
      <c r="B430" t="s">
        <v>996</v>
      </c>
      <c r="C430" t="s">
        <v>997</v>
      </c>
      <c r="D430">
        <v>4243</v>
      </c>
      <c r="E430">
        <v>80052</v>
      </c>
      <c r="F430" t="s">
        <v>997</v>
      </c>
      <c r="G430" t="s">
        <v>10</v>
      </c>
      <c r="H430">
        <v>613</v>
      </c>
      <c r="I430" s="3">
        <v>0.54</v>
      </c>
    </row>
    <row r="431" spans="1:9" x14ac:dyDescent="0.25">
      <c r="A431" t="s">
        <v>987</v>
      </c>
      <c r="B431" t="s">
        <v>998</v>
      </c>
      <c r="C431" t="s">
        <v>999</v>
      </c>
      <c r="D431">
        <v>4243</v>
      </c>
      <c r="E431">
        <v>5128</v>
      </c>
      <c r="F431" t="s">
        <v>999</v>
      </c>
      <c r="G431" t="s">
        <v>10</v>
      </c>
      <c r="H431">
        <v>935</v>
      </c>
      <c r="I431" s="3">
        <v>0.71</v>
      </c>
    </row>
    <row r="432" spans="1:9" x14ac:dyDescent="0.25">
      <c r="A432" t="s">
        <v>987</v>
      </c>
      <c r="B432" t="s">
        <v>1000</v>
      </c>
      <c r="C432" t="s">
        <v>1001</v>
      </c>
      <c r="D432">
        <v>4243</v>
      </c>
      <c r="E432">
        <v>5133</v>
      </c>
      <c r="F432" t="s">
        <v>1001</v>
      </c>
      <c r="G432" t="s">
        <v>10</v>
      </c>
      <c r="H432">
        <v>1631</v>
      </c>
      <c r="I432" s="3">
        <v>0.6</v>
      </c>
    </row>
    <row r="433" spans="1:9" x14ac:dyDescent="0.25">
      <c r="A433" t="s">
        <v>987</v>
      </c>
      <c r="B433" t="s">
        <v>1002</v>
      </c>
      <c r="C433" t="s">
        <v>1003</v>
      </c>
      <c r="D433">
        <v>4243</v>
      </c>
      <c r="E433">
        <v>5129</v>
      </c>
      <c r="F433" t="s">
        <v>1003</v>
      </c>
      <c r="G433" t="s">
        <v>30</v>
      </c>
      <c r="H433">
        <v>760</v>
      </c>
      <c r="I433" s="3">
        <v>0.88</v>
      </c>
    </row>
    <row r="434" spans="1:9" x14ac:dyDescent="0.25">
      <c r="A434" t="s">
        <v>987</v>
      </c>
      <c r="B434" t="s">
        <v>1004</v>
      </c>
      <c r="C434" t="s">
        <v>1005</v>
      </c>
      <c r="D434">
        <v>4243</v>
      </c>
      <c r="E434">
        <v>1000162</v>
      </c>
      <c r="F434" t="s">
        <v>1005</v>
      </c>
      <c r="G434" t="s">
        <v>10</v>
      </c>
      <c r="H434">
        <v>344</v>
      </c>
      <c r="I434" s="3">
        <v>0.4</v>
      </c>
    </row>
    <row r="435" spans="1:9" x14ac:dyDescent="0.25">
      <c r="A435" t="s">
        <v>987</v>
      </c>
      <c r="B435" t="s">
        <v>1006</v>
      </c>
      <c r="C435" t="s">
        <v>1007</v>
      </c>
      <c r="D435">
        <v>4243</v>
      </c>
      <c r="E435">
        <v>5132</v>
      </c>
      <c r="F435" t="s">
        <v>1007</v>
      </c>
      <c r="G435" t="s">
        <v>10</v>
      </c>
      <c r="H435">
        <v>760</v>
      </c>
      <c r="I435" s="3">
        <v>0.56999999999999995</v>
      </c>
    </row>
    <row r="436" spans="1:9" x14ac:dyDescent="0.25">
      <c r="A436" t="s">
        <v>987</v>
      </c>
      <c r="B436" t="s">
        <v>1008</v>
      </c>
      <c r="C436" t="s">
        <v>1009</v>
      </c>
      <c r="D436">
        <v>4243</v>
      </c>
      <c r="E436">
        <v>5130</v>
      </c>
      <c r="F436" t="s">
        <v>1009</v>
      </c>
      <c r="G436" t="s">
        <v>10</v>
      </c>
      <c r="H436">
        <v>824</v>
      </c>
      <c r="I436" s="3">
        <v>0.72</v>
      </c>
    </row>
    <row r="437" spans="1:9" x14ac:dyDescent="0.25">
      <c r="A437" t="s">
        <v>987</v>
      </c>
      <c r="B437" t="s">
        <v>1010</v>
      </c>
      <c r="C437" t="s">
        <v>1011</v>
      </c>
      <c r="D437">
        <v>4243</v>
      </c>
      <c r="E437">
        <v>84683</v>
      </c>
      <c r="F437" t="s">
        <v>1011</v>
      </c>
      <c r="G437" t="s">
        <v>10</v>
      </c>
      <c r="H437">
        <v>1155</v>
      </c>
      <c r="I437" s="3">
        <v>0.27</v>
      </c>
    </row>
    <row r="438" spans="1:9" x14ac:dyDescent="0.25">
      <c r="A438" t="s">
        <v>987</v>
      </c>
      <c r="B438" t="s">
        <v>1012</v>
      </c>
      <c r="C438" t="s">
        <v>1013</v>
      </c>
      <c r="D438">
        <v>4243</v>
      </c>
      <c r="E438">
        <v>89604</v>
      </c>
      <c r="F438" t="s">
        <v>1013</v>
      </c>
      <c r="G438" t="s">
        <v>10</v>
      </c>
      <c r="H438">
        <v>938</v>
      </c>
      <c r="I438" s="3">
        <v>0.26</v>
      </c>
    </row>
    <row r="439" spans="1:9" x14ac:dyDescent="0.25">
      <c r="A439" t="s">
        <v>987</v>
      </c>
      <c r="B439" t="s">
        <v>1014</v>
      </c>
      <c r="C439" t="s">
        <v>1015</v>
      </c>
      <c r="D439">
        <v>4243</v>
      </c>
      <c r="E439">
        <v>87621</v>
      </c>
      <c r="F439" t="s">
        <v>1015</v>
      </c>
      <c r="G439" t="s">
        <v>10</v>
      </c>
      <c r="H439">
        <v>844</v>
      </c>
      <c r="I439" s="3">
        <v>0.41</v>
      </c>
    </row>
    <row r="440" spans="1:9" x14ac:dyDescent="0.25">
      <c r="A440" t="s">
        <v>987</v>
      </c>
      <c r="B440" t="s">
        <v>1016</v>
      </c>
      <c r="C440" t="s">
        <v>1017</v>
      </c>
      <c r="D440">
        <v>4243</v>
      </c>
      <c r="E440">
        <v>89821</v>
      </c>
      <c r="F440" t="s">
        <v>1017</v>
      </c>
      <c r="G440" t="s">
        <v>10</v>
      </c>
      <c r="H440">
        <v>810</v>
      </c>
      <c r="I440" s="3">
        <v>0.69</v>
      </c>
    </row>
    <row r="441" spans="1:9" x14ac:dyDescent="0.25">
      <c r="A441" t="s">
        <v>987</v>
      </c>
      <c r="B441" t="s">
        <v>1018</v>
      </c>
      <c r="C441" t="s">
        <v>1019</v>
      </c>
      <c r="D441">
        <v>4243</v>
      </c>
      <c r="E441">
        <v>90134</v>
      </c>
      <c r="F441" t="s">
        <v>1019</v>
      </c>
      <c r="G441" t="s">
        <v>10</v>
      </c>
      <c r="H441">
        <v>2223</v>
      </c>
      <c r="I441" s="3">
        <v>0.23</v>
      </c>
    </row>
    <row r="442" spans="1:9" x14ac:dyDescent="0.25">
      <c r="A442" t="s">
        <v>987</v>
      </c>
      <c r="B442" t="s">
        <v>1020</v>
      </c>
      <c r="C442" t="s">
        <v>1021</v>
      </c>
      <c r="D442">
        <v>4243</v>
      </c>
      <c r="E442">
        <v>88414</v>
      </c>
      <c r="F442" t="s">
        <v>1021</v>
      </c>
      <c r="G442" t="s">
        <v>10</v>
      </c>
      <c r="H442">
        <v>872</v>
      </c>
      <c r="I442" s="3">
        <v>0.28999999999999998</v>
      </c>
    </row>
    <row r="443" spans="1:9" x14ac:dyDescent="0.25">
      <c r="A443" t="s">
        <v>987</v>
      </c>
      <c r="B443" t="s">
        <v>1022</v>
      </c>
      <c r="C443" t="s">
        <v>1023</v>
      </c>
      <c r="D443">
        <v>4243</v>
      </c>
      <c r="E443">
        <v>87620</v>
      </c>
      <c r="F443" t="s">
        <v>1023</v>
      </c>
      <c r="G443" t="s">
        <v>10</v>
      </c>
      <c r="H443">
        <v>1071</v>
      </c>
      <c r="I443" s="3">
        <v>0.39</v>
      </c>
    </row>
    <row r="444" spans="1:9" x14ac:dyDescent="0.25">
      <c r="A444" t="s">
        <v>987</v>
      </c>
      <c r="B444" t="s">
        <v>1024</v>
      </c>
      <c r="C444" t="s">
        <v>1025</v>
      </c>
      <c r="D444">
        <v>4243</v>
      </c>
      <c r="E444">
        <v>5131</v>
      </c>
      <c r="F444" t="s">
        <v>1025</v>
      </c>
      <c r="G444" t="s">
        <v>10</v>
      </c>
      <c r="H444">
        <v>898</v>
      </c>
      <c r="I444" s="3">
        <v>0.72</v>
      </c>
    </row>
    <row r="445" spans="1:9" x14ac:dyDescent="0.25">
      <c r="A445" t="s">
        <v>987</v>
      </c>
      <c r="B445" t="s">
        <v>1026</v>
      </c>
      <c r="C445" t="s">
        <v>1027</v>
      </c>
      <c r="D445">
        <v>4243</v>
      </c>
      <c r="E445">
        <v>84684</v>
      </c>
      <c r="F445" t="s">
        <v>1027</v>
      </c>
      <c r="G445" t="s">
        <v>10</v>
      </c>
      <c r="H445">
        <v>821</v>
      </c>
      <c r="I445" s="3">
        <v>0.7</v>
      </c>
    </row>
    <row r="446" spans="1:9" x14ac:dyDescent="0.25">
      <c r="A446" t="s">
        <v>987</v>
      </c>
      <c r="B446" t="s">
        <v>1028</v>
      </c>
      <c r="C446" t="s">
        <v>1029</v>
      </c>
      <c r="D446">
        <v>4243</v>
      </c>
      <c r="E446">
        <v>88417</v>
      </c>
      <c r="F446" t="s">
        <v>1029</v>
      </c>
      <c r="G446" t="s">
        <v>10</v>
      </c>
      <c r="H446">
        <v>2673</v>
      </c>
      <c r="I446" s="3">
        <v>0.46</v>
      </c>
    </row>
    <row r="447" spans="1:9" x14ac:dyDescent="0.25">
      <c r="A447" t="s">
        <v>987</v>
      </c>
      <c r="B447" t="s">
        <v>1030</v>
      </c>
      <c r="C447" t="s">
        <v>1031</v>
      </c>
      <c r="D447">
        <v>4243</v>
      </c>
      <c r="E447">
        <v>79632</v>
      </c>
      <c r="F447" t="s">
        <v>1031</v>
      </c>
      <c r="G447" t="s">
        <v>10</v>
      </c>
      <c r="H447">
        <v>801</v>
      </c>
      <c r="I447" s="3">
        <v>0.55000000000000004</v>
      </c>
    </row>
    <row r="448" spans="1:9" x14ac:dyDescent="0.25">
      <c r="A448" t="s">
        <v>987</v>
      </c>
      <c r="B448" t="s">
        <v>1032</v>
      </c>
      <c r="C448" t="s">
        <v>1033</v>
      </c>
      <c r="D448">
        <v>4243</v>
      </c>
      <c r="E448">
        <v>88415</v>
      </c>
      <c r="F448" t="s">
        <v>1033</v>
      </c>
      <c r="G448" t="s">
        <v>10</v>
      </c>
      <c r="H448">
        <v>885</v>
      </c>
      <c r="I448" s="3">
        <v>0.36</v>
      </c>
    </row>
    <row r="449" spans="1:9" x14ac:dyDescent="0.25">
      <c r="A449" t="s">
        <v>987</v>
      </c>
      <c r="B449" t="s">
        <v>1034</v>
      </c>
      <c r="C449" t="s">
        <v>1035</v>
      </c>
      <c r="D449">
        <v>4243</v>
      </c>
      <c r="E449">
        <v>81113</v>
      </c>
      <c r="F449" t="s">
        <v>1035</v>
      </c>
      <c r="G449" t="s">
        <v>10</v>
      </c>
      <c r="H449">
        <v>2017</v>
      </c>
      <c r="I449" s="3">
        <v>0.31</v>
      </c>
    </row>
    <row r="450" spans="1:9" x14ac:dyDescent="0.25">
      <c r="A450" t="s">
        <v>1036</v>
      </c>
      <c r="B450" t="s">
        <v>1037</v>
      </c>
      <c r="C450" t="s">
        <v>1038</v>
      </c>
      <c r="D450">
        <v>91170</v>
      </c>
      <c r="E450">
        <v>91171</v>
      </c>
      <c r="F450" t="s">
        <v>1038</v>
      </c>
      <c r="G450" t="s">
        <v>111</v>
      </c>
      <c r="H450">
        <v>196</v>
      </c>
      <c r="I450" s="3">
        <v>0.83</v>
      </c>
    </row>
    <row r="451" spans="1:9" x14ac:dyDescent="0.25">
      <c r="A451" t="s">
        <v>1039</v>
      </c>
      <c r="B451" t="s">
        <v>1040</v>
      </c>
      <c r="C451" t="s">
        <v>1041</v>
      </c>
      <c r="D451">
        <v>91938</v>
      </c>
      <c r="E451">
        <v>92563</v>
      </c>
      <c r="F451" t="s">
        <v>1041</v>
      </c>
      <c r="G451" t="s">
        <v>10</v>
      </c>
      <c r="H451">
        <v>406</v>
      </c>
      <c r="I451" s="3">
        <v>0.89</v>
      </c>
    </row>
    <row r="452" spans="1:9" x14ac:dyDescent="0.25">
      <c r="A452" t="s">
        <v>1042</v>
      </c>
      <c r="B452" t="s">
        <v>1043</v>
      </c>
      <c r="C452" t="s">
        <v>1044</v>
      </c>
      <c r="D452">
        <v>91939</v>
      </c>
      <c r="E452">
        <v>92601</v>
      </c>
      <c r="F452" t="s">
        <v>1044</v>
      </c>
      <c r="G452" t="s">
        <v>10</v>
      </c>
      <c r="H452">
        <v>207</v>
      </c>
      <c r="I452" s="3">
        <v>0.92</v>
      </c>
    </row>
    <row r="453" spans="1:9" x14ac:dyDescent="0.25">
      <c r="A453" t="s">
        <v>1045</v>
      </c>
      <c r="B453" t="s">
        <v>1046</v>
      </c>
      <c r="C453" t="s">
        <v>1047</v>
      </c>
      <c r="D453">
        <v>89850</v>
      </c>
      <c r="E453">
        <v>89851</v>
      </c>
      <c r="F453" t="s">
        <v>1047</v>
      </c>
      <c r="G453" t="s">
        <v>10</v>
      </c>
      <c r="H453">
        <v>638</v>
      </c>
      <c r="I453" s="3">
        <v>0.56000000000000005</v>
      </c>
    </row>
    <row r="454" spans="1:9" x14ac:dyDescent="0.25">
      <c r="A454" t="s">
        <v>1048</v>
      </c>
      <c r="B454" t="s">
        <v>1049</v>
      </c>
      <c r="C454" t="s">
        <v>1050</v>
      </c>
      <c r="D454">
        <v>87401</v>
      </c>
      <c r="E454">
        <v>87402</v>
      </c>
      <c r="F454" t="s">
        <v>1050</v>
      </c>
      <c r="G454" t="s">
        <v>10</v>
      </c>
      <c r="H454">
        <v>641</v>
      </c>
      <c r="I454" s="3">
        <v>0.56999999999999995</v>
      </c>
    </row>
    <row r="455" spans="1:9" x14ac:dyDescent="0.25">
      <c r="A455" t="s">
        <v>1051</v>
      </c>
      <c r="B455" t="s">
        <v>1052</v>
      </c>
      <c r="C455" t="s">
        <v>1053</v>
      </c>
      <c r="D455">
        <v>90506</v>
      </c>
      <c r="E455">
        <v>90507</v>
      </c>
      <c r="F455" t="s">
        <v>1053</v>
      </c>
      <c r="G455" t="s">
        <v>111</v>
      </c>
      <c r="H455">
        <v>45</v>
      </c>
      <c r="I455" s="3" t="s">
        <v>11</v>
      </c>
    </row>
    <row r="456" spans="1:9" x14ac:dyDescent="0.25">
      <c r="A456" t="s">
        <v>1051</v>
      </c>
      <c r="B456" t="s">
        <v>1054</v>
      </c>
      <c r="C456" t="s">
        <v>1055</v>
      </c>
      <c r="D456">
        <v>90506</v>
      </c>
      <c r="E456">
        <v>87415</v>
      </c>
      <c r="F456" t="s">
        <v>1055</v>
      </c>
      <c r="G456" t="s">
        <v>111</v>
      </c>
      <c r="H456">
        <v>150</v>
      </c>
      <c r="I456" s="3">
        <v>0.68</v>
      </c>
    </row>
    <row r="457" spans="1:9" x14ac:dyDescent="0.25">
      <c r="A457" t="s">
        <v>1056</v>
      </c>
      <c r="B457" t="s">
        <v>1057</v>
      </c>
      <c r="C457" t="s">
        <v>1058</v>
      </c>
      <c r="D457">
        <v>743644</v>
      </c>
      <c r="E457">
        <v>465875</v>
      </c>
      <c r="F457" t="s">
        <v>1058</v>
      </c>
      <c r="G457" t="s">
        <v>10</v>
      </c>
      <c r="H457">
        <v>226</v>
      </c>
      <c r="I457" s="3">
        <v>0.46</v>
      </c>
    </row>
    <row r="458" spans="1:9" x14ac:dyDescent="0.25">
      <c r="A458" t="s">
        <v>1059</v>
      </c>
      <c r="B458" t="s">
        <v>1060</v>
      </c>
      <c r="C458" t="s">
        <v>1061</v>
      </c>
      <c r="D458">
        <v>6446</v>
      </c>
      <c r="E458">
        <v>88201</v>
      </c>
      <c r="F458" t="s">
        <v>1061</v>
      </c>
      <c r="G458" t="s">
        <v>10</v>
      </c>
      <c r="H458">
        <v>125</v>
      </c>
      <c r="I458" s="3">
        <v>0.65</v>
      </c>
    </row>
    <row r="459" spans="1:9" x14ac:dyDescent="0.25">
      <c r="A459" t="s">
        <v>1059</v>
      </c>
      <c r="B459" t="s">
        <v>1062</v>
      </c>
      <c r="C459" t="s">
        <v>1063</v>
      </c>
      <c r="D459">
        <v>6446</v>
      </c>
      <c r="E459">
        <v>6366</v>
      </c>
      <c r="F459" t="s">
        <v>1063</v>
      </c>
      <c r="G459" t="s">
        <v>10</v>
      </c>
      <c r="H459">
        <v>284</v>
      </c>
      <c r="I459" s="3">
        <v>0.51</v>
      </c>
    </row>
    <row r="460" spans="1:9" x14ac:dyDescent="0.25">
      <c r="A460" t="s">
        <v>1059</v>
      </c>
      <c r="B460" t="s">
        <v>1064</v>
      </c>
      <c r="C460" t="s">
        <v>1065</v>
      </c>
      <c r="D460">
        <v>6446</v>
      </c>
      <c r="E460">
        <v>79982</v>
      </c>
      <c r="F460" t="s">
        <v>1065</v>
      </c>
      <c r="G460" t="s">
        <v>10</v>
      </c>
      <c r="H460">
        <v>174</v>
      </c>
      <c r="I460" s="3">
        <v>0.42</v>
      </c>
    </row>
    <row r="461" spans="1:9" x14ac:dyDescent="0.25">
      <c r="A461" t="s">
        <v>1059</v>
      </c>
      <c r="B461" t="s">
        <v>1066</v>
      </c>
      <c r="C461" t="s">
        <v>1067</v>
      </c>
      <c r="D461">
        <v>6446</v>
      </c>
      <c r="E461">
        <v>79263</v>
      </c>
      <c r="F461" t="s">
        <v>1067</v>
      </c>
      <c r="G461" t="s">
        <v>10</v>
      </c>
      <c r="H461">
        <v>295</v>
      </c>
      <c r="I461" s="3">
        <v>0.63</v>
      </c>
    </row>
    <row r="462" spans="1:9" x14ac:dyDescent="0.25">
      <c r="A462" t="s">
        <v>1059</v>
      </c>
      <c r="B462" t="s">
        <v>1068</v>
      </c>
      <c r="C462" t="s">
        <v>1069</v>
      </c>
      <c r="D462">
        <v>6446</v>
      </c>
      <c r="E462">
        <v>90349</v>
      </c>
      <c r="F462" t="s">
        <v>1069</v>
      </c>
      <c r="G462" t="s">
        <v>10</v>
      </c>
      <c r="H462">
        <v>229</v>
      </c>
      <c r="I462" s="3">
        <v>0.56000000000000005</v>
      </c>
    </row>
    <row r="463" spans="1:9" x14ac:dyDescent="0.25">
      <c r="A463" t="s">
        <v>1059</v>
      </c>
      <c r="B463" t="s">
        <v>1070</v>
      </c>
      <c r="C463" t="s">
        <v>1071</v>
      </c>
      <c r="D463">
        <v>6446</v>
      </c>
      <c r="E463">
        <v>89920</v>
      </c>
      <c r="F463" t="s">
        <v>1071</v>
      </c>
      <c r="G463" t="s">
        <v>111</v>
      </c>
      <c r="H463">
        <v>224</v>
      </c>
      <c r="I463" s="3" t="s">
        <v>11</v>
      </c>
    </row>
    <row r="464" spans="1:9" x14ac:dyDescent="0.25">
      <c r="A464" t="s">
        <v>1059</v>
      </c>
      <c r="B464" t="s">
        <v>1072</v>
      </c>
      <c r="C464" t="s">
        <v>1073</v>
      </c>
      <c r="D464">
        <v>6446</v>
      </c>
      <c r="E464">
        <v>92492</v>
      </c>
      <c r="F464" t="s">
        <v>1073</v>
      </c>
      <c r="G464" t="s">
        <v>10</v>
      </c>
      <c r="H464">
        <v>277</v>
      </c>
      <c r="I464" s="3">
        <v>0.13</v>
      </c>
    </row>
    <row r="465" spans="1:9" x14ac:dyDescent="0.25">
      <c r="A465" t="s">
        <v>1059</v>
      </c>
      <c r="B465" t="s">
        <v>1074</v>
      </c>
      <c r="C465" t="s">
        <v>1075</v>
      </c>
      <c r="D465">
        <v>6446</v>
      </c>
      <c r="E465">
        <v>92290</v>
      </c>
      <c r="F465" t="s">
        <v>1075</v>
      </c>
      <c r="G465" t="s">
        <v>10</v>
      </c>
      <c r="H465">
        <v>104</v>
      </c>
      <c r="I465" s="3">
        <v>0.5</v>
      </c>
    </row>
    <row r="466" spans="1:9" x14ac:dyDescent="0.25">
      <c r="A466" t="s">
        <v>1059</v>
      </c>
      <c r="B466" t="s">
        <v>1076</v>
      </c>
      <c r="C466" t="s">
        <v>1077</v>
      </c>
      <c r="D466">
        <v>6446</v>
      </c>
      <c r="E466">
        <v>90322</v>
      </c>
      <c r="F466" t="s">
        <v>1077</v>
      </c>
      <c r="G466" t="s">
        <v>111</v>
      </c>
      <c r="H466">
        <v>29</v>
      </c>
      <c r="I466" s="3">
        <v>0.96</v>
      </c>
    </row>
    <row r="467" spans="1:9" x14ac:dyDescent="0.25">
      <c r="A467" t="s">
        <v>1059</v>
      </c>
      <c r="B467" t="s">
        <v>1078</v>
      </c>
      <c r="C467" t="s">
        <v>1079</v>
      </c>
      <c r="D467">
        <v>6446</v>
      </c>
      <c r="E467">
        <v>79219</v>
      </c>
      <c r="F467" t="s">
        <v>1079</v>
      </c>
      <c r="G467" t="s">
        <v>111</v>
      </c>
      <c r="H467">
        <v>78</v>
      </c>
      <c r="I467" s="3">
        <v>0.42</v>
      </c>
    </row>
    <row r="468" spans="1:9" x14ac:dyDescent="0.25">
      <c r="A468" t="s">
        <v>1059</v>
      </c>
      <c r="B468" t="s">
        <v>1080</v>
      </c>
      <c r="C468" t="s">
        <v>1081</v>
      </c>
      <c r="D468">
        <v>6446</v>
      </c>
      <c r="E468">
        <v>92912</v>
      </c>
      <c r="F468" t="s">
        <v>1081</v>
      </c>
      <c r="G468" t="s">
        <v>10</v>
      </c>
      <c r="H468">
        <v>190</v>
      </c>
      <c r="I468" s="3">
        <v>0.64</v>
      </c>
    </row>
    <row r="469" spans="1:9" x14ac:dyDescent="0.25">
      <c r="A469" t="s">
        <v>1059</v>
      </c>
      <c r="B469" t="s">
        <v>1082</v>
      </c>
      <c r="C469" t="s">
        <v>1083</v>
      </c>
      <c r="D469">
        <v>6446</v>
      </c>
      <c r="E469">
        <v>920316</v>
      </c>
      <c r="F469" t="s">
        <v>1083</v>
      </c>
      <c r="G469" t="s">
        <v>111</v>
      </c>
      <c r="H469">
        <v>37</v>
      </c>
      <c r="I469" s="3">
        <v>0.86</v>
      </c>
    </row>
    <row r="470" spans="1:9" x14ac:dyDescent="0.25">
      <c r="A470" t="s">
        <v>1059</v>
      </c>
      <c r="B470" t="s">
        <v>1084</v>
      </c>
      <c r="C470" t="s">
        <v>1085</v>
      </c>
      <c r="D470">
        <v>6446</v>
      </c>
      <c r="E470">
        <v>10753</v>
      </c>
      <c r="F470" t="s">
        <v>1085</v>
      </c>
      <c r="G470" t="s">
        <v>10</v>
      </c>
      <c r="H470">
        <v>397</v>
      </c>
      <c r="I470" s="3">
        <v>0.14000000000000001</v>
      </c>
    </row>
    <row r="471" spans="1:9" x14ac:dyDescent="0.25">
      <c r="A471" t="s">
        <v>1059</v>
      </c>
      <c r="B471" t="s">
        <v>1086</v>
      </c>
      <c r="C471" t="s">
        <v>1087</v>
      </c>
      <c r="D471">
        <v>6446</v>
      </c>
      <c r="E471">
        <v>79697</v>
      </c>
      <c r="F471" t="s">
        <v>1087</v>
      </c>
      <c r="G471" t="s">
        <v>111</v>
      </c>
      <c r="H471">
        <v>479</v>
      </c>
      <c r="I471" s="3">
        <v>0.79</v>
      </c>
    </row>
    <row r="472" spans="1:9" x14ac:dyDescent="0.25">
      <c r="A472" t="s">
        <v>1059</v>
      </c>
      <c r="B472" t="s">
        <v>1088</v>
      </c>
      <c r="C472" t="s">
        <v>1089</v>
      </c>
      <c r="D472">
        <v>6446</v>
      </c>
      <c r="E472">
        <v>90377</v>
      </c>
      <c r="F472" t="s">
        <v>1089</v>
      </c>
      <c r="G472" t="s">
        <v>10</v>
      </c>
      <c r="H472">
        <v>1159</v>
      </c>
      <c r="I472" s="3">
        <v>0.39</v>
      </c>
    </row>
    <row r="473" spans="1:9" x14ac:dyDescent="0.25">
      <c r="A473" t="s">
        <v>1059</v>
      </c>
      <c r="B473" t="s">
        <v>1090</v>
      </c>
      <c r="C473" t="s">
        <v>1091</v>
      </c>
      <c r="D473">
        <v>6446</v>
      </c>
      <c r="E473">
        <v>10849</v>
      </c>
      <c r="F473" t="s">
        <v>1091</v>
      </c>
      <c r="G473" t="s">
        <v>111</v>
      </c>
      <c r="H473">
        <v>416</v>
      </c>
      <c r="I473" s="3">
        <v>0.65</v>
      </c>
    </row>
    <row r="474" spans="1:9" x14ac:dyDescent="0.25">
      <c r="A474" t="s">
        <v>1059</v>
      </c>
      <c r="B474" t="s">
        <v>1092</v>
      </c>
      <c r="C474" t="s">
        <v>1093</v>
      </c>
      <c r="D474">
        <v>6446</v>
      </c>
      <c r="E474">
        <v>90324</v>
      </c>
      <c r="F474" t="s">
        <v>1093</v>
      </c>
      <c r="G474" t="s">
        <v>111</v>
      </c>
      <c r="H474">
        <v>72</v>
      </c>
      <c r="I474" s="3">
        <v>0.43</v>
      </c>
    </row>
    <row r="475" spans="1:9" x14ac:dyDescent="0.25">
      <c r="A475" t="s">
        <v>1059</v>
      </c>
      <c r="B475" t="s">
        <v>1094</v>
      </c>
      <c r="C475" t="s">
        <v>1095</v>
      </c>
      <c r="D475">
        <v>6446</v>
      </c>
      <c r="E475">
        <v>10848</v>
      </c>
      <c r="F475" t="s">
        <v>1095</v>
      </c>
      <c r="G475" t="s">
        <v>111</v>
      </c>
      <c r="H475">
        <v>224</v>
      </c>
      <c r="I475" s="3">
        <v>0.73</v>
      </c>
    </row>
    <row r="476" spans="1:9" x14ac:dyDescent="0.25">
      <c r="A476" t="s">
        <v>1096</v>
      </c>
      <c r="B476" t="s">
        <v>1097</v>
      </c>
      <c r="C476" t="s">
        <v>1098</v>
      </c>
      <c r="D476">
        <v>4341</v>
      </c>
      <c r="E476">
        <v>10752</v>
      </c>
      <c r="F476" t="s">
        <v>1098</v>
      </c>
      <c r="G476" t="s">
        <v>111</v>
      </c>
      <c r="H476">
        <v>46</v>
      </c>
      <c r="I476" s="3" t="s">
        <v>11</v>
      </c>
    </row>
    <row r="477" spans="1:9" x14ac:dyDescent="0.25">
      <c r="A477" t="s">
        <v>1099</v>
      </c>
      <c r="B477" t="s">
        <v>1100</v>
      </c>
      <c r="C477" t="s">
        <v>1101</v>
      </c>
      <c r="D477">
        <v>4185</v>
      </c>
      <c r="E477">
        <v>4795</v>
      </c>
      <c r="F477" t="s">
        <v>1101</v>
      </c>
      <c r="G477" t="s">
        <v>10</v>
      </c>
      <c r="H477">
        <v>109</v>
      </c>
      <c r="I477" s="3">
        <v>0.71</v>
      </c>
    </row>
    <row r="478" spans="1:9" x14ac:dyDescent="0.25">
      <c r="A478" t="s">
        <v>1102</v>
      </c>
      <c r="B478" t="s">
        <v>1103</v>
      </c>
      <c r="C478" t="s">
        <v>1104</v>
      </c>
      <c r="D478">
        <v>4448</v>
      </c>
      <c r="E478">
        <v>5940</v>
      </c>
      <c r="F478" t="s">
        <v>1104</v>
      </c>
      <c r="G478" t="s">
        <v>111</v>
      </c>
      <c r="H478">
        <v>274</v>
      </c>
      <c r="I478" s="3" t="s">
        <v>11</v>
      </c>
    </row>
    <row r="479" spans="1:9" x14ac:dyDescent="0.25">
      <c r="A479" t="s">
        <v>1102</v>
      </c>
      <c r="B479" t="s">
        <v>1105</v>
      </c>
      <c r="C479" t="s">
        <v>1106</v>
      </c>
      <c r="D479">
        <v>4448</v>
      </c>
      <c r="E479">
        <v>5941</v>
      </c>
      <c r="F479" t="s">
        <v>1106</v>
      </c>
      <c r="G479" t="s">
        <v>111</v>
      </c>
      <c r="H479">
        <v>268</v>
      </c>
      <c r="I479" s="3" t="s">
        <v>11</v>
      </c>
    </row>
    <row r="480" spans="1:9" x14ac:dyDescent="0.25">
      <c r="A480" t="s">
        <v>1102</v>
      </c>
      <c r="B480" t="s">
        <v>1107</v>
      </c>
      <c r="C480" t="s">
        <v>1108</v>
      </c>
      <c r="D480">
        <v>4448</v>
      </c>
      <c r="E480">
        <v>5942</v>
      </c>
      <c r="F480" t="s">
        <v>1108</v>
      </c>
      <c r="G480" t="s">
        <v>111</v>
      </c>
      <c r="H480">
        <v>290</v>
      </c>
      <c r="I480" s="3">
        <v>0.89</v>
      </c>
    </row>
    <row r="481" spans="1:9" x14ac:dyDescent="0.25">
      <c r="A481" t="s">
        <v>1109</v>
      </c>
      <c r="B481" t="s">
        <v>1110</v>
      </c>
      <c r="C481" t="s">
        <v>1111</v>
      </c>
      <c r="D481">
        <v>91277</v>
      </c>
      <c r="E481">
        <v>91783</v>
      </c>
      <c r="F481" t="s">
        <v>1111</v>
      </c>
      <c r="G481" t="s">
        <v>111</v>
      </c>
      <c r="H481">
        <v>167</v>
      </c>
      <c r="I481" s="3" t="s">
        <v>11</v>
      </c>
    </row>
    <row r="482" spans="1:9" x14ac:dyDescent="0.25">
      <c r="A482" t="s">
        <v>1109</v>
      </c>
      <c r="B482" t="s">
        <v>1112</v>
      </c>
      <c r="C482" t="s">
        <v>1113</v>
      </c>
      <c r="D482">
        <v>91277</v>
      </c>
      <c r="E482">
        <v>92975</v>
      </c>
      <c r="F482" t="s">
        <v>1113</v>
      </c>
      <c r="G482" t="s">
        <v>10</v>
      </c>
      <c r="H482">
        <v>565</v>
      </c>
      <c r="I482" s="3">
        <v>0.88</v>
      </c>
    </row>
    <row r="483" spans="1:9" x14ac:dyDescent="0.25">
      <c r="A483" t="s">
        <v>1114</v>
      </c>
      <c r="B483" t="s">
        <v>1115</v>
      </c>
      <c r="C483" t="s">
        <v>1116</v>
      </c>
      <c r="D483">
        <v>4335</v>
      </c>
      <c r="E483">
        <v>5507</v>
      </c>
      <c r="F483" t="s">
        <v>1116</v>
      </c>
      <c r="G483" t="s">
        <v>30</v>
      </c>
      <c r="H483">
        <v>429</v>
      </c>
      <c r="I483" s="3">
        <v>0.93</v>
      </c>
    </row>
    <row r="484" spans="1:9" x14ac:dyDescent="0.25">
      <c r="A484" t="s">
        <v>1117</v>
      </c>
      <c r="B484" t="s">
        <v>1118</v>
      </c>
      <c r="C484" t="s">
        <v>1119</v>
      </c>
      <c r="D484">
        <v>92250</v>
      </c>
      <c r="E484">
        <v>85886</v>
      </c>
      <c r="F484" t="s">
        <v>1119</v>
      </c>
      <c r="G484" t="s">
        <v>10</v>
      </c>
      <c r="H484">
        <v>555</v>
      </c>
      <c r="I484" s="3">
        <v>0.89</v>
      </c>
    </row>
    <row r="485" spans="1:9" x14ac:dyDescent="0.25">
      <c r="A485" t="s">
        <v>1120</v>
      </c>
      <c r="B485" t="s">
        <v>1121</v>
      </c>
      <c r="C485" t="s">
        <v>1122</v>
      </c>
      <c r="D485">
        <v>92902</v>
      </c>
      <c r="E485">
        <v>92903</v>
      </c>
      <c r="F485" t="s">
        <v>1122</v>
      </c>
      <c r="G485" t="s">
        <v>111</v>
      </c>
      <c r="H485">
        <v>58</v>
      </c>
      <c r="I485" s="3">
        <v>0.86</v>
      </c>
    </row>
    <row r="486" spans="1:9" x14ac:dyDescent="0.25">
      <c r="A486" t="s">
        <v>1123</v>
      </c>
      <c r="B486" t="s">
        <v>1124</v>
      </c>
      <c r="C486" t="s">
        <v>1125</v>
      </c>
      <c r="D486">
        <v>92379</v>
      </c>
      <c r="E486">
        <v>92893</v>
      </c>
      <c r="F486" t="s">
        <v>1125</v>
      </c>
      <c r="G486" t="s">
        <v>111</v>
      </c>
      <c r="H486">
        <v>356</v>
      </c>
      <c r="I486" s="3">
        <v>0.84</v>
      </c>
    </row>
    <row r="487" spans="1:9" x14ac:dyDescent="0.25">
      <c r="A487" t="s">
        <v>1126</v>
      </c>
      <c r="B487" t="s">
        <v>1127</v>
      </c>
      <c r="C487" t="s">
        <v>1128</v>
      </c>
      <c r="D487">
        <v>79214</v>
      </c>
      <c r="E487">
        <v>81173</v>
      </c>
      <c r="F487" t="s">
        <v>1128</v>
      </c>
      <c r="G487" t="s">
        <v>10</v>
      </c>
      <c r="H487">
        <v>311</v>
      </c>
      <c r="I487" s="3">
        <v>0.79</v>
      </c>
    </row>
    <row r="488" spans="1:9" x14ac:dyDescent="0.25">
      <c r="A488" t="s">
        <v>1129</v>
      </c>
      <c r="B488" t="s">
        <v>1130</v>
      </c>
      <c r="C488" t="s">
        <v>1131</v>
      </c>
      <c r="D488">
        <v>88452</v>
      </c>
      <c r="E488">
        <v>80145</v>
      </c>
      <c r="F488" t="s">
        <v>1131</v>
      </c>
      <c r="G488" t="s">
        <v>111</v>
      </c>
      <c r="H488">
        <v>141</v>
      </c>
      <c r="I488" s="3" t="s">
        <v>11</v>
      </c>
    </row>
    <row r="489" spans="1:9" x14ac:dyDescent="0.25">
      <c r="A489" t="s">
        <v>1132</v>
      </c>
      <c r="B489" t="s">
        <v>1133</v>
      </c>
      <c r="C489" t="s">
        <v>1134</v>
      </c>
      <c r="D489">
        <v>78783</v>
      </c>
      <c r="E489">
        <v>92501</v>
      </c>
      <c r="F489" t="s">
        <v>1134</v>
      </c>
      <c r="G489" t="s">
        <v>10</v>
      </c>
      <c r="H489">
        <v>531</v>
      </c>
      <c r="I489" s="3">
        <v>0.77</v>
      </c>
    </row>
    <row r="490" spans="1:9" x14ac:dyDescent="0.25">
      <c r="A490" t="s">
        <v>1132</v>
      </c>
      <c r="B490" t="s">
        <v>1135</v>
      </c>
      <c r="C490" t="s">
        <v>1136</v>
      </c>
      <c r="D490">
        <v>78783</v>
      </c>
      <c r="E490">
        <v>460111</v>
      </c>
      <c r="F490" t="s">
        <v>1136</v>
      </c>
      <c r="G490" t="s">
        <v>10</v>
      </c>
      <c r="H490">
        <v>386</v>
      </c>
      <c r="I490" s="3">
        <v>0.65</v>
      </c>
    </row>
    <row r="491" spans="1:9" x14ac:dyDescent="0.25">
      <c r="A491" t="s">
        <v>1132</v>
      </c>
      <c r="B491" t="s">
        <v>1137</v>
      </c>
      <c r="C491" t="s">
        <v>1138</v>
      </c>
      <c r="D491">
        <v>78783</v>
      </c>
      <c r="E491">
        <v>78820</v>
      </c>
      <c r="F491" t="s">
        <v>1138</v>
      </c>
      <c r="G491" t="s">
        <v>30</v>
      </c>
      <c r="H491">
        <v>573</v>
      </c>
      <c r="I491" s="3">
        <v>0.93</v>
      </c>
    </row>
    <row r="492" spans="1:9" x14ac:dyDescent="0.25">
      <c r="A492" t="s">
        <v>1139</v>
      </c>
      <c r="B492" t="s">
        <v>1140</v>
      </c>
      <c r="C492" t="s">
        <v>1141</v>
      </c>
      <c r="D492">
        <v>4192</v>
      </c>
      <c r="E492">
        <v>4811</v>
      </c>
      <c r="F492" t="s">
        <v>1141</v>
      </c>
      <c r="G492" t="s">
        <v>10</v>
      </c>
      <c r="H492">
        <v>458</v>
      </c>
      <c r="I492" s="3">
        <v>0.09</v>
      </c>
    </row>
    <row r="493" spans="1:9" x14ac:dyDescent="0.25">
      <c r="A493" t="s">
        <v>1139</v>
      </c>
      <c r="B493" t="s">
        <v>1142</v>
      </c>
      <c r="C493" t="s">
        <v>1143</v>
      </c>
      <c r="D493">
        <v>4192</v>
      </c>
      <c r="E493">
        <v>4820</v>
      </c>
      <c r="F493" t="s">
        <v>1143</v>
      </c>
      <c r="G493" t="s">
        <v>10</v>
      </c>
      <c r="H493">
        <v>1460</v>
      </c>
      <c r="I493" s="3">
        <v>0.3</v>
      </c>
    </row>
    <row r="494" spans="1:9" x14ac:dyDescent="0.25">
      <c r="A494" t="s">
        <v>1139</v>
      </c>
      <c r="B494" t="s">
        <v>1144</v>
      </c>
      <c r="C494" t="s">
        <v>1145</v>
      </c>
      <c r="D494">
        <v>4192</v>
      </c>
      <c r="E494">
        <v>4807</v>
      </c>
      <c r="F494" t="s">
        <v>1145</v>
      </c>
      <c r="G494" t="s">
        <v>10</v>
      </c>
      <c r="H494">
        <v>500</v>
      </c>
      <c r="I494" s="3">
        <v>0.44</v>
      </c>
    </row>
    <row r="495" spans="1:9" x14ac:dyDescent="0.25">
      <c r="A495" t="s">
        <v>1139</v>
      </c>
      <c r="B495" t="s">
        <v>1146</v>
      </c>
      <c r="C495" t="s">
        <v>1147</v>
      </c>
      <c r="D495">
        <v>4192</v>
      </c>
      <c r="E495">
        <v>4819</v>
      </c>
      <c r="F495" t="s">
        <v>1147</v>
      </c>
      <c r="G495" t="s">
        <v>10</v>
      </c>
      <c r="H495">
        <v>1747</v>
      </c>
      <c r="I495" s="3">
        <v>0.23</v>
      </c>
    </row>
    <row r="496" spans="1:9" x14ac:dyDescent="0.25">
      <c r="A496" t="s">
        <v>1139</v>
      </c>
      <c r="B496" t="s">
        <v>1148</v>
      </c>
      <c r="C496" t="s">
        <v>1149</v>
      </c>
      <c r="D496">
        <v>4192</v>
      </c>
      <c r="E496">
        <v>4812</v>
      </c>
      <c r="F496" t="s">
        <v>1149</v>
      </c>
      <c r="G496" t="s">
        <v>111</v>
      </c>
      <c r="H496">
        <v>380</v>
      </c>
      <c r="I496" s="3">
        <v>0.72</v>
      </c>
    </row>
    <row r="497" spans="1:9" x14ac:dyDescent="0.25">
      <c r="A497" t="s">
        <v>1139</v>
      </c>
      <c r="B497" t="s">
        <v>1150</v>
      </c>
      <c r="C497" t="s">
        <v>1151</v>
      </c>
      <c r="D497">
        <v>4192</v>
      </c>
      <c r="E497">
        <v>4814</v>
      </c>
      <c r="F497" t="s">
        <v>1151</v>
      </c>
      <c r="G497" t="s">
        <v>111</v>
      </c>
      <c r="H497">
        <v>165</v>
      </c>
      <c r="I497" s="3">
        <v>0.93</v>
      </c>
    </row>
    <row r="498" spans="1:9" x14ac:dyDescent="0.25">
      <c r="A498" t="s">
        <v>1139</v>
      </c>
      <c r="B498" t="s">
        <v>1152</v>
      </c>
      <c r="C498" t="s">
        <v>1153</v>
      </c>
      <c r="D498">
        <v>4192</v>
      </c>
      <c r="E498">
        <v>4806</v>
      </c>
      <c r="F498" t="s">
        <v>1153</v>
      </c>
      <c r="G498" t="s">
        <v>111</v>
      </c>
      <c r="H498">
        <v>376</v>
      </c>
      <c r="I498" s="3">
        <v>0.79</v>
      </c>
    </row>
    <row r="499" spans="1:9" x14ac:dyDescent="0.25">
      <c r="A499" t="s">
        <v>1139</v>
      </c>
      <c r="B499" t="s">
        <v>1154</v>
      </c>
      <c r="C499" t="s">
        <v>1155</v>
      </c>
      <c r="D499">
        <v>4192</v>
      </c>
      <c r="E499">
        <v>4804</v>
      </c>
      <c r="F499" t="s">
        <v>1155</v>
      </c>
      <c r="G499" t="s">
        <v>10</v>
      </c>
      <c r="H499">
        <v>661</v>
      </c>
      <c r="I499" s="3">
        <v>0.19</v>
      </c>
    </row>
    <row r="500" spans="1:9" x14ac:dyDescent="0.25">
      <c r="A500" t="s">
        <v>1139</v>
      </c>
      <c r="B500" t="s">
        <v>1156</v>
      </c>
      <c r="C500" t="s">
        <v>1157</v>
      </c>
      <c r="D500">
        <v>4192</v>
      </c>
      <c r="E500">
        <v>4817</v>
      </c>
      <c r="F500" t="s">
        <v>1157</v>
      </c>
      <c r="G500" t="s">
        <v>10</v>
      </c>
      <c r="H500">
        <v>841</v>
      </c>
      <c r="I500" s="3">
        <v>0.52</v>
      </c>
    </row>
    <row r="501" spans="1:9" x14ac:dyDescent="0.25">
      <c r="A501" t="s">
        <v>1139</v>
      </c>
      <c r="B501" t="s">
        <v>1158</v>
      </c>
      <c r="C501" t="s">
        <v>1159</v>
      </c>
      <c r="D501">
        <v>4192</v>
      </c>
      <c r="E501">
        <v>90191</v>
      </c>
      <c r="F501" t="s">
        <v>1159</v>
      </c>
      <c r="G501" t="s">
        <v>10</v>
      </c>
      <c r="H501">
        <v>1172</v>
      </c>
      <c r="I501" s="3">
        <v>0.37</v>
      </c>
    </row>
    <row r="502" spans="1:9" x14ac:dyDescent="0.25">
      <c r="A502" t="s">
        <v>1139</v>
      </c>
      <c r="B502" t="s">
        <v>1160</v>
      </c>
      <c r="C502" t="s">
        <v>1161</v>
      </c>
      <c r="D502">
        <v>4192</v>
      </c>
      <c r="E502">
        <v>4805</v>
      </c>
      <c r="F502" t="s">
        <v>1161</v>
      </c>
      <c r="G502" t="s">
        <v>10</v>
      </c>
      <c r="H502">
        <v>521</v>
      </c>
      <c r="I502" s="3">
        <v>0.44</v>
      </c>
    </row>
    <row r="503" spans="1:9" x14ac:dyDescent="0.25">
      <c r="A503" t="s">
        <v>1139</v>
      </c>
      <c r="B503" t="s">
        <v>1162</v>
      </c>
      <c r="C503" t="s">
        <v>1163</v>
      </c>
      <c r="D503">
        <v>4192</v>
      </c>
      <c r="E503">
        <v>4803</v>
      </c>
      <c r="F503" t="s">
        <v>1163</v>
      </c>
      <c r="G503" t="s">
        <v>111</v>
      </c>
      <c r="H503">
        <v>113</v>
      </c>
      <c r="I503" s="3">
        <v>0.87</v>
      </c>
    </row>
    <row r="504" spans="1:9" x14ac:dyDescent="0.25">
      <c r="A504" t="s">
        <v>1139</v>
      </c>
      <c r="B504" t="s">
        <v>1164</v>
      </c>
      <c r="C504" t="s">
        <v>1165</v>
      </c>
      <c r="D504">
        <v>4192</v>
      </c>
      <c r="E504">
        <v>4815</v>
      </c>
      <c r="F504" t="s">
        <v>1165</v>
      </c>
      <c r="G504" t="s">
        <v>10</v>
      </c>
      <c r="H504">
        <v>599</v>
      </c>
      <c r="I504" s="3">
        <v>0.3</v>
      </c>
    </row>
    <row r="505" spans="1:9" x14ac:dyDescent="0.25">
      <c r="A505" t="s">
        <v>1139</v>
      </c>
      <c r="B505" t="s">
        <v>1166</v>
      </c>
      <c r="C505" t="s">
        <v>1167</v>
      </c>
      <c r="D505">
        <v>4192</v>
      </c>
      <c r="E505">
        <v>4808</v>
      </c>
      <c r="F505" t="s">
        <v>1167</v>
      </c>
      <c r="G505" t="s">
        <v>111</v>
      </c>
      <c r="H505">
        <v>393</v>
      </c>
      <c r="I505" s="3">
        <v>0.87</v>
      </c>
    </row>
    <row r="506" spans="1:9" x14ac:dyDescent="0.25">
      <c r="A506" t="s">
        <v>1139</v>
      </c>
      <c r="B506" t="s">
        <v>1168</v>
      </c>
      <c r="C506" t="s">
        <v>1169</v>
      </c>
      <c r="D506">
        <v>4192</v>
      </c>
      <c r="E506">
        <v>79665</v>
      </c>
      <c r="F506" t="s">
        <v>1169</v>
      </c>
      <c r="G506" t="s">
        <v>10</v>
      </c>
      <c r="H506">
        <v>391</v>
      </c>
      <c r="I506" s="3">
        <v>0.37</v>
      </c>
    </row>
    <row r="507" spans="1:9" x14ac:dyDescent="0.25">
      <c r="A507" t="s">
        <v>1170</v>
      </c>
      <c r="B507" t="s">
        <v>1171</v>
      </c>
      <c r="C507" t="s">
        <v>1172</v>
      </c>
      <c r="D507">
        <v>91865</v>
      </c>
      <c r="E507">
        <v>91866</v>
      </c>
      <c r="F507" t="s">
        <v>1172</v>
      </c>
      <c r="G507" t="s">
        <v>10</v>
      </c>
      <c r="H507">
        <v>226</v>
      </c>
      <c r="I507" s="3" t="s">
        <v>11</v>
      </c>
    </row>
    <row r="508" spans="1:9" x14ac:dyDescent="0.25">
      <c r="A508" t="s">
        <v>1173</v>
      </c>
      <c r="B508" t="s">
        <v>1174</v>
      </c>
      <c r="C508" t="s">
        <v>1175</v>
      </c>
      <c r="D508">
        <v>4300</v>
      </c>
      <c r="E508">
        <v>5466</v>
      </c>
      <c r="F508" t="s">
        <v>1175</v>
      </c>
      <c r="G508" t="s">
        <v>30</v>
      </c>
      <c r="H508">
        <v>134</v>
      </c>
      <c r="I508" s="3">
        <v>0.9</v>
      </c>
    </row>
    <row r="509" spans="1:9" x14ac:dyDescent="0.25">
      <c r="A509" t="s">
        <v>1176</v>
      </c>
      <c r="B509" t="s">
        <v>1177</v>
      </c>
      <c r="C509" t="s">
        <v>1178</v>
      </c>
      <c r="D509">
        <v>4437</v>
      </c>
      <c r="E509">
        <v>88400</v>
      </c>
      <c r="F509" t="s">
        <v>1178</v>
      </c>
      <c r="G509" t="s">
        <v>10</v>
      </c>
      <c r="H509">
        <v>855</v>
      </c>
      <c r="I509" s="3">
        <v>0.56000000000000005</v>
      </c>
    </row>
    <row r="510" spans="1:9" x14ac:dyDescent="0.25">
      <c r="A510" t="s">
        <v>1176</v>
      </c>
      <c r="B510" t="s">
        <v>1179</v>
      </c>
      <c r="C510" t="s">
        <v>1180</v>
      </c>
      <c r="D510">
        <v>4437</v>
      </c>
      <c r="E510">
        <v>89587</v>
      </c>
      <c r="F510" t="s">
        <v>1180</v>
      </c>
      <c r="G510" t="s">
        <v>10</v>
      </c>
      <c r="H510">
        <v>746</v>
      </c>
      <c r="I510" s="3">
        <v>0.55000000000000004</v>
      </c>
    </row>
    <row r="511" spans="1:9" x14ac:dyDescent="0.25">
      <c r="A511" t="s">
        <v>1176</v>
      </c>
      <c r="B511" t="s">
        <v>1181</v>
      </c>
      <c r="C511" t="s">
        <v>1182</v>
      </c>
      <c r="D511">
        <v>4437</v>
      </c>
      <c r="E511">
        <v>85853</v>
      </c>
      <c r="F511" t="s">
        <v>1182</v>
      </c>
      <c r="G511" t="s">
        <v>10</v>
      </c>
      <c r="H511">
        <v>713</v>
      </c>
      <c r="I511" s="3">
        <v>0.57999999999999996</v>
      </c>
    </row>
    <row r="512" spans="1:9" x14ac:dyDescent="0.25">
      <c r="A512" t="s">
        <v>1176</v>
      </c>
      <c r="B512" t="s">
        <v>1183</v>
      </c>
      <c r="C512" t="s">
        <v>1184</v>
      </c>
      <c r="D512">
        <v>4437</v>
      </c>
      <c r="E512">
        <v>5897</v>
      </c>
      <c r="F512" t="s">
        <v>1184</v>
      </c>
      <c r="G512" t="s">
        <v>10</v>
      </c>
      <c r="H512">
        <v>865</v>
      </c>
      <c r="I512" s="3">
        <v>0.49</v>
      </c>
    </row>
    <row r="513" spans="1:9" x14ac:dyDescent="0.25">
      <c r="A513" t="s">
        <v>1176</v>
      </c>
      <c r="B513" t="s">
        <v>1185</v>
      </c>
      <c r="C513" t="s">
        <v>1186</v>
      </c>
      <c r="D513">
        <v>4437</v>
      </c>
      <c r="E513">
        <v>5895</v>
      </c>
      <c r="F513" t="s">
        <v>1186</v>
      </c>
      <c r="G513" t="s">
        <v>10</v>
      </c>
      <c r="H513">
        <v>747</v>
      </c>
      <c r="I513" s="3">
        <v>0.65</v>
      </c>
    </row>
    <row r="514" spans="1:9" x14ac:dyDescent="0.25">
      <c r="A514" t="s">
        <v>1176</v>
      </c>
      <c r="B514" t="s">
        <v>1187</v>
      </c>
      <c r="C514" t="s">
        <v>1188</v>
      </c>
      <c r="D514">
        <v>4437</v>
      </c>
      <c r="E514">
        <v>89858</v>
      </c>
      <c r="F514" t="s">
        <v>1188</v>
      </c>
      <c r="G514" t="s">
        <v>10</v>
      </c>
      <c r="H514">
        <v>818</v>
      </c>
      <c r="I514" s="3">
        <v>0.69</v>
      </c>
    </row>
    <row r="515" spans="1:9" x14ac:dyDescent="0.25">
      <c r="A515" t="s">
        <v>1176</v>
      </c>
      <c r="B515" t="s">
        <v>1189</v>
      </c>
      <c r="C515" t="s">
        <v>1190</v>
      </c>
      <c r="D515">
        <v>4437</v>
      </c>
      <c r="E515">
        <v>92280</v>
      </c>
      <c r="F515" t="s">
        <v>1190</v>
      </c>
      <c r="G515" t="s">
        <v>10</v>
      </c>
      <c r="H515">
        <v>207</v>
      </c>
      <c r="I515" s="3">
        <v>0.71</v>
      </c>
    </row>
    <row r="516" spans="1:9" x14ac:dyDescent="0.25">
      <c r="A516" t="s">
        <v>1176</v>
      </c>
      <c r="B516" t="s">
        <v>1191</v>
      </c>
      <c r="C516" t="s">
        <v>1192</v>
      </c>
      <c r="D516">
        <v>4437</v>
      </c>
      <c r="E516">
        <v>90309</v>
      </c>
      <c r="F516" t="s">
        <v>1192</v>
      </c>
      <c r="G516" t="s">
        <v>10</v>
      </c>
      <c r="H516">
        <v>1489</v>
      </c>
      <c r="I516" s="3">
        <v>0.49</v>
      </c>
    </row>
    <row r="517" spans="1:9" x14ac:dyDescent="0.25">
      <c r="A517" t="s">
        <v>1176</v>
      </c>
      <c r="B517" t="s">
        <v>1193</v>
      </c>
      <c r="C517" t="s">
        <v>1194</v>
      </c>
      <c r="D517">
        <v>4437</v>
      </c>
      <c r="E517">
        <v>89907</v>
      </c>
      <c r="F517" t="s">
        <v>1194</v>
      </c>
      <c r="G517" t="s">
        <v>10</v>
      </c>
      <c r="H517">
        <v>892</v>
      </c>
      <c r="I517" s="3">
        <v>0.52</v>
      </c>
    </row>
    <row r="518" spans="1:9" x14ac:dyDescent="0.25">
      <c r="A518" t="s">
        <v>1176</v>
      </c>
      <c r="B518" t="s">
        <v>1195</v>
      </c>
      <c r="C518" t="s">
        <v>1196</v>
      </c>
      <c r="D518">
        <v>4437</v>
      </c>
      <c r="E518">
        <v>80440</v>
      </c>
      <c r="F518" t="s">
        <v>1196</v>
      </c>
      <c r="G518" t="s">
        <v>10</v>
      </c>
      <c r="H518">
        <v>793</v>
      </c>
      <c r="I518" s="3">
        <v>0.64</v>
      </c>
    </row>
    <row r="519" spans="1:9" x14ac:dyDescent="0.25">
      <c r="A519" t="s">
        <v>1176</v>
      </c>
      <c r="B519" t="s">
        <v>1197</v>
      </c>
      <c r="C519" t="s">
        <v>1198</v>
      </c>
      <c r="D519">
        <v>4437</v>
      </c>
      <c r="E519">
        <v>87537</v>
      </c>
      <c r="F519" t="s">
        <v>1198</v>
      </c>
      <c r="G519" t="s">
        <v>10</v>
      </c>
      <c r="H519">
        <v>657</v>
      </c>
      <c r="I519" s="3">
        <v>0.56000000000000005</v>
      </c>
    </row>
    <row r="520" spans="1:9" x14ac:dyDescent="0.25">
      <c r="A520" t="s">
        <v>1176</v>
      </c>
      <c r="B520" t="s">
        <v>1199</v>
      </c>
      <c r="C520" t="s">
        <v>1200</v>
      </c>
      <c r="D520">
        <v>4437</v>
      </c>
      <c r="E520">
        <v>79415</v>
      </c>
      <c r="F520" t="s">
        <v>1200</v>
      </c>
      <c r="G520" t="s">
        <v>10</v>
      </c>
      <c r="H520">
        <v>689</v>
      </c>
      <c r="I520" s="3">
        <v>0.56999999999999995</v>
      </c>
    </row>
    <row r="521" spans="1:9" x14ac:dyDescent="0.25">
      <c r="A521" t="s">
        <v>1201</v>
      </c>
      <c r="B521" t="s">
        <v>1202</v>
      </c>
      <c r="C521" t="s">
        <v>1203</v>
      </c>
      <c r="D521">
        <v>4405</v>
      </c>
      <c r="E521">
        <v>5784</v>
      </c>
      <c r="F521" t="s">
        <v>1203</v>
      </c>
      <c r="G521" t="s">
        <v>10</v>
      </c>
      <c r="H521">
        <v>491</v>
      </c>
      <c r="I521" s="3">
        <v>0.8</v>
      </c>
    </row>
    <row r="522" spans="1:9" x14ac:dyDescent="0.25">
      <c r="A522" t="s">
        <v>1201</v>
      </c>
      <c r="B522" t="s">
        <v>1204</v>
      </c>
      <c r="C522" t="s">
        <v>1205</v>
      </c>
      <c r="D522">
        <v>4405</v>
      </c>
      <c r="E522">
        <v>5791</v>
      </c>
      <c r="F522" t="s">
        <v>1205</v>
      </c>
      <c r="G522" t="s">
        <v>10</v>
      </c>
      <c r="H522">
        <v>1710</v>
      </c>
      <c r="I522" s="3">
        <v>0.66</v>
      </c>
    </row>
    <row r="523" spans="1:9" x14ac:dyDescent="0.25">
      <c r="A523" t="s">
        <v>1201</v>
      </c>
      <c r="B523" t="s">
        <v>1206</v>
      </c>
      <c r="C523" t="s">
        <v>1207</v>
      </c>
      <c r="D523">
        <v>4405</v>
      </c>
      <c r="E523">
        <v>5790</v>
      </c>
      <c r="F523" t="s">
        <v>1207</v>
      </c>
      <c r="G523" t="s">
        <v>10</v>
      </c>
      <c r="H523">
        <v>847</v>
      </c>
      <c r="I523" s="3">
        <v>0.76</v>
      </c>
    </row>
    <row r="524" spans="1:9" x14ac:dyDescent="0.25">
      <c r="A524" t="s">
        <v>1201</v>
      </c>
      <c r="B524" t="s">
        <v>1208</v>
      </c>
      <c r="C524" t="s">
        <v>1209</v>
      </c>
      <c r="D524">
        <v>4405</v>
      </c>
      <c r="E524">
        <v>5785</v>
      </c>
      <c r="F524" t="s">
        <v>1209</v>
      </c>
      <c r="G524" t="s">
        <v>10</v>
      </c>
      <c r="H524">
        <v>493</v>
      </c>
      <c r="I524" s="3">
        <v>0.83</v>
      </c>
    </row>
    <row r="525" spans="1:9" x14ac:dyDescent="0.25">
      <c r="A525" t="s">
        <v>1201</v>
      </c>
      <c r="B525" t="s">
        <v>1210</v>
      </c>
      <c r="C525" t="s">
        <v>1211</v>
      </c>
      <c r="D525">
        <v>4405</v>
      </c>
      <c r="E525">
        <v>5787</v>
      </c>
      <c r="F525" t="s">
        <v>1211</v>
      </c>
      <c r="G525" t="s">
        <v>10</v>
      </c>
      <c r="H525">
        <v>545</v>
      </c>
      <c r="I525" s="3">
        <v>0.57999999999999996</v>
      </c>
    </row>
    <row r="526" spans="1:9" x14ac:dyDescent="0.25">
      <c r="A526" t="s">
        <v>1201</v>
      </c>
      <c r="B526" t="s">
        <v>1212</v>
      </c>
      <c r="C526" t="s">
        <v>1213</v>
      </c>
      <c r="D526">
        <v>4405</v>
      </c>
      <c r="E526">
        <v>5788</v>
      </c>
      <c r="F526" t="s">
        <v>1213</v>
      </c>
      <c r="G526" t="s">
        <v>10</v>
      </c>
      <c r="H526">
        <v>382</v>
      </c>
      <c r="I526" s="3">
        <v>0.91</v>
      </c>
    </row>
    <row r="527" spans="1:9" x14ac:dyDescent="0.25">
      <c r="A527" t="s">
        <v>1201</v>
      </c>
      <c r="B527" t="s">
        <v>1214</v>
      </c>
      <c r="C527" t="s">
        <v>1215</v>
      </c>
      <c r="D527">
        <v>4405</v>
      </c>
      <c r="E527">
        <v>5789</v>
      </c>
      <c r="F527" t="s">
        <v>1215</v>
      </c>
      <c r="G527" t="s">
        <v>10</v>
      </c>
      <c r="H527">
        <v>362</v>
      </c>
      <c r="I527" s="3">
        <v>0.53</v>
      </c>
    </row>
    <row r="528" spans="1:9" x14ac:dyDescent="0.25">
      <c r="A528" t="s">
        <v>1201</v>
      </c>
      <c r="B528" t="s">
        <v>1216</v>
      </c>
      <c r="C528" t="s">
        <v>1217</v>
      </c>
      <c r="D528">
        <v>4405</v>
      </c>
      <c r="E528">
        <v>6054</v>
      </c>
      <c r="F528" t="s">
        <v>1217</v>
      </c>
      <c r="G528" t="s">
        <v>10</v>
      </c>
      <c r="H528">
        <v>98</v>
      </c>
      <c r="I528" s="3">
        <v>0.71</v>
      </c>
    </row>
    <row r="529" spans="1:9" x14ac:dyDescent="0.25">
      <c r="A529" t="s">
        <v>1201</v>
      </c>
      <c r="B529" t="s">
        <v>1218</v>
      </c>
      <c r="C529" t="s">
        <v>1219</v>
      </c>
      <c r="D529">
        <v>4405</v>
      </c>
      <c r="E529">
        <v>5786</v>
      </c>
      <c r="F529" t="s">
        <v>1219</v>
      </c>
      <c r="G529" t="s">
        <v>10</v>
      </c>
      <c r="H529">
        <v>564</v>
      </c>
      <c r="I529" s="3">
        <v>0.9</v>
      </c>
    </row>
    <row r="530" spans="1:9" x14ac:dyDescent="0.25">
      <c r="A530" t="s">
        <v>1220</v>
      </c>
      <c r="B530" t="s">
        <v>1221</v>
      </c>
      <c r="C530" t="s">
        <v>1222</v>
      </c>
      <c r="D530">
        <v>4167</v>
      </c>
      <c r="E530">
        <v>4747</v>
      </c>
      <c r="F530" t="s">
        <v>1222</v>
      </c>
      <c r="G530" t="s">
        <v>10</v>
      </c>
      <c r="H530">
        <v>329</v>
      </c>
      <c r="I530" s="3">
        <v>0.33</v>
      </c>
    </row>
    <row r="531" spans="1:9" x14ac:dyDescent="0.25">
      <c r="A531" t="s">
        <v>1220</v>
      </c>
      <c r="B531" t="s">
        <v>1223</v>
      </c>
      <c r="C531" t="s">
        <v>1224</v>
      </c>
      <c r="D531">
        <v>4167</v>
      </c>
      <c r="E531">
        <v>4748</v>
      </c>
      <c r="F531" t="s">
        <v>1224</v>
      </c>
      <c r="G531" t="s">
        <v>10</v>
      </c>
      <c r="H531">
        <v>287</v>
      </c>
      <c r="I531" s="3">
        <v>0.25</v>
      </c>
    </row>
    <row r="532" spans="1:9" x14ac:dyDescent="0.25">
      <c r="A532" t="s">
        <v>1220</v>
      </c>
      <c r="B532" t="s">
        <v>1225</v>
      </c>
      <c r="C532" t="s">
        <v>1226</v>
      </c>
      <c r="D532">
        <v>4167</v>
      </c>
      <c r="E532">
        <v>5982</v>
      </c>
      <c r="F532" t="s">
        <v>1226</v>
      </c>
      <c r="G532" t="s">
        <v>10</v>
      </c>
      <c r="H532">
        <v>289</v>
      </c>
      <c r="I532" s="3">
        <v>0.31</v>
      </c>
    </row>
    <row r="533" spans="1:9" x14ac:dyDescent="0.25">
      <c r="A533" t="s">
        <v>1227</v>
      </c>
      <c r="B533" t="s">
        <v>1228</v>
      </c>
      <c r="C533" t="s">
        <v>1229</v>
      </c>
      <c r="D533">
        <v>4221</v>
      </c>
      <c r="E533">
        <v>4892</v>
      </c>
      <c r="F533" t="s">
        <v>1229</v>
      </c>
      <c r="G533" t="s">
        <v>111</v>
      </c>
      <c r="H533">
        <v>236</v>
      </c>
      <c r="I533" s="3" t="s">
        <v>11</v>
      </c>
    </row>
    <row r="534" spans="1:9" x14ac:dyDescent="0.25">
      <c r="A534" t="s">
        <v>1227</v>
      </c>
      <c r="B534" t="s">
        <v>1230</v>
      </c>
      <c r="C534" t="s">
        <v>1231</v>
      </c>
      <c r="D534">
        <v>4221</v>
      </c>
      <c r="E534">
        <v>4893</v>
      </c>
      <c r="F534" t="s">
        <v>1231</v>
      </c>
      <c r="G534" t="s">
        <v>111</v>
      </c>
      <c r="H534">
        <v>242</v>
      </c>
      <c r="I534" s="3">
        <v>0.86</v>
      </c>
    </row>
    <row r="535" spans="1:9" x14ac:dyDescent="0.25">
      <c r="A535" t="s">
        <v>1227</v>
      </c>
      <c r="B535" t="s">
        <v>1232</v>
      </c>
      <c r="C535" t="s">
        <v>1233</v>
      </c>
      <c r="D535">
        <v>4221</v>
      </c>
      <c r="E535">
        <v>90064</v>
      </c>
      <c r="F535" t="s">
        <v>1233</v>
      </c>
      <c r="G535" t="s">
        <v>111</v>
      </c>
      <c r="H535">
        <v>30</v>
      </c>
      <c r="I535" s="3" t="s">
        <v>11</v>
      </c>
    </row>
    <row r="536" spans="1:9" x14ac:dyDescent="0.25">
      <c r="A536" t="s">
        <v>1227</v>
      </c>
      <c r="B536" t="s">
        <v>1234</v>
      </c>
      <c r="C536" t="s">
        <v>1235</v>
      </c>
      <c r="D536">
        <v>4221</v>
      </c>
      <c r="E536">
        <v>92618</v>
      </c>
      <c r="F536" t="s">
        <v>1235</v>
      </c>
      <c r="G536" t="s">
        <v>111</v>
      </c>
      <c r="H536">
        <v>118</v>
      </c>
      <c r="I536" s="3" t="s">
        <v>11</v>
      </c>
    </row>
    <row r="537" spans="1:9" x14ac:dyDescent="0.25">
      <c r="A537" t="s">
        <v>1236</v>
      </c>
      <c r="B537" t="s">
        <v>1237</v>
      </c>
      <c r="C537" t="s">
        <v>1238</v>
      </c>
      <c r="D537">
        <v>4247</v>
      </c>
      <c r="E537">
        <v>5167</v>
      </c>
      <c r="F537" t="s">
        <v>1238</v>
      </c>
      <c r="G537" t="s">
        <v>10</v>
      </c>
      <c r="H537">
        <v>510</v>
      </c>
      <c r="I537" s="3">
        <v>0.15</v>
      </c>
    </row>
    <row r="538" spans="1:9" x14ac:dyDescent="0.25">
      <c r="A538" t="s">
        <v>1236</v>
      </c>
      <c r="B538" t="s">
        <v>1239</v>
      </c>
      <c r="C538" t="s">
        <v>1240</v>
      </c>
      <c r="D538">
        <v>4247</v>
      </c>
      <c r="E538">
        <v>5166</v>
      </c>
      <c r="F538" t="s">
        <v>1240</v>
      </c>
      <c r="G538" t="s">
        <v>10</v>
      </c>
      <c r="H538">
        <v>512</v>
      </c>
      <c r="I538" s="3">
        <v>0.3</v>
      </c>
    </row>
    <row r="539" spans="1:9" x14ac:dyDescent="0.25">
      <c r="A539" t="s">
        <v>1236</v>
      </c>
      <c r="B539" t="s">
        <v>1241</v>
      </c>
      <c r="C539" t="s">
        <v>1242</v>
      </c>
      <c r="D539">
        <v>4247</v>
      </c>
      <c r="E539">
        <v>5165</v>
      </c>
      <c r="F539" t="s">
        <v>1242</v>
      </c>
      <c r="G539" t="s">
        <v>10</v>
      </c>
      <c r="H539">
        <v>385</v>
      </c>
      <c r="I539" s="3">
        <v>0.35</v>
      </c>
    </row>
    <row r="540" spans="1:9" x14ac:dyDescent="0.25">
      <c r="A540" t="s">
        <v>1243</v>
      </c>
      <c r="B540" t="s">
        <v>1244</v>
      </c>
      <c r="C540" t="s">
        <v>1245</v>
      </c>
      <c r="D540">
        <v>4273</v>
      </c>
      <c r="E540">
        <v>5351</v>
      </c>
      <c r="F540" t="s">
        <v>1245</v>
      </c>
      <c r="G540" t="s">
        <v>10</v>
      </c>
      <c r="H540">
        <v>571</v>
      </c>
      <c r="I540" s="3">
        <v>0.91</v>
      </c>
    </row>
    <row r="541" spans="1:9" x14ac:dyDescent="0.25">
      <c r="A541" t="s">
        <v>1243</v>
      </c>
      <c r="B541" t="s">
        <v>1246</v>
      </c>
      <c r="C541" t="s">
        <v>1247</v>
      </c>
      <c r="D541">
        <v>4273</v>
      </c>
      <c r="E541">
        <v>5353</v>
      </c>
      <c r="F541" t="s">
        <v>1247</v>
      </c>
      <c r="G541" t="s">
        <v>10</v>
      </c>
      <c r="H541">
        <v>749</v>
      </c>
      <c r="I541" s="3">
        <v>0.7</v>
      </c>
    </row>
    <row r="542" spans="1:9" x14ac:dyDescent="0.25">
      <c r="A542" t="s">
        <v>1243</v>
      </c>
      <c r="B542" t="s">
        <v>1248</v>
      </c>
      <c r="C542" t="s">
        <v>1249</v>
      </c>
      <c r="D542">
        <v>4273</v>
      </c>
      <c r="E542">
        <v>80315</v>
      </c>
      <c r="F542" t="s">
        <v>1249</v>
      </c>
      <c r="G542" t="s">
        <v>10</v>
      </c>
      <c r="H542">
        <v>649</v>
      </c>
      <c r="I542" s="3">
        <v>0.75</v>
      </c>
    </row>
    <row r="543" spans="1:9" x14ac:dyDescent="0.25">
      <c r="A543" t="s">
        <v>1243</v>
      </c>
      <c r="B543" t="s">
        <v>1250</v>
      </c>
      <c r="C543" t="s">
        <v>1251</v>
      </c>
      <c r="D543">
        <v>4273</v>
      </c>
      <c r="E543">
        <v>5352</v>
      </c>
      <c r="F543" t="s">
        <v>1251</v>
      </c>
      <c r="G543" t="s">
        <v>10</v>
      </c>
      <c r="H543">
        <v>508</v>
      </c>
      <c r="I543" s="3">
        <v>0.87</v>
      </c>
    </row>
    <row r="544" spans="1:9" x14ac:dyDescent="0.25">
      <c r="A544" t="s">
        <v>1243</v>
      </c>
      <c r="B544" t="s">
        <v>1252</v>
      </c>
      <c r="C544" t="s">
        <v>1253</v>
      </c>
      <c r="D544">
        <v>4273</v>
      </c>
      <c r="E544">
        <v>87521</v>
      </c>
      <c r="F544" t="s">
        <v>1253</v>
      </c>
      <c r="G544" t="s">
        <v>10</v>
      </c>
      <c r="H544">
        <v>703</v>
      </c>
      <c r="I544" s="3">
        <v>0.69</v>
      </c>
    </row>
    <row r="545" spans="1:9" x14ac:dyDescent="0.25">
      <c r="A545" t="s">
        <v>1243</v>
      </c>
      <c r="B545" t="s">
        <v>1254</v>
      </c>
      <c r="C545" t="s">
        <v>1255</v>
      </c>
      <c r="D545">
        <v>4273</v>
      </c>
      <c r="E545">
        <v>80915</v>
      </c>
      <c r="F545" t="s">
        <v>1255</v>
      </c>
      <c r="G545" t="s">
        <v>10</v>
      </c>
      <c r="H545">
        <v>704</v>
      </c>
      <c r="I545" s="3">
        <v>0.78</v>
      </c>
    </row>
    <row r="546" spans="1:9" x14ac:dyDescent="0.25">
      <c r="A546" t="s">
        <v>1243</v>
      </c>
      <c r="B546" t="s">
        <v>1256</v>
      </c>
      <c r="C546" t="s">
        <v>1257</v>
      </c>
      <c r="D546">
        <v>4273</v>
      </c>
      <c r="E546">
        <v>80916</v>
      </c>
      <c r="F546" t="s">
        <v>1257</v>
      </c>
      <c r="G546" t="s">
        <v>10</v>
      </c>
      <c r="H546">
        <v>794</v>
      </c>
      <c r="I546" s="3">
        <v>0.75</v>
      </c>
    </row>
    <row r="547" spans="1:9" x14ac:dyDescent="0.25">
      <c r="A547" t="s">
        <v>1258</v>
      </c>
      <c r="B547" t="s">
        <v>1259</v>
      </c>
      <c r="C547" t="s">
        <v>1260</v>
      </c>
      <c r="D547">
        <v>4495</v>
      </c>
      <c r="E547">
        <v>6140</v>
      </c>
      <c r="F547" t="s">
        <v>1260</v>
      </c>
      <c r="G547" t="s">
        <v>10</v>
      </c>
      <c r="H547">
        <v>465</v>
      </c>
      <c r="I547" s="3">
        <v>0.46</v>
      </c>
    </row>
    <row r="548" spans="1:9" x14ac:dyDescent="0.25">
      <c r="A548" t="s">
        <v>1258</v>
      </c>
      <c r="B548" t="s">
        <v>1261</v>
      </c>
      <c r="C548" t="s">
        <v>1262</v>
      </c>
      <c r="D548">
        <v>4495</v>
      </c>
      <c r="E548">
        <v>92597</v>
      </c>
      <c r="F548" t="s">
        <v>1262</v>
      </c>
      <c r="G548" t="s">
        <v>111</v>
      </c>
      <c r="H548">
        <v>147</v>
      </c>
      <c r="I548" s="3">
        <v>0.79</v>
      </c>
    </row>
    <row r="549" spans="1:9" x14ac:dyDescent="0.25">
      <c r="A549" t="s">
        <v>1263</v>
      </c>
      <c r="B549" t="s">
        <v>1264</v>
      </c>
      <c r="C549" t="s">
        <v>1265</v>
      </c>
      <c r="D549">
        <v>4195</v>
      </c>
      <c r="E549">
        <v>4826</v>
      </c>
      <c r="F549" t="s">
        <v>1265</v>
      </c>
      <c r="G549" t="s">
        <v>10</v>
      </c>
      <c r="H549">
        <v>121</v>
      </c>
      <c r="I549" s="3">
        <v>0.74</v>
      </c>
    </row>
    <row r="550" spans="1:9" x14ac:dyDescent="0.25">
      <c r="A550" t="s">
        <v>1263</v>
      </c>
      <c r="B550" t="s">
        <v>1266</v>
      </c>
      <c r="C550" t="s">
        <v>1267</v>
      </c>
      <c r="D550">
        <v>4195</v>
      </c>
      <c r="E550">
        <v>4828</v>
      </c>
      <c r="F550" t="s">
        <v>1267</v>
      </c>
      <c r="G550" t="s">
        <v>10</v>
      </c>
      <c r="H550">
        <v>96</v>
      </c>
      <c r="I550" s="3">
        <v>0.63</v>
      </c>
    </row>
    <row r="551" spans="1:9" x14ac:dyDescent="0.25">
      <c r="A551" t="s">
        <v>1268</v>
      </c>
      <c r="B551" t="s">
        <v>1269</v>
      </c>
      <c r="C551" t="s">
        <v>1270</v>
      </c>
      <c r="D551">
        <v>4303</v>
      </c>
      <c r="E551">
        <v>6036</v>
      </c>
      <c r="F551" t="s">
        <v>1270</v>
      </c>
      <c r="G551" t="s">
        <v>111</v>
      </c>
      <c r="H551">
        <v>421</v>
      </c>
      <c r="I551" s="3" t="s">
        <v>11</v>
      </c>
    </row>
    <row r="552" spans="1:9" x14ac:dyDescent="0.25">
      <c r="A552" t="s">
        <v>1271</v>
      </c>
      <c r="B552" t="s">
        <v>1272</v>
      </c>
      <c r="C552" t="s">
        <v>1273</v>
      </c>
      <c r="D552">
        <v>4505</v>
      </c>
      <c r="E552">
        <v>6187</v>
      </c>
      <c r="F552" t="s">
        <v>1273</v>
      </c>
      <c r="G552" t="s">
        <v>30</v>
      </c>
      <c r="H552">
        <v>660</v>
      </c>
      <c r="I552" s="3">
        <v>0.96</v>
      </c>
    </row>
    <row r="553" spans="1:9" x14ac:dyDescent="0.25">
      <c r="A553" t="s">
        <v>1271</v>
      </c>
      <c r="B553" t="s">
        <v>1274</v>
      </c>
      <c r="C553" t="s">
        <v>1275</v>
      </c>
      <c r="D553">
        <v>4505</v>
      </c>
      <c r="E553">
        <v>79724</v>
      </c>
      <c r="F553" t="s">
        <v>1275</v>
      </c>
      <c r="G553" t="s">
        <v>30</v>
      </c>
      <c r="H553">
        <v>704</v>
      </c>
      <c r="I553" s="3">
        <v>0.91</v>
      </c>
    </row>
    <row r="554" spans="1:9" x14ac:dyDescent="0.25">
      <c r="A554" t="s">
        <v>1271</v>
      </c>
      <c r="B554" t="s">
        <v>1276</v>
      </c>
      <c r="C554" t="s">
        <v>1277</v>
      </c>
      <c r="D554">
        <v>4505</v>
      </c>
      <c r="E554">
        <v>81096</v>
      </c>
      <c r="F554" t="s">
        <v>1277</v>
      </c>
      <c r="G554" t="s">
        <v>30</v>
      </c>
      <c r="H554">
        <v>699</v>
      </c>
      <c r="I554" s="3">
        <v>0.9</v>
      </c>
    </row>
    <row r="555" spans="1:9" x14ac:dyDescent="0.25">
      <c r="A555" t="s">
        <v>1271</v>
      </c>
      <c r="B555" t="s">
        <v>1278</v>
      </c>
      <c r="C555" t="s">
        <v>1279</v>
      </c>
      <c r="D555">
        <v>4505</v>
      </c>
      <c r="E555">
        <v>81106</v>
      </c>
      <c r="F555" t="s">
        <v>1279</v>
      </c>
      <c r="G555" t="s">
        <v>30</v>
      </c>
      <c r="H555">
        <v>553</v>
      </c>
      <c r="I555" s="3">
        <v>0.85</v>
      </c>
    </row>
    <row r="556" spans="1:9" x14ac:dyDescent="0.25">
      <c r="A556" t="s">
        <v>1271</v>
      </c>
      <c r="B556" t="s">
        <v>1280</v>
      </c>
      <c r="C556" t="s">
        <v>1281</v>
      </c>
      <c r="D556">
        <v>4505</v>
      </c>
      <c r="E556">
        <v>6183</v>
      </c>
      <c r="F556" t="s">
        <v>1281</v>
      </c>
      <c r="G556" t="s">
        <v>30</v>
      </c>
      <c r="H556">
        <v>519</v>
      </c>
      <c r="I556" s="3">
        <v>0.97</v>
      </c>
    </row>
    <row r="557" spans="1:9" x14ac:dyDescent="0.25">
      <c r="A557" t="s">
        <v>1271</v>
      </c>
      <c r="B557" t="s">
        <v>1282</v>
      </c>
      <c r="C557" t="s">
        <v>1283</v>
      </c>
      <c r="D557">
        <v>4505</v>
      </c>
      <c r="E557">
        <v>6184</v>
      </c>
      <c r="F557" t="s">
        <v>1283</v>
      </c>
      <c r="G557" t="s">
        <v>30</v>
      </c>
      <c r="H557">
        <v>537</v>
      </c>
      <c r="I557" s="3">
        <v>0.97</v>
      </c>
    </row>
    <row r="558" spans="1:9" x14ac:dyDescent="0.25">
      <c r="A558" t="s">
        <v>1271</v>
      </c>
      <c r="B558" t="s">
        <v>1284</v>
      </c>
      <c r="C558" t="s">
        <v>1285</v>
      </c>
      <c r="D558">
        <v>4505</v>
      </c>
      <c r="E558">
        <v>6185</v>
      </c>
      <c r="F558" t="s">
        <v>1285</v>
      </c>
      <c r="G558" t="s">
        <v>30</v>
      </c>
      <c r="H558">
        <v>745</v>
      </c>
      <c r="I558" s="3">
        <v>0.95</v>
      </c>
    </row>
    <row r="559" spans="1:9" x14ac:dyDescent="0.25">
      <c r="A559" t="s">
        <v>1271</v>
      </c>
      <c r="B559" t="s">
        <v>1286</v>
      </c>
      <c r="C559" t="s">
        <v>1287</v>
      </c>
      <c r="D559">
        <v>4505</v>
      </c>
      <c r="E559">
        <v>81105</v>
      </c>
      <c r="F559" t="s">
        <v>1287</v>
      </c>
      <c r="G559" t="s">
        <v>30</v>
      </c>
      <c r="H559">
        <v>667</v>
      </c>
      <c r="I559" s="3">
        <v>0.92</v>
      </c>
    </row>
    <row r="560" spans="1:9" x14ac:dyDescent="0.25">
      <c r="A560" t="s">
        <v>1288</v>
      </c>
      <c r="B560" t="s">
        <v>1289</v>
      </c>
      <c r="C560" t="s">
        <v>1290</v>
      </c>
      <c r="D560">
        <v>4157</v>
      </c>
      <c r="E560">
        <v>4728</v>
      </c>
      <c r="F560" t="s">
        <v>1290</v>
      </c>
      <c r="G560" t="s">
        <v>111</v>
      </c>
      <c r="H560">
        <v>529</v>
      </c>
      <c r="I560" s="3">
        <v>0.88</v>
      </c>
    </row>
    <row r="561" spans="1:9" x14ac:dyDescent="0.25">
      <c r="A561" t="s">
        <v>1288</v>
      </c>
      <c r="B561" t="s">
        <v>1291</v>
      </c>
      <c r="C561" t="s">
        <v>1292</v>
      </c>
      <c r="D561">
        <v>4157</v>
      </c>
      <c r="E561">
        <v>4726</v>
      </c>
      <c r="F561" t="s">
        <v>1292</v>
      </c>
      <c r="G561" t="s">
        <v>111</v>
      </c>
      <c r="H561">
        <v>278</v>
      </c>
      <c r="I561" s="3">
        <v>0.94</v>
      </c>
    </row>
    <row r="562" spans="1:9" x14ac:dyDescent="0.25">
      <c r="A562" t="s">
        <v>1288</v>
      </c>
      <c r="B562" t="s">
        <v>1293</v>
      </c>
      <c r="C562" t="s">
        <v>1294</v>
      </c>
      <c r="D562">
        <v>4157</v>
      </c>
      <c r="E562">
        <v>4727</v>
      </c>
      <c r="F562" t="s">
        <v>1294</v>
      </c>
      <c r="G562" t="s">
        <v>111</v>
      </c>
      <c r="H562">
        <v>357</v>
      </c>
      <c r="I562" s="3" t="s">
        <v>11</v>
      </c>
    </row>
    <row r="563" spans="1:9" x14ac:dyDescent="0.25">
      <c r="A563" t="s">
        <v>1288</v>
      </c>
      <c r="B563" t="s">
        <v>1295</v>
      </c>
      <c r="C563" t="s">
        <v>1296</v>
      </c>
      <c r="D563">
        <v>4157</v>
      </c>
      <c r="E563">
        <v>4725</v>
      </c>
      <c r="F563" t="s">
        <v>1296</v>
      </c>
      <c r="G563" t="s">
        <v>111</v>
      </c>
      <c r="H563">
        <v>256</v>
      </c>
      <c r="I563" s="3" t="s">
        <v>11</v>
      </c>
    </row>
    <row r="564" spans="1:9" x14ac:dyDescent="0.25">
      <c r="A564" t="s">
        <v>1297</v>
      </c>
      <c r="B564" t="s">
        <v>1298</v>
      </c>
      <c r="C564" t="s">
        <v>1299</v>
      </c>
      <c r="D564">
        <v>85892</v>
      </c>
      <c r="E564">
        <v>87531</v>
      </c>
      <c r="F564" t="s">
        <v>1299</v>
      </c>
      <c r="G564" t="s">
        <v>10</v>
      </c>
      <c r="H564" t="s">
        <v>1300</v>
      </c>
      <c r="I564" s="3" t="s">
        <v>11</v>
      </c>
    </row>
    <row r="565" spans="1:9" x14ac:dyDescent="0.25">
      <c r="A565" t="s">
        <v>1297</v>
      </c>
      <c r="B565" t="s">
        <v>1301</v>
      </c>
      <c r="C565" t="s">
        <v>1302</v>
      </c>
      <c r="D565">
        <v>85892</v>
      </c>
      <c r="E565">
        <v>91247</v>
      </c>
      <c r="F565" t="s">
        <v>1302</v>
      </c>
      <c r="G565" t="s">
        <v>10</v>
      </c>
      <c r="H565">
        <v>13</v>
      </c>
      <c r="I565" s="3" t="s">
        <v>11</v>
      </c>
    </row>
    <row r="566" spans="1:9" x14ac:dyDescent="0.25">
      <c r="A566" t="s">
        <v>1297</v>
      </c>
      <c r="B566" t="s">
        <v>1303</v>
      </c>
      <c r="C566" t="s">
        <v>1304</v>
      </c>
      <c r="D566">
        <v>85892</v>
      </c>
      <c r="E566">
        <v>92025</v>
      </c>
      <c r="F566" t="s">
        <v>1304</v>
      </c>
      <c r="G566" t="s">
        <v>10</v>
      </c>
      <c r="H566">
        <v>11</v>
      </c>
      <c r="I566" s="3" t="s">
        <v>11</v>
      </c>
    </row>
    <row r="567" spans="1:9" x14ac:dyDescent="0.25">
      <c r="A567" t="s">
        <v>1297</v>
      </c>
      <c r="B567" t="s">
        <v>1305</v>
      </c>
      <c r="C567" t="s">
        <v>1306</v>
      </c>
      <c r="D567">
        <v>85892</v>
      </c>
      <c r="E567">
        <v>85902</v>
      </c>
      <c r="F567" t="s">
        <v>1306</v>
      </c>
      <c r="G567" t="s">
        <v>10</v>
      </c>
      <c r="H567">
        <v>11</v>
      </c>
      <c r="I567" s="3" t="s">
        <v>11</v>
      </c>
    </row>
    <row r="568" spans="1:9" x14ac:dyDescent="0.25">
      <c r="A568" t="s">
        <v>1297</v>
      </c>
      <c r="B568" t="s">
        <v>1307</v>
      </c>
      <c r="C568" t="s">
        <v>1308</v>
      </c>
      <c r="D568">
        <v>85892</v>
      </c>
      <c r="E568">
        <v>85895</v>
      </c>
      <c r="F568" t="s">
        <v>1308</v>
      </c>
      <c r="G568" t="s">
        <v>10</v>
      </c>
      <c r="H568" t="s">
        <v>1300</v>
      </c>
      <c r="I568" s="3" t="s">
        <v>11</v>
      </c>
    </row>
    <row r="569" spans="1:9" x14ac:dyDescent="0.25">
      <c r="A569" t="s">
        <v>1297</v>
      </c>
      <c r="B569" t="s">
        <v>1309</v>
      </c>
      <c r="C569" t="s">
        <v>1310</v>
      </c>
      <c r="D569">
        <v>85892</v>
      </c>
      <c r="E569">
        <v>85896</v>
      </c>
      <c r="F569" t="s">
        <v>1310</v>
      </c>
      <c r="G569" t="s">
        <v>10</v>
      </c>
      <c r="H569" t="s">
        <v>1300</v>
      </c>
      <c r="I569" s="3" t="s">
        <v>11</v>
      </c>
    </row>
    <row r="570" spans="1:9" x14ac:dyDescent="0.25">
      <c r="A570" t="s">
        <v>1297</v>
      </c>
      <c r="B570" t="s">
        <v>1311</v>
      </c>
      <c r="C570" t="s">
        <v>1312</v>
      </c>
      <c r="D570">
        <v>85892</v>
      </c>
      <c r="E570">
        <v>85898</v>
      </c>
      <c r="F570" t="s">
        <v>1312</v>
      </c>
      <c r="G570" t="s">
        <v>10</v>
      </c>
      <c r="H570">
        <v>11</v>
      </c>
      <c r="I570" s="3" t="s">
        <v>11</v>
      </c>
    </row>
    <row r="571" spans="1:9" x14ac:dyDescent="0.25">
      <c r="A571" t="s">
        <v>1297</v>
      </c>
      <c r="B571" t="s">
        <v>1313</v>
      </c>
      <c r="C571" t="s">
        <v>1314</v>
      </c>
      <c r="D571">
        <v>85892</v>
      </c>
      <c r="E571">
        <v>85901</v>
      </c>
      <c r="F571" t="s">
        <v>1314</v>
      </c>
      <c r="G571" t="s">
        <v>10</v>
      </c>
      <c r="H571">
        <v>12</v>
      </c>
      <c r="I571" s="3" t="s">
        <v>11</v>
      </c>
    </row>
    <row r="572" spans="1:9" x14ac:dyDescent="0.25">
      <c r="A572" t="s">
        <v>1315</v>
      </c>
      <c r="B572" t="s">
        <v>1316</v>
      </c>
      <c r="C572" t="s">
        <v>1317</v>
      </c>
      <c r="D572">
        <v>90884</v>
      </c>
      <c r="E572">
        <v>91712</v>
      </c>
      <c r="F572" t="s">
        <v>1317</v>
      </c>
      <c r="G572" t="s">
        <v>111</v>
      </c>
      <c r="H572">
        <v>199</v>
      </c>
      <c r="I572" s="3">
        <v>0.94</v>
      </c>
    </row>
    <row r="573" spans="1:9" x14ac:dyDescent="0.25">
      <c r="A573" t="s">
        <v>1318</v>
      </c>
      <c r="B573" t="s">
        <v>1319</v>
      </c>
      <c r="C573" t="s">
        <v>1320</v>
      </c>
      <c r="D573">
        <v>4238</v>
      </c>
      <c r="E573">
        <v>5018</v>
      </c>
      <c r="F573" t="s">
        <v>1320</v>
      </c>
      <c r="G573" t="s">
        <v>30</v>
      </c>
      <c r="H573">
        <v>478</v>
      </c>
      <c r="I573" s="3">
        <v>0.75</v>
      </c>
    </row>
    <row r="574" spans="1:9" x14ac:dyDescent="0.25">
      <c r="A574" t="s">
        <v>1321</v>
      </c>
      <c r="B574" t="s">
        <v>1322</v>
      </c>
      <c r="C574" t="s">
        <v>1323</v>
      </c>
      <c r="D574">
        <v>80406</v>
      </c>
      <c r="E574">
        <v>80407</v>
      </c>
      <c r="F574" t="s">
        <v>1323</v>
      </c>
      <c r="G574" t="s">
        <v>111</v>
      </c>
      <c r="H574">
        <v>551</v>
      </c>
      <c r="I574" s="3" t="s">
        <v>11</v>
      </c>
    </row>
    <row r="575" spans="1:9" x14ac:dyDescent="0.25">
      <c r="A575" t="s">
        <v>1324</v>
      </c>
      <c r="B575" t="s">
        <v>1325</v>
      </c>
      <c r="C575" t="s">
        <v>1326</v>
      </c>
      <c r="D575">
        <v>4239</v>
      </c>
      <c r="E575">
        <v>127500</v>
      </c>
      <c r="F575" t="s">
        <v>1326</v>
      </c>
      <c r="G575" t="s">
        <v>10</v>
      </c>
      <c r="H575">
        <v>282</v>
      </c>
      <c r="I575" s="3">
        <v>0.32</v>
      </c>
    </row>
    <row r="576" spans="1:9" x14ac:dyDescent="0.25">
      <c r="A576" t="s">
        <v>1324</v>
      </c>
      <c r="B576" t="s">
        <v>1327</v>
      </c>
      <c r="C576" t="s">
        <v>1328</v>
      </c>
      <c r="D576">
        <v>4239</v>
      </c>
      <c r="E576">
        <v>79181</v>
      </c>
      <c r="F576" t="s">
        <v>1328</v>
      </c>
      <c r="G576" t="s">
        <v>10</v>
      </c>
      <c r="H576">
        <v>844</v>
      </c>
      <c r="I576" s="3">
        <v>0.18</v>
      </c>
    </row>
    <row r="577" spans="1:9" x14ac:dyDescent="0.25">
      <c r="A577" t="s">
        <v>1324</v>
      </c>
      <c r="B577" t="s">
        <v>1329</v>
      </c>
      <c r="C577" t="s">
        <v>1330</v>
      </c>
      <c r="D577">
        <v>4239</v>
      </c>
      <c r="E577">
        <v>79630</v>
      </c>
      <c r="F577" t="s">
        <v>1330</v>
      </c>
      <c r="G577" t="s">
        <v>10</v>
      </c>
      <c r="H577">
        <v>1002</v>
      </c>
      <c r="I577" s="3">
        <v>0.24</v>
      </c>
    </row>
    <row r="578" spans="1:9" x14ac:dyDescent="0.25">
      <c r="A578" t="s">
        <v>1324</v>
      </c>
      <c r="B578" t="s">
        <v>1331</v>
      </c>
      <c r="C578" t="s">
        <v>1332</v>
      </c>
      <c r="D578">
        <v>4239</v>
      </c>
      <c r="E578">
        <v>79145</v>
      </c>
      <c r="F578" t="s">
        <v>1332</v>
      </c>
      <c r="G578" t="s">
        <v>10</v>
      </c>
      <c r="H578">
        <v>572</v>
      </c>
      <c r="I578" s="3">
        <v>0.37</v>
      </c>
    </row>
    <row r="579" spans="1:9" x14ac:dyDescent="0.25">
      <c r="A579" t="s">
        <v>1324</v>
      </c>
      <c r="B579" t="s">
        <v>1333</v>
      </c>
      <c r="C579" t="s">
        <v>1334</v>
      </c>
      <c r="D579">
        <v>4239</v>
      </c>
      <c r="E579">
        <v>5030</v>
      </c>
      <c r="F579" t="s">
        <v>1334</v>
      </c>
      <c r="G579" t="s">
        <v>10</v>
      </c>
      <c r="H579">
        <v>403</v>
      </c>
      <c r="I579" s="3">
        <v>0.5</v>
      </c>
    </row>
    <row r="580" spans="1:9" x14ac:dyDescent="0.25">
      <c r="A580" t="s">
        <v>1324</v>
      </c>
      <c r="B580" t="s">
        <v>1335</v>
      </c>
      <c r="C580" t="s">
        <v>1336</v>
      </c>
      <c r="D580">
        <v>4239</v>
      </c>
      <c r="E580">
        <v>90124</v>
      </c>
      <c r="F580" t="s">
        <v>1336</v>
      </c>
      <c r="G580" t="s">
        <v>10</v>
      </c>
      <c r="H580">
        <v>2014</v>
      </c>
      <c r="I580" s="3">
        <v>0.13</v>
      </c>
    </row>
    <row r="581" spans="1:9" x14ac:dyDescent="0.25">
      <c r="A581" t="s">
        <v>1324</v>
      </c>
      <c r="B581" t="s">
        <v>1337</v>
      </c>
      <c r="C581" t="s">
        <v>1338</v>
      </c>
      <c r="D581">
        <v>4239</v>
      </c>
      <c r="E581">
        <v>79829</v>
      </c>
      <c r="F581" t="s">
        <v>1338</v>
      </c>
      <c r="G581" t="s">
        <v>10</v>
      </c>
      <c r="H581">
        <v>841</v>
      </c>
      <c r="I581" s="3">
        <v>0.26</v>
      </c>
    </row>
    <row r="582" spans="1:9" x14ac:dyDescent="0.25">
      <c r="A582" t="s">
        <v>1324</v>
      </c>
      <c r="B582" t="s">
        <v>1339</v>
      </c>
      <c r="C582" t="s">
        <v>1340</v>
      </c>
      <c r="D582">
        <v>4239</v>
      </c>
      <c r="E582">
        <v>79144</v>
      </c>
      <c r="F582" t="s">
        <v>1340</v>
      </c>
      <c r="G582" t="s">
        <v>10</v>
      </c>
      <c r="H582">
        <v>595</v>
      </c>
      <c r="I582" s="3">
        <v>0.19</v>
      </c>
    </row>
    <row r="583" spans="1:9" x14ac:dyDescent="0.25">
      <c r="A583" t="s">
        <v>1324</v>
      </c>
      <c r="B583" t="s">
        <v>1341</v>
      </c>
      <c r="C583" t="s">
        <v>1342</v>
      </c>
      <c r="D583">
        <v>4239</v>
      </c>
      <c r="E583">
        <v>79823</v>
      </c>
      <c r="F583" t="s">
        <v>1342</v>
      </c>
      <c r="G583" t="s">
        <v>10</v>
      </c>
      <c r="H583">
        <v>2557</v>
      </c>
      <c r="I583" s="3">
        <v>0.2</v>
      </c>
    </row>
    <row r="584" spans="1:9" x14ac:dyDescent="0.25">
      <c r="A584" t="s">
        <v>1324</v>
      </c>
      <c r="B584" t="s">
        <v>1343</v>
      </c>
      <c r="C584" t="s">
        <v>1344</v>
      </c>
      <c r="D584">
        <v>4239</v>
      </c>
      <c r="E584">
        <v>79629</v>
      </c>
      <c r="F584" t="s">
        <v>1344</v>
      </c>
      <c r="G584" t="s">
        <v>10</v>
      </c>
      <c r="H584">
        <v>1101</v>
      </c>
      <c r="I584" s="3">
        <v>0.27</v>
      </c>
    </row>
    <row r="585" spans="1:9" x14ac:dyDescent="0.25">
      <c r="A585" t="s">
        <v>1324</v>
      </c>
      <c r="B585" t="s">
        <v>1345</v>
      </c>
      <c r="C585" t="s">
        <v>1346</v>
      </c>
      <c r="D585">
        <v>4239</v>
      </c>
      <c r="E585">
        <v>5038</v>
      </c>
      <c r="F585" t="s">
        <v>1346</v>
      </c>
      <c r="G585" t="s">
        <v>10</v>
      </c>
      <c r="H585">
        <v>681</v>
      </c>
      <c r="I585" s="3">
        <v>0.19</v>
      </c>
    </row>
    <row r="586" spans="1:9" x14ac:dyDescent="0.25">
      <c r="A586" t="s">
        <v>1324</v>
      </c>
      <c r="B586" t="s">
        <v>1347</v>
      </c>
      <c r="C586" t="s">
        <v>1348</v>
      </c>
      <c r="D586">
        <v>4239</v>
      </c>
      <c r="E586">
        <v>89605</v>
      </c>
      <c r="F586" t="s">
        <v>1348</v>
      </c>
      <c r="G586" t="s">
        <v>10</v>
      </c>
      <c r="H586">
        <v>678</v>
      </c>
      <c r="I586" s="3">
        <v>0.14000000000000001</v>
      </c>
    </row>
    <row r="587" spans="1:9" x14ac:dyDescent="0.25">
      <c r="A587" t="s">
        <v>1324</v>
      </c>
      <c r="B587" t="s">
        <v>1349</v>
      </c>
      <c r="C587" t="s">
        <v>1350</v>
      </c>
      <c r="D587">
        <v>4239</v>
      </c>
      <c r="E587">
        <v>5023</v>
      </c>
      <c r="F587" t="s">
        <v>1350</v>
      </c>
      <c r="G587" t="s">
        <v>10</v>
      </c>
      <c r="H587">
        <v>589</v>
      </c>
      <c r="I587" s="3">
        <v>0.38</v>
      </c>
    </row>
    <row r="588" spans="1:9" x14ac:dyDescent="0.25">
      <c r="A588" t="s">
        <v>1324</v>
      </c>
      <c r="B588" t="s">
        <v>1351</v>
      </c>
      <c r="C588" t="s">
        <v>1352</v>
      </c>
      <c r="D588">
        <v>4239</v>
      </c>
      <c r="E588">
        <v>5039</v>
      </c>
      <c r="F588" t="s">
        <v>1352</v>
      </c>
      <c r="G588" t="s">
        <v>10</v>
      </c>
      <c r="H588">
        <v>2106</v>
      </c>
      <c r="I588" s="3">
        <v>0.27</v>
      </c>
    </row>
    <row r="589" spans="1:9" x14ac:dyDescent="0.25">
      <c r="A589" t="s">
        <v>1324</v>
      </c>
      <c r="B589" t="s">
        <v>1353</v>
      </c>
      <c r="C589" t="s">
        <v>1354</v>
      </c>
      <c r="D589">
        <v>4239</v>
      </c>
      <c r="E589">
        <v>5024</v>
      </c>
      <c r="F589" t="s">
        <v>1354</v>
      </c>
      <c r="G589" t="s">
        <v>10</v>
      </c>
      <c r="H589">
        <v>1058</v>
      </c>
      <c r="I589" s="3">
        <v>0.06</v>
      </c>
    </row>
    <row r="590" spans="1:9" x14ac:dyDescent="0.25">
      <c r="A590" t="s">
        <v>1324</v>
      </c>
      <c r="B590" t="s">
        <v>1355</v>
      </c>
      <c r="C590" t="s">
        <v>1356</v>
      </c>
      <c r="D590">
        <v>4239</v>
      </c>
      <c r="E590">
        <v>5022</v>
      </c>
      <c r="F590" t="s">
        <v>1356</v>
      </c>
      <c r="G590" t="s">
        <v>10</v>
      </c>
      <c r="H590">
        <v>1056</v>
      </c>
      <c r="I590" s="3">
        <v>0.17</v>
      </c>
    </row>
    <row r="591" spans="1:9" x14ac:dyDescent="0.25">
      <c r="A591" t="s">
        <v>1324</v>
      </c>
      <c r="B591" t="s">
        <v>1357</v>
      </c>
      <c r="C591" t="s">
        <v>1358</v>
      </c>
      <c r="D591">
        <v>4239</v>
      </c>
      <c r="E591">
        <v>5033</v>
      </c>
      <c r="F591" t="s">
        <v>1358</v>
      </c>
      <c r="G591" t="s">
        <v>10</v>
      </c>
      <c r="H591">
        <v>473</v>
      </c>
      <c r="I591" s="3">
        <v>0.74</v>
      </c>
    </row>
    <row r="592" spans="1:9" x14ac:dyDescent="0.25">
      <c r="A592" t="s">
        <v>1324</v>
      </c>
      <c r="B592" t="s">
        <v>1359</v>
      </c>
      <c r="C592" t="s">
        <v>1360</v>
      </c>
      <c r="D592">
        <v>4239</v>
      </c>
      <c r="E592">
        <v>5040</v>
      </c>
      <c r="F592" t="s">
        <v>1360</v>
      </c>
      <c r="G592" t="s">
        <v>10</v>
      </c>
      <c r="H592">
        <v>3299</v>
      </c>
      <c r="I592" s="3">
        <v>0.14000000000000001</v>
      </c>
    </row>
    <row r="593" spans="1:9" x14ac:dyDescent="0.25">
      <c r="A593" t="s">
        <v>1324</v>
      </c>
      <c r="B593" t="s">
        <v>1361</v>
      </c>
      <c r="C593" t="s">
        <v>1362</v>
      </c>
      <c r="D593">
        <v>4239</v>
      </c>
      <c r="E593">
        <v>6006</v>
      </c>
      <c r="F593" t="s">
        <v>1362</v>
      </c>
      <c r="G593" t="s">
        <v>10</v>
      </c>
      <c r="H593">
        <v>1301</v>
      </c>
      <c r="I593" s="3">
        <v>0.2</v>
      </c>
    </row>
    <row r="594" spans="1:9" x14ac:dyDescent="0.25">
      <c r="A594" t="s">
        <v>1324</v>
      </c>
      <c r="B594" t="s">
        <v>1363</v>
      </c>
      <c r="C594" t="s">
        <v>1364</v>
      </c>
      <c r="D594">
        <v>4239</v>
      </c>
      <c r="E594">
        <v>88401</v>
      </c>
      <c r="F594" t="s">
        <v>1364</v>
      </c>
      <c r="G594" t="s">
        <v>10</v>
      </c>
      <c r="H594">
        <v>899</v>
      </c>
      <c r="I594" s="3">
        <v>0.14000000000000001</v>
      </c>
    </row>
    <row r="595" spans="1:9" x14ac:dyDescent="0.25">
      <c r="A595" t="s">
        <v>1324</v>
      </c>
      <c r="B595" t="s">
        <v>1365</v>
      </c>
      <c r="C595" t="s">
        <v>1366</v>
      </c>
      <c r="D595">
        <v>4239</v>
      </c>
      <c r="E595">
        <v>5029</v>
      </c>
      <c r="F595" t="s">
        <v>1366</v>
      </c>
      <c r="G595" t="s">
        <v>10</v>
      </c>
      <c r="H595">
        <v>385</v>
      </c>
      <c r="I595" s="3">
        <v>0.42</v>
      </c>
    </row>
    <row r="596" spans="1:9" x14ac:dyDescent="0.25">
      <c r="A596" t="s">
        <v>1324</v>
      </c>
      <c r="B596" t="s">
        <v>1367</v>
      </c>
      <c r="C596" t="s">
        <v>1368</v>
      </c>
      <c r="D596">
        <v>4239</v>
      </c>
      <c r="E596">
        <v>5028</v>
      </c>
      <c r="F596" t="s">
        <v>1368</v>
      </c>
      <c r="G596" t="s">
        <v>10</v>
      </c>
      <c r="H596">
        <v>610</v>
      </c>
      <c r="I596" s="3">
        <v>0.37</v>
      </c>
    </row>
    <row r="597" spans="1:9" x14ac:dyDescent="0.25">
      <c r="A597" t="s">
        <v>1324</v>
      </c>
      <c r="B597" t="s">
        <v>1369</v>
      </c>
      <c r="C597" t="s">
        <v>1370</v>
      </c>
      <c r="D597">
        <v>4239</v>
      </c>
      <c r="E597">
        <v>87533</v>
      </c>
      <c r="F597" t="s">
        <v>1370</v>
      </c>
      <c r="G597" t="s">
        <v>10</v>
      </c>
      <c r="H597">
        <v>767</v>
      </c>
      <c r="I597" s="3">
        <v>0.25</v>
      </c>
    </row>
    <row r="598" spans="1:9" x14ac:dyDescent="0.25">
      <c r="A598" t="s">
        <v>1324</v>
      </c>
      <c r="B598" t="s">
        <v>520</v>
      </c>
      <c r="C598" t="s">
        <v>1371</v>
      </c>
      <c r="D598">
        <v>4239</v>
      </c>
      <c r="E598">
        <v>5032</v>
      </c>
      <c r="F598" t="s">
        <v>1371</v>
      </c>
      <c r="G598" t="s">
        <v>10</v>
      </c>
      <c r="H598">
        <v>645</v>
      </c>
      <c r="I598" s="3">
        <v>0.26</v>
      </c>
    </row>
    <row r="599" spans="1:9" x14ac:dyDescent="0.25">
      <c r="A599" t="s">
        <v>1324</v>
      </c>
      <c r="B599" t="s">
        <v>1372</v>
      </c>
      <c r="C599" t="s">
        <v>1373</v>
      </c>
      <c r="D599">
        <v>4239</v>
      </c>
      <c r="E599">
        <v>6007</v>
      </c>
      <c r="F599" t="s">
        <v>1373</v>
      </c>
      <c r="G599" t="s">
        <v>10</v>
      </c>
      <c r="H599">
        <v>1483</v>
      </c>
      <c r="I599" s="3">
        <v>0.33</v>
      </c>
    </row>
    <row r="600" spans="1:9" x14ac:dyDescent="0.25">
      <c r="A600" t="s">
        <v>1324</v>
      </c>
      <c r="B600" t="s">
        <v>1374</v>
      </c>
      <c r="C600" t="s">
        <v>1375</v>
      </c>
      <c r="D600">
        <v>4239</v>
      </c>
      <c r="E600">
        <v>5021</v>
      </c>
      <c r="F600" t="s">
        <v>1375</v>
      </c>
      <c r="G600" t="s">
        <v>10</v>
      </c>
      <c r="H600">
        <v>923</v>
      </c>
      <c r="I600" s="3">
        <v>0.42</v>
      </c>
    </row>
    <row r="601" spans="1:9" x14ac:dyDescent="0.25">
      <c r="A601" t="s">
        <v>1324</v>
      </c>
      <c r="B601" t="s">
        <v>1376</v>
      </c>
      <c r="C601" t="s">
        <v>1377</v>
      </c>
      <c r="D601">
        <v>4239</v>
      </c>
      <c r="E601">
        <v>5026</v>
      </c>
      <c r="F601" t="s">
        <v>1377</v>
      </c>
      <c r="G601" t="s">
        <v>10</v>
      </c>
      <c r="H601">
        <v>781</v>
      </c>
      <c r="I601" s="3">
        <v>0.14000000000000001</v>
      </c>
    </row>
    <row r="602" spans="1:9" x14ac:dyDescent="0.25">
      <c r="A602" t="s">
        <v>1324</v>
      </c>
      <c r="B602" t="s">
        <v>1378</v>
      </c>
      <c r="C602" t="s">
        <v>1379</v>
      </c>
      <c r="D602">
        <v>4239</v>
      </c>
      <c r="E602">
        <v>78918</v>
      </c>
      <c r="F602" t="s">
        <v>1379</v>
      </c>
      <c r="G602" t="s">
        <v>10</v>
      </c>
      <c r="H602">
        <v>497</v>
      </c>
      <c r="I602" s="3">
        <v>0.51</v>
      </c>
    </row>
    <row r="603" spans="1:9" x14ac:dyDescent="0.25">
      <c r="A603" t="s">
        <v>1324</v>
      </c>
      <c r="B603" t="s">
        <v>1380</v>
      </c>
      <c r="C603" t="s">
        <v>1381</v>
      </c>
      <c r="D603">
        <v>4239</v>
      </c>
      <c r="E603">
        <v>5025</v>
      </c>
      <c r="F603" t="s">
        <v>1381</v>
      </c>
      <c r="G603" t="s">
        <v>10</v>
      </c>
      <c r="H603">
        <v>627</v>
      </c>
      <c r="I603" s="3">
        <v>0.28999999999999998</v>
      </c>
    </row>
    <row r="604" spans="1:9" x14ac:dyDescent="0.25">
      <c r="A604" t="s">
        <v>1324</v>
      </c>
      <c r="B604" t="s">
        <v>1382</v>
      </c>
      <c r="C604" t="s">
        <v>1383</v>
      </c>
      <c r="D604">
        <v>4239</v>
      </c>
      <c r="E604">
        <v>5027</v>
      </c>
      <c r="F604" t="s">
        <v>1383</v>
      </c>
      <c r="G604" t="s">
        <v>10</v>
      </c>
      <c r="H604">
        <v>564</v>
      </c>
      <c r="I604" s="3">
        <v>0.35</v>
      </c>
    </row>
    <row r="605" spans="1:9" x14ac:dyDescent="0.25">
      <c r="A605" t="s">
        <v>1324</v>
      </c>
      <c r="B605" t="s">
        <v>1384</v>
      </c>
      <c r="C605" t="s">
        <v>1385</v>
      </c>
      <c r="D605">
        <v>4239</v>
      </c>
      <c r="E605">
        <v>5034</v>
      </c>
      <c r="F605" t="s">
        <v>1385</v>
      </c>
      <c r="G605" t="s">
        <v>10</v>
      </c>
      <c r="H605">
        <v>509</v>
      </c>
      <c r="I605" s="3">
        <v>0.33</v>
      </c>
    </row>
    <row r="606" spans="1:9" x14ac:dyDescent="0.25">
      <c r="A606" t="s">
        <v>1324</v>
      </c>
      <c r="B606" t="s">
        <v>1386</v>
      </c>
      <c r="C606" t="s">
        <v>1387</v>
      </c>
      <c r="D606">
        <v>4239</v>
      </c>
      <c r="E606">
        <v>89594</v>
      </c>
      <c r="F606" t="s">
        <v>1387</v>
      </c>
      <c r="G606" t="s">
        <v>10</v>
      </c>
      <c r="H606">
        <v>613</v>
      </c>
      <c r="I606" s="3">
        <v>0.1</v>
      </c>
    </row>
    <row r="607" spans="1:9" x14ac:dyDescent="0.25">
      <c r="A607" t="s">
        <v>1324</v>
      </c>
      <c r="B607" t="s">
        <v>1388</v>
      </c>
      <c r="C607" t="s">
        <v>1389</v>
      </c>
      <c r="D607">
        <v>4239</v>
      </c>
      <c r="E607">
        <v>78919</v>
      </c>
      <c r="F607" t="s">
        <v>1389</v>
      </c>
      <c r="G607" t="s">
        <v>10</v>
      </c>
      <c r="H607">
        <v>643</v>
      </c>
      <c r="I607" s="3">
        <v>0.25</v>
      </c>
    </row>
    <row r="608" spans="1:9" x14ac:dyDescent="0.25">
      <c r="A608" t="s">
        <v>1324</v>
      </c>
      <c r="B608" t="s">
        <v>1390</v>
      </c>
      <c r="C608" t="s">
        <v>1391</v>
      </c>
      <c r="D608">
        <v>4239</v>
      </c>
      <c r="E608">
        <v>5036</v>
      </c>
      <c r="F608" t="s">
        <v>1391</v>
      </c>
      <c r="G608" t="s">
        <v>10</v>
      </c>
      <c r="H608">
        <v>541</v>
      </c>
      <c r="I608" s="3">
        <v>0.24</v>
      </c>
    </row>
    <row r="609" spans="1:9" x14ac:dyDescent="0.25">
      <c r="A609" t="s">
        <v>1324</v>
      </c>
      <c r="B609" t="s">
        <v>1392</v>
      </c>
      <c r="C609" t="s">
        <v>1393</v>
      </c>
      <c r="D609">
        <v>4239</v>
      </c>
      <c r="E609">
        <v>85847</v>
      </c>
      <c r="F609" t="s">
        <v>1393</v>
      </c>
      <c r="G609" t="s">
        <v>10</v>
      </c>
      <c r="H609">
        <v>1027</v>
      </c>
      <c r="I609" s="3">
        <v>0.19</v>
      </c>
    </row>
    <row r="610" spans="1:9" x14ac:dyDescent="0.25">
      <c r="A610" t="s">
        <v>1324</v>
      </c>
      <c r="B610" t="s">
        <v>1394</v>
      </c>
      <c r="C610" t="s">
        <v>1395</v>
      </c>
      <c r="D610">
        <v>4239</v>
      </c>
      <c r="E610">
        <v>81145</v>
      </c>
      <c r="F610" t="s">
        <v>1395</v>
      </c>
      <c r="G610" t="s">
        <v>10</v>
      </c>
      <c r="H610">
        <v>711</v>
      </c>
      <c r="I610" s="3">
        <v>0.21</v>
      </c>
    </row>
    <row r="611" spans="1:9" x14ac:dyDescent="0.25">
      <c r="A611" t="s">
        <v>1324</v>
      </c>
      <c r="B611" t="s">
        <v>1396</v>
      </c>
      <c r="C611" t="s">
        <v>1397</v>
      </c>
      <c r="D611">
        <v>4239</v>
      </c>
      <c r="E611">
        <v>5037</v>
      </c>
      <c r="F611" t="s">
        <v>1397</v>
      </c>
      <c r="G611" t="s">
        <v>10</v>
      </c>
      <c r="H611">
        <v>833</v>
      </c>
      <c r="I611" s="3">
        <v>0.3</v>
      </c>
    </row>
    <row r="612" spans="1:9" x14ac:dyDescent="0.25">
      <c r="A612" t="s">
        <v>1324</v>
      </c>
      <c r="B612" t="s">
        <v>1398</v>
      </c>
      <c r="C612" t="s">
        <v>1399</v>
      </c>
      <c r="D612">
        <v>4239</v>
      </c>
      <c r="E612">
        <v>5035</v>
      </c>
      <c r="F612" t="s">
        <v>1399</v>
      </c>
      <c r="G612" t="s">
        <v>10</v>
      </c>
      <c r="H612">
        <v>691</v>
      </c>
      <c r="I612" s="3">
        <v>0.2</v>
      </c>
    </row>
    <row r="613" spans="1:9" x14ac:dyDescent="0.25">
      <c r="A613" t="s">
        <v>1324</v>
      </c>
      <c r="B613" t="s">
        <v>1400</v>
      </c>
      <c r="C613" t="s">
        <v>1401</v>
      </c>
      <c r="D613">
        <v>4239</v>
      </c>
      <c r="E613">
        <v>5031</v>
      </c>
      <c r="F613" t="s">
        <v>1401</v>
      </c>
      <c r="G613" t="s">
        <v>10</v>
      </c>
      <c r="H613">
        <v>578</v>
      </c>
      <c r="I613" s="3">
        <v>0.26</v>
      </c>
    </row>
    <row r="614" spans="1:9" x14ac:dyDescent="0.25">
      <c r="A614" t="s">
        <v>1402</v>
      </c>
      <c r="B614" t="s">
        <v>1403</v>
      </c>
      <c r="C614" t="s">
        <v>1404</v>
      </c>
      <c r="D614">
        <v>4271</v>
      </c>
      <c r="E614">
        <v>5340</v>
      </c>
      <c r="F614" t="s">
        <v>1404</v>
      </c>
      <c r="G614" t="s">
        <v>111</v>
      </c>
      <c r="H614">
        <v>669</v>
      </c>
      <c r="I614" s="3">
        <v>0.76</v>
      </c>
    </row>
    <row r="615" spans="1:9" x14ac:dyDescent="0.25">
      <c r="A615" t="s">
        <v>1402</v>
      </c>
      <c r="B615" t="s">
        <v>1405</v>
      </c>
      <c r="C615" t="s">
        <v>1406</v>
      </c>
      <c r="D615">
        <v>4271</v>
      </c>
      <c r="E615">
        <v>5343</v>
      </c>
      <c r="F615" t="s">
        <v>1406</v>
      </c>
      <c r="G615" t="s">
        <v>111</v>
      </c>
      <c r="H615">
        <v>669</v>
      </c>
      <c r="I615" s="3">
        <v>0.87</v>
      </c>
    </row>
    <row r="616" spans="1:9" x14ac:dyDescent="0.25">
      <c r="A616" t="s">
        <v>1402</v>
      </c>
      <c r="B616" t="s">
        <v>1407</v>
      </c>
      <c r="C616" t="s">
        <v>1408</v>
      </c>
      <c r="D616">
        <v>4271</v>
      </c>
      <c r="E616">
        <v>5342</v>
      </c>
      <c r="F616" t="s">
        <v>1408</v>
      </c>
      <c r="G616" t="s">
        <v>111</v>
      </c>
      <c r="H616">
        <v>703</v>
      </c>
      <c r="I616" s="3" t="s">
        <v>11</v>
      </c>
    </row>
    <row r="617" spans="1:9" x14ac:dyDescent="0.25">
      <c r="A617" t="s">
        <v>1402</v>
      </c>
      <c r="B617" t="s">
        <v>1409</v>
      </c>
      <c r="C617" t="s">
        <v>1410</v>
      </c>
      <c r="D617">
        <v>4271</v>
      </c>
      <c r="E617">
        <v>79782</v>
      </c>
      <c r="F617" t="s">
        <v>1410</v>
      </c>
      <c r="G617" t="s">
        <v>10</v>
      </c>
      <c r="H617">
        <v>728</v>
      </c>
      <c r="I617" s="3">
        <v>0.82</v>
      </c>
    </row>
    <row r="618" spans="1:9" x14ac:dyDescent="0.25">
      <c r="A618" t="s">
        <v>1402</v>
      </c>
      <c r="B618" t="s">
        <v>1411</v>
      </c>
      <c r="C618" t="s">
        <v>1412</v>
      </c>
      <c r="D618">
        <v>4271</v>
      </c>
      <c r="E618">
        <v>5345</v>
      </c>
      <c r="F618" t="s">
        <v>1412</v>
      </c>
      <c r="G618" t="s">
        <v>111</v>
      </c>
      <c r="H618">
        <v>640</v>
      </c>
      <c r="I618" s="3" t="s">
        <v>11</v>
      </c>
    </row>
    <row r="619" spans="1:9" x14ac:dyDescent="0.25">
      <c r="A619" t="s">
        <v>1402</v>
      </c>
      <c r="B619" t="s">
        <v>1413</v>
      </c>
      <c r="C619" t="s">
        <v>1414</v>
      </c>
      <c r="D619">
        <v>4271</v>
      </c>
      <c r="E619">
        <v>79815</v>
      </c>
      <c r="F619" t="s">
        <v>1414</v>
      </c>
      <c r="G619" t="s">
        <v>111</v>
      </c>
      <c r="H619">
        <v>739</v>
      </c>
      <c r="I619" s="3">
        <v>0.89</v>
      </c>
    </row>
    <row r="620" spans="1:9" x14ac:dyDescent="0.25">
      <c r="A620" t="s">
        <v>1402</v>
      </c>
      <c r="B620" t="s">
        <v>1415</v>
      </c>
      <c r="C620" t="s">
        <v>1416</v>
      </c>
      <c r="D620">
        <v>4271</v>
      </c>
      <c r="E620">
        <v>5344</v>
      </c>
      <c r="F620" t="s">
        <v>1416</v>
      </c>
      <c r="G620" t="s">
        <v>111</v>
      </c>
      <c r="H620">
        <v>683</v>
      </c>
      <c r="I620" s="3">
        <v>0.8</v>
      </c>
    </row>
    <row r="621" spans="1:9" x14ac:dyDescent="0.25">
      <c r="A621" t="s">
        <v>1402</v>
      </c>
      <c r="B621" t="s">
        <v>1417</v>
      </c>
      <c r="C621" t="s">
        <v>1418</v>
      </c>
      <c r="D621">
        <v>4271</v>
      </c>
      <c r="E621">
        <v>5337</v>
      </c>
      <c r="F621" t="s">
        <v>1418</v>
      </c>
      <c r="G621" t="s">
        <v>111</v>
      </c>
      <c r="H621">
        <v>850</v>
      </c>
      <c r="I621" s="3">
        <v>0.95</v>
      </c>
    </row>
    <row r="622" spans="1:9" x14ac:dyDescent="0.25">
      <c r="A622" t="s">
        <v>1402</v>
      </c>
      <c r="B622" t="s">
        <v>1419</v>
      </c>
      <c r="C622" t="s">
        <v>1420</v>
      </c>
      <c r="D622">
        <v>4271</v>
      </c>
      <c r="E622">
        <v>5339</v>
      </c>
      <c r="F622" t="s">
        <v>1420</v>
      </c>
      <c r="G622" t="s">
        <v>111</v>
      </c>
      <c r="H622">
        <v>611</v>
      </c>
      <c r="I622" s="3">
        <v>0.9</v>
      </c>
    </row>
    <row r="623" spans="1:9" x14ac:dyDescent="0.25">
      <c r="A623" t="s">
        <v>1402</v>
      </c>
      <c r="B623" t="s">
        <v>1421</v>
      </c>
      <c r="C623" t="s">
        <v>1422</v>
      </c>
      <c r="D623">
        <v>4271</v>
      </c>
      <c r="E623">
        <v>5332</v>
      </c>
      <c r="F623" t="s">
        <v>1422</v>
      </c>
      <c r="G623" t="s">
        <v>111</v>
      </c>
      <c r="H623">
        <v>773</v>
      </c>
      <c r="I623" s="3" t="s">
        <v>11</v>
      </c>
    </row>
    <row r="624" spans="1:9" x14ac:dyDescent="0.25">
      <c r="A624" t="s">
        <v>1402</v>
      </c>
      <c r="B624" t="s">
        <v>1423</v>
      </c>
      <c r="C624" t="s">
        <v>1424</v>
      </c>
      <c r="D624">
        <v>4271</v>
      </c>
      <c r="E624">
        <v>5338</v>
      </c>
      <c r="F624" t="s">
        <v>1424</v>
      </c>
      <c r="G624" t="s">
        <v>111</v>
      </c>
      <c r="H624">
        <v>623</v>
      </c>
      <c r="I624" s="3" t="s">
        <v>11</v>
      </c>
    </row>
    <row r="625" spans="1:9" x14ac:dyDescent="0.25">
      <c r="A625" t="s">
        <v>1402</v>
      </c>
      <c r="B625" t="s">
        <v>1425</v>
      </c>
      <c r="C625" t="s">
        <v>1426</v>
      </c>
      <c r="D625">
        <v>4271</v>
      </c>
      <c r="E625">
        <v>5334</v>
      </c>
      <c r="F625" t="s">
        <v>1426</v>
      </c>
      <c r="G625" t="s">
        <v>111</v>
      </c>
      <c r="H625">
        <v>778</v>
      </c>
      <c r="I625" s="3" t="s">
        <v>11</v>
      </c>
    </row>
    <row r="626" spans="1:9" x14ac:dyDescent="0.25">
      <c r="A626" t="s">
        <v>1402</v>
      </c>
      <c r="B626" t="s">
        <v>1427</v>
      </c>
      <c r="C626" t="s">
        <v>1428</v>
      </c>
      <c r="D626">
        <v>4271</v>
      </c>
      <c r="E626">
        <v>5341</v>
      </c>
      <c r="F626" t="s">
        <v>1428</v>
      </c>
      <c r="G626" t="s">
        <v>10</v>
      </c>
      <c r="H626">
        <v>876</v>
      </c>
      <c r="I626" s="3">
        <v>0.7</v>
      </c>
    </row>
    <row r="627" spans="1:9" x14ac:dyDescent="0.25">
      <c r="A627" t="s">
        <v>1402</v>
      </c>
      <c r="B627" t="s">
        <v>1429</v>
      </c>
      <c r="C627" t="s">
        <v>1430</v>
      </c>
      <c r="D627">
        <v>4271</v>
      </c>
      <c r="E627">
        <v>5333</v>
      </c>
      <c r="F627" t="s">
        <v>1430</v>
      </c>
      <c r="G627" t="s">
        <v>111</v>
      </c>
      <c r="H627">
        <v>586</v>
      </c>
      <c r="I627" s="3" t="s">
        <v>11</v>
      </c>
    </row>
    <row r="628" spans="1:9" x14ac:dyDescent="0.25">
      <c r="A628" t="s">
        <v>1402</v>
      </c>
      <c r="B628" t="s">
        <v>1431</v>
      </c>
      <c r="C628" t="s">
        <v>1432</v>
      </c>
      <c r="D628">
        <v>4271</v>
      </c>
      <c r="E628">
        <v>5335</v>
      </c>
      <c r="F628" t="s">
        <v>1432</v>
      </c>
      <c r="G628" t="s">
        <v>111</v>
      </c>
      <c r="H628">
        <v>580</v>
      </c>
      <c r="I628" s="3" t="s">
        <v>11</v>
      </c>
    </row>
    <row r="629" spans="1:9" x14ac:dyDescent="0.25">
      <c r="A629" t="s">
        <v>1402</v>
      </c>
      <c r="B629" t="s">
        <v>1433</v>
      </c>
      <c r="C629" t="s">
        <v>1434</v>
      </c>
      <c r="D629">
        <v>4271</v>
      </c>
      <c r="E629">
        <v>79816</v>
      </c>
      <c r="F629" t="s">
        <v>1434</v>
      </c>
      <c r="G629" t="s">
        <v>111</v>
      </c>
      <c r="H629">
        <v>941</v>
      </c>
      <c r="I629" s="3">
        <v>0.93</v>
      </c>
    </row>
    <row r="630" spans="1:9" x14ac:dyDescent="0.25">
      <c r="A630" t="s">
        <v>1402</v>
      </c>
      <c r="B630" t="s">
        <v>1435</v>
      </c>
      <c r="C630" t="s">
        <v>1436</v>
      </c>
      <c r="D630">
        <v>4271</v>
      </c>
      <c r="E630">
        <v>7364</v>
      </c>
      <c r="F630" t="s">
        <v>1436</v>
      </c>
      <c r="G630" t="s">
        <v>111</v>
      </c>
      <c r="H630">
        <v>56</v>
      </c>
      <c r="I630" s="3">
        <v>0.23</v>
      </c>
    </row>
    <row r="631" spans="1:9" x14ac:dyDescent="0.25">
      <c r="A631" t="s">
        <v>1402</v>
      </c>
      <c r="B631" t="s">
        <v>1437</v>
      </c>
      <c r="C631" t="s">
        <v>1438</v>
      </c>
      <c r="D631">
        <v>4271</v>
      </c>
      <c r="E631">
        <v>5336</v>
      </c>
      <c r="F631" t="s">
        <v>1438</v>
      </c>
      <c r="G631" t="s">
        <v>111</v>
      </c>
      <c r="H631">
        <v>644</v>
      </c>
      <c r="I631" s="3" t="s">
        <v>11</v>
      </c>
    </row>
    <row r="632" spans="1:9" x14ac:dyDescent="0.25">
      <c r="A632" t="s">
        <v>1439</v>
      </c>
      <c r="B632" t="s">
        <v>1440</v>
      </c>
      <c r="C632" t="s">
        <v>1441</v>
      </c>
      <c r="D632">
        <v>4285</v>
      </c>
      <c r="E632">
        <v>5431</v>
      </c>
      <c r="F632" t="s">
        <v>1441</v>
      </c>
      <c r="G632" t="s">
        <v>10</v>
      </c>
      <c r="H632">
        <v>2081</v>
      </c>
      <c r="I632" s="3">
        <v>0.54</v>
      </c>
    </row>
    <row r="633" spans="1:9" x14ac:dyDescent="0.25">
      <c r="A633" t="s">
        <v>1439</v>
      </c>
      <c r="B633" t="s">
        <v>1442</v>
      </c>
      <c r="C633" t="s">
        <v>1443</v>
      </c>
      <c r="D633">
        <v>4285</v>
      </c>
      <c r="E633">
        <v>5429</v>
      </c>
      <c r="F633" t="s">
        <v>1443</v>
      </c>
      <c r="G633" t="s">
        <v>10</v>
      </c>
      <c r="H633">
        <v>1264</v>
      </c>
      <c r="I633" s="3">
        <v>0.71</v>
      </c>
    </row>
    <row r="634" spans="1:9" x14ac:dyDescent="0.25">
      <c r="A634" t="s">
        <v>1439</v>
      </c>
      <c r="B634" t="s">
        <v>1444</v>
      </c>
      <c r="C634" t="s">
        <v>1445</v>
      </c>
      <c r="D634">
        <v>4285</v>
      </c>
      <c r="E634">
        <v>5426</v>
      </c>
      <c r="F634" t="s">
        <v>1445</v>
      </c>
      <c r="G634" t="s">
        <v>10</v>
      </c>
      <c r="H634">
        <v>1907</v>
      </c>
      <c r="I634" s="3">
        <v>0.75</v>
      </c>
    </row>
    <row r="635" spans="1:9" x14ac:dyDescent="0.25">
      <c r="A635" t="s">
        <v>1439</v>
      </c>
      <c r="B635" t="s">
        <v>1446</v>
      </c>
      <c r="C635" t="s">
        <v>1447</v>
      </c>
      <c r="D635">
        <v>4285</v>
      </c>
      <c r="E635">
        <v>5433</v>
      </c>
      <c r="F635" t="s">
        <v>1447</v>
      </c>
      <c r="G635" t="s">
        <v>10</v>
      </c>
      <c r="H635">
        <v>1585</v>
      </c>
      <c r="I635" s="3">
        <v>0.42</v>
      </c>
    </row>
    <row r="636" spans="1:9" x14ac:dyDescent="0.25">
      <c r="A636" t="s">
        <v>1439</v>
      </c>
      <c r="B636" t="s">
        <v>1448</v>
      </c>
      <c r="C636" t="s">
        <v>1449</v>
      </c>
      <c r="D636">
        <v>4285</v>
      </c>
      <c r="E636">
        <v>5434</v>
      </c>
      <c r="F636" t="s">
        <v>1449</v>
      </c>
      <c r="G636" t="s">
        <v>10</v>
      </c>
      <c r="H636">
        <v>2172</v>
      </c>
      <c r="I636" s="3">
        <v>0.64</v>
      </c>
    </row>
    <row r="637" spans="1:9" x14ac:dyDescent="0.25">
      <c r="A637" t="s">
        <v>1439</v>
      </c>
      <c r="B637" t="s">
        <v>1450</v>
      </c>
      <c r="C637" t="s">
        <v>1451</v>
      </c>
      <c r="D637">
        <v>4285</v>
      </c>
      <c r="E637">
        <v>5430</v>
      </c>
      <c r="F637" t="s">
        <v>1451</v>
      </c>
      <c r="G637" t="s">
        <v>10</v>
      </c>
      <c r="H637">
        <v>1451</v>
      </c>
      <c r="I637" s="3">
        <v>0.51</v>
      </c>
    </row>
    <row r="638" spans="1:9" x14ac:dyDescent="0.25">
      <c r="A638" t="s">
        <v>1439</v>
      </c>
      <c r="B638" t="s">
        <v>1452</v>
      </c>
      <c r="C638" t="s">
        <v>1453</v>
      </c>
      <c r="D638">
        <v>4285</v>
      </c>
      <c r="E638">
        <v>5427</v>
      </c>
      <c r="F638" t="s">
        <v>1453</v>
      </c>
      <c r="G638" t="s">
        <v>10</v>
      </c>
      <c r="H638">
        <v>2228</v>
      </c>
      <c r="I638" s="3">
        <v>0.47</v>
      </c>
    </row>
    <row r="639" spans="1:9" x14ac:dyDescent="0.25">
      <c r="A639" t="s">
        <v>1439</v>
      </c>
      <c r="B639" t="s">
        <v>1454</v>
      </c>
      <c r="C639" t="s">
        <v>1455</v>
      </c>
      <c r="D639">
        <v>4285</v>
      </c>
      <c r="E639">
        <v>5432</v>
      </c>
      <c r="F639" t="s">
        <v>1455</v>
      </c>
      <c r="G639" t="s">
        <v>10</v>
      </c>
      <c r="H639">
        <v>1716</v>
      </c>
      <c r="I639" s="3">
        <v>0.47</v>
      </c>
    </row>
    <row r="640" spans="1:9" x14ac:dyDescent="0.25">
      <c r="A640" t="s">
        <v>1439</v>
      </c>
      <c r="B640" t="s">
        <v>1456</v>
      </c>
      <c r="C640" t="s">
        <v>1457</v>
      </c>
      <c r="D640">
        <v>4285</v>
      </c>
      <c r="E640">
        <v>5428</v>
      </c>
      <c r="F640" t="s">
        <v>1457</v>
      </c>
      <c r="G640" t="s">
        <v>10</v>
      </c>
      <c r="H640">
        <v>1828</v>
      </c>
      <c r="I640" s="3">
        <v>0.72</v>
      </c>
    </row>
    <row r="641" spans="1:9" x14ac:dyDescent="0.25">
      <c r="A641" t="s">
        <v>1458</v>
      </c>
      <c r="B641" t="s">
        <v>1459</v>
      </c>
      <c r="C641" t="s">
        <v>1460</v>
      </c>
      <c r="D641">
        <v>4208</v>
      </c>
      <c r="E641">
        <v>4854</v>
      </c>
      <c r="F641" t="s">
        <v>1460</v>
      </c>
      <c r="G641" t="s">
        <v>10</v>
      </c>
      <c r="H641">
        <v>788</v>
      </c>
      <c r="I641" s="3">
        <v>0.54</v>
      </c>
    </row>
    <row r="642" spans="1:9" x14ac:dyDescent="0.25">
      <c r="A642" t="s">
        <v>1458</v>
      </c>
      <c r="B642" t="s">
        <v>1461</v>
      </c>
      <c r="C642" t="s">
        <v>1462</v>
      </c>
      <c r="D642">
        <v>4208</v>
      </c>
      <c r="E642">
        <v>4855</v>
      </c>
      <c r="F642" t="s">
        <v>1462</v>
      </c>
      <c r="G642" t="s">
        <v>10</v>
      </c>
      <c r="H642">
        <v>548</v>
      </c>
      <c r="I642" s="3">
        <v>0.45</v>
      </c>
    </row>
    <row r="643" spans="1:9" x14ac:dyDescent="0.25">
      <c r="A643" t="s">
        <v>1458</v>
      </c>
      <c r="B643" t="s">
        <v>1463</v>
      </c>
      <c r="C643" t="s">
        <v>1464</v>
      </c>
      <c r="D643">
        <v>4208</v>
      </c>
      <c r="E643">
        <v>85831</v>
      </c>
      <c r="F643" t="s">
        <v>1464</v>
      </c>
      <c r="G643" t="s">
        <v>10</v>
      </c>
      <c r="H643">
        <v>389</v>
      </c>
      <c r="I643" s="3">
        <v>0.56000000000000005</v>
      </c>
    </row>
    <row r="644" spans="1:9" x14ac:dyDescent="0.25">
      <c r="A644" t="s">
        <v>1465</v>
      </c>
      <c r="B644" t="s">
        <v>1466</v>
      </c>
      <c r="C644" t="s">
        <v>1467</v>
      </c>
      <c r="D644">
        <v>4194</v>
      </c>
      <c r="E644">
        <v>4824</v>
      </c>
      <c r="F644" t="s">
        <v>1467</v>
      </c>
      <c r="G644" t="s">
        <v>10</v>
      </c>
      <c r="H644">
        <v>210</v>
      </c>
      <c r="I644" s="3">
        <v>0.65</v>
      </c>
    </row>
    <row r="645" spans="1:9" x14ac:dyDescent="0.25">
      <c r="A645" t="s">
        <v>1465</v>
      </c>
      <c r="B645" t="s">
        <v>1468</v>
      </c>
      <c r="C645" t="s">
        <v>1469</v>
      </c>
      <c r="D645">
        <v>4194</v>
      </c>
      <c r="E645">
        <v>4825</v>
      </c>
      <c r="F645" t="s">
        <v>1469</v>
      </c>
      <c r="G645" t="s">
        <v>10</v>
      </c>
      <c r="H645">
        <v>81</v>
      </c>
      <c r="I645" s="3">
        <v>0.69</v>
      </c>
    </row>
    <row r="646" spans="1:9" x14ac:dyDescent="0.25">
      <c r="A646" t="s">
        <v>1470</v>
      </c>
      <c r="B646" t="s">
        <v>1471</v>
      </c>
      <c r="C646" t="s">
        <v>1472</v>
      </c>
      <c r="D646">
        <v>9691</v>
      </c>
      <c r="E646">
        <v>80421</v>
      </c>
      <c r="F646" t="s">
        <v>1472</v>
      </c>
      <c r="G646" t="s">
        <v>111</v>
      </c>
      <c r="H646">
        <v>155</v>
      </c>
      <c r="I646" s="3" t="s">
        <v>11</v>
      </c>
    </row>
    <row r="647" spans="1:9" x14ac:dyDescent="0.25">
      <c r="A647" t="s">
        <v>1473</v>
      </c>
      <c r="B647" t="s">
        <v>1474</v>
      </c>
      <c r="C647" t="s">
        <v>1475</v>
      </c>
      <c r="D647">
        <v>79793</v>
      </c>
      <c r="E647">
        <v>4840</v>
      </c>
      <c r="F647" t="s">
        <v>1475</v>
      </c>
      <c r="G647" t="s">
        <v>111</v>
      </c>
      <c r="H647">
        <v>255</v>
      </c>
      <c r="I647" s="3">
        <v>0.91</v>
      </c>
    </row>
    <row r="648" spans="1:9" x14ac:dyDescent="0.25">
      <c r="A648" t="s">
        <v>1476</v>
      </c>
      <c r="B648" t="s">
        <v>1477</v>
      </c>
      <c r="C648" t="s">
        <v>1478</v>
      </c>
      <c r="D648">
        <v>79500</v>
      </c>
      <c r="E648">
        <v>79512</v>
      </c>
      <c r="F648" t="s">
        <v>1478</v>
      </c>
      <c r="G648" t="s">
        <v>111</v>
      </c>
      <c r="H648">
        <v>133</v>
      </c>
      <c r="I648" s="3">
        <v>0.96</v>
      </c>
    </row>
    <row r="649" spans="1:9" x14ac:dyDescent="0.25">
      <c r="A649" t="s">
        <v>1476</v>
      </c>
      <c r="B649" t="s">
        <v>1479</v>
      </c>
      <c r="C649" t="s">
        <v>1480</v>
      </c>
      <c r="D649">
        <v>79500</v>
      </c>
      <c r="E649">
        <v>90470</v>
      </c>
      <c r="F649" t="s">
        <v>1480</v>
      </c>
      <c r="G649" t="s">
        <v>111</v>
      </c>
      <c r="H649">
        <v>83</v>
      </c>
      <c r="I649" s="3">
        <v>0.74</v>
      </c>
    </row>
    <row r="650" spans="1:9" x14ac:dyDescent="0.25">
      <c r="A650" t="s">
        <v>1481</v>
      </c>
      <c r="B650" t="s">
        <v>1482</v>
      </c>
      <c r="C650" t="s">
        <v>1483</v>
      </c>
      <c r="D650">
        <v>6369</v>
      </c>
      <c r="E650">
        <v>5872</v>
      </c>
      <c r="F650" t="s">
        <v>1483</v>
      </c>
      <c r="G650" t="s">
        <v>111</v>
      </c>
      <c r="H650">
        <v>130</v>
      </c>
      <c r="I650" s="3" t="s">
        <v>11</v>
      </c>
    </row>
    <row r="651" spans="1:9" x14ac:dyDescent="0.25">
      <c r="A651" t="s">
        <v>1484</v>
      </c>
      <c r="B651" t="s">
        <v>1485</v>
      </c>
      <c r="C651" t="s">
        <v>1486</v>
      </c>
      <c r="D651">
        <v>4371</v>
      </c>
      <c r="E651">
        <v>5570</v>
      </c>
      <c r="F651" t="s">
        <v>1486</v>
      </c>
      <c r="G651" t="s">
        <v>111</v>
      </c>
      <c r="H651">
        <v>37</v>
      </c>
      <c r="I651" s="3" t="s">
        <v>11</v>
      </c>
    </row>
    <row r="652" spans="1:9" x14ac:dyDescent="0.25">
      <c r="A652" t="s">
        <v>1487</v>
      </c>
      <c r="B652" t="s">
        <v>1488</v>
      </c>
      <c r="C652" t="s">
        <v>1489</v>
      </c>
      <c r="D652">
        <v>90906</v>
      </c>
      <c r="E652">
        <v>91818</v>
      </c>
      <c r="F652" t="s">
        <v>1489</v>
      </c>
      <c r="G652" t="s">
        <v>10</v>
      </c>
      <c r="H652">
        <v>561</v>
      </c>
      <c r="I652" s="3">
        <v>0.47</v>
      </c>
    </row>
    <row r="653" spans="1:9" x14ac:dyDescent="0.25">
      <c r="A653" t="s">
        <v>1490</v>
      </c>
      <c r="B653" t="s">
        <v>1491</v>
      </c>
      <c r="C653" t="s">
        <v>1492</v>
      </c>
      <c r="D653">
        <v>79081</v>
      </c>
      <c r="E653">
        <v>78788</v>
      </c>
      <c r="F653" t="s">
        <v>1492</v>
      </c>
      <c r="G653" t="s">
        <v>111</v>
      </c>
      <c r="H653">
        <v>811</v>
      </c>
      <c r="I653" s="3">
        <v>0.76</v>
      </c>
    </row>
    <row r="654" spans="1:9" x14ac:dyDescent="0.25">
      <c r="A654" t="s">
        <v>1490</v>
      </c>
      <c r="B654" t="s">
        <v>1493</v>
      </c>
      <c r="C654" t="s">
        <v>1494</v>
      </c>
      <c r="D654">
        <v>79081</v>
      </c>
      <c r="E654">
        <v>79095</v>
      </c>
      <c r="F654" t="s">
        <v>1494</v>
      </c>
      <c r="G654" t="s">
        <v>10</v>
      </c>
      <c r="H654">
        <v>580</v>
      </c>
      <c r="I654" s="3">
        <v>0.16</v>
      </c>
    </row>
    <row r="655" spans="1:9" x14ac:dyDescent="0.25">
      <c r="A655" t="s">
        <v>1495</v>
      </c>
      <c r="B655" t="s">
        <v>1496</v>
      </c>
      <c r="C655" t="s">
        <v>1497</v>
      </c>
      <c r="D655">
        <v>79501</v>
      </c>
      <c r="E655">
        <v>79513</v>
      </c>
      <c r="F655" t="s">
        <v>1497</v>
      </c>
      <c r="G655" t="s">
        <v>30</v>
      </c>
      <c r="H655">
        <v>1036</v>
      </c>
      <c r="I655" s="3">
        <v>0.81</v>
      </c>
    </row>
    <row r="656" spans="1:9" x14ac:dyDescent="0.25">
      <c r="A656" t="s">
        <v>1495</v>
      </c>
      <c r="B656" t="s">
        <v>1498</v>
      </c>
      <c r="C656" t="s">
        <v>1499</v>
      </c>
      <c r="D656">
        <v>79501</v>
      </c>
      <c r="E656">
        <v>90277</v>
      </c>
      <c r="F656" t="s">
        <v>1499</v>
      </c>
      <c r="G656" t="s">
        <v>111</v>
      </c>
      <c r="H656">
        <v>640</v>
      </c>
      <c r="I656" s="3">
        <v>0.91</v>
      </c>
    </row>
    <row r="657" spans="1:9" x14ac:dyDescent="0.25">
      <c r="A657" t="s">
        <v>1500</v>
      </c>
      <c r="B657" t="s">
        <v>1501</v>
      </c>
      <c r="C657" t="s">
        <v>1502</v>
      </c>
      <c r="D657">
        <v>88454</v>
      </c>
      <c r="E657">
        <v>80466</v>
      </c>
      <c r="F657" t="s">
        <v>1502</v>
      </c>
      <c r="G657" t="s">
        <v>111</v>
      </c>
      <c r="H657">
        <v>71</v>
      </c>
      <c r="I657" s="3" t="s">
        <v>11</v>
      </c>
    </row>
    <row r="658" spans="1:9" x14ac:dyDescent="0.25">
      <c r="A658" t="s">
        <v>1503</v>
      </c>
      <c r="B658" t="s">
        <v>1504</v>
      </c>
      <c r="C658" t="s">
        <v>1505</v>
      </c>
      <c r="D658">
        <v>4212</v>
      </c>
      <c r="E658">
        <v>4870</v>
      </c>
      <c r="F658" t="s">
        <v>1505</v>
      </c>
      <c r="G658" t="s">
        <v>10</v>
      </c>
      <c r="H658">
        <v>299</v>
      </c>
      <c r="I658" s="3">
        <v>0.83</v>
      </c>
    </row>
    <row r="659" spans="1:9" x14ac:dyDescent="0.25">
      <c r="A659" t="s">
        <v>1506</v>
      </c>
      <c r="B659" t="s">
        <v>1507</v>
      </c>
      <c r="C659" t="s">
        <v>1508</v>
      </c>
      <c r="D659">
        <v>4392</v>
      </c>
      <c r="E659">
        <v>5623</v>
      </c>
      <c r="F659" t="s">
        <v>1508</v>
      </c>
      <c r="G659" t="s">
        <v>10</v>
      </c>
      <c r="H659">
        <v>122</v>
      </c>
      <c r="I659" s="3">
        <v>0.51</v>
      </c>
    </row>
    <row r="660" spans="1:9" x14ac:dyDescent="0.25">
      <c r="A660" t="s">
        <v>1506</v>
      </c>
      <c r="B660" t="s">
        <v>1509</v>
      </c>
      <c r="C660" t="s">
        <v>1510</v>
      </c>
      <c r="D660">
        <v>4392</v>
      </c>
      <c r="E660">
        <v>5625</v>
      </c>
      <c r="F660" t="s">
        <v>1510</v>
      </c>
      <c r="G660" t="s">
        <v>10</v>
      </c>
      <c r="H660">
        <v>217</v>
      </c>
      <c r="I660" s="3">
        <v>0.43</v>
      </c>
    </row>
    <row r="661" spans="1:9" x14ac:dyDescent="0.25">
      <c r="A661" t="s">
        <v>1506</v>
      </c>
      <c r="B661" t="s">
        <v>1511</v>
      </c>
      <c r="C661" t="s">
        <v>1512</v>
      </c>
      <c r="D661">
        <v>4392</v>
      </c>
      <c r="E661">
        <v>6053</v>
      </c>
      <c r="F661" t="s">
        <v>1512</v>
      </c>
      <c r="G661" t="s">
        <v>10</v>
      </c>
      <c r="H661">
        <v>139</v>
      </c>
      <c r="I661" s="3">
        <v>0.49</v>
      </c>
    </row>
    <row r="662" spans="1:9" x14ac:dyDescent="0.25">
      <c r="A662" t="s">
        <v>1513</v>
      </c>
      <c r="B662" t="s">
        <v>1514</v>
      </c>
      <c r="C662" t="s">
        <v>1515</v>
      </c>
      <c r="D662">
        <v>81076</v>
      </c>
      <c r="E662">
        <v>89624</v>
      </c>
      <c r="F662" t="s">
        <v>1515</v>
      </c>
      <c r="G662" t="s">
        <v>10</v>
      </c>
      <c r="H662">
        <v>86</v>
      </c>
      <c r="I662" s="3">
        <v>0.63</v>
      </c>
    </row>
    <row r="663" spans="1:9" x14ac:dyDescent="0.25">
      <c r="A663" t="s">
        <v>1513</v>
      </c>
      <c r="B663" t="s">
        <v>1516</v>
      </c>
      <c r="C663" t="s">
        <v>1517</v>
      </c>
      <c r="D663">
        <v>81076</v>
      </c>
      <c r="E663">
        <v>81077</v>
      </c>
      <c r="F663" t="s">
        <v>1517</v>
      </c>
      <c r="G663" t="s">
        <v>10</v>
      </c>
      <c r="H663">
        <v>1021</v>
      </c>
      <c r="I663" s="3">
        <v>0.61</v>
      </c>
    </row>
    <row r="664" spans="1:9" x14ac:dyDescent="0.25">
      <c r="A664" t="s">
        <v>1513</v>
      </c>
      <c r="B664" t="s">
        <v>1518</v>
      </c>
      <c r="C664" t="s">
        <v>1519</v>
      </c>
      <c r="D664">
        <v>81076</v>
      </c>
      <c r="E664">
        <v>78811</v>
      </c>
      <c r="F664" t="s">
        <v>1519</v>
      </c>
      <c r="G664" t="s">
        <v>10</v>
      </c>
      <c r="H664">
        <v>312</v>
      </c>
      <c r="I664" s="3">
        <v>0.84</v>
      </c>
    </row>
    <row r="665" spans="1:9" x14ac:dyDescent="0.25">
      <c r="A665" t="s">
        <v>1513</v>
      </c>
      <c r="B665" t="s">
        <v>1520</v>
      </c>
      <c r="C665" t="s">
        <v>1521</v>
      </c>
      <c r="D665">
        <v>81076</v>
      </c>
      <c r="E665">
        <v>91204</v>
      </c>
      <c r="F665" t="s">
        <v>1521</v>
      </c>
      <c r="G665" t="s">
        <v>10</v>
      </c>
      <c r="H665">
        <v>236</v>
      </c>
      <c r="I665" s="3">
        <v>0.87</v>
      </c>
    </row>
    <row r="666" spans="1:9" x14ac:dyDescent="0.25">
      <c r="A666" t="s">
        <v>1522</v>
      </c>
      <c r="B666" t="s">
        <v>1523</v>
      </c>
      <c r="C666" t="s">
        <v>1524</v>
      </c>
      <c r="D666">
        <v>92982</v>
      </c>
      <c r="E666">
        <v>703390</v>
      </c>
      <c r="F666" t="s">
        <v>1524</v>
      </c>
      <c r="G666" t="s">
        <v>10</v>
      </c>
      <c r="H666">
        <v>341</v>
      </c>
      <c r="I666" s="3">
        <v>0.28000000000000003</v>
      </c>
    </row>
    <row r="667" spans="1:9" x14ac:dyDescent="0.25">
      <c r="A667" t="s">
        <v>1525</v>
      </c>
      <c r="B667" t="s">
        <v>1526</v>
      </c>
      <c r="C667" t="s">
        <v>1527</v>
      </c>
      <c r="D667">
        <v>4248</v>
      </c>
      <c r="E667">
        <v>93009</v>
      </c>
      <c r="F667" t="s">
        <v>1527</v>
      </c>
      <c r="G667" t="s">
        <v>10</v>
      </c>
      <c r="H667">
        <v>740</v>
      </c>
      <c r="I667" s="3">
        <v>0.06</v>
      </c>
    </row>
    <row r="668" spans="1:9" x14ac:dyDescent="0.25">
      <c r="A668" t="s">
        <v>1525</v>
      </c>
      <c r="B668" t="s">
        <v>1202</v>
      </c>
      <c r="C668" t="s">
        <v>1528</v>
      </c>
      <c r="D668">
        <v>4248</v>
      </c>
      <c r="E668">
        <v>90315</v>
      </c>
      <c r="F668" t="s">
        <v>1528</v>
      </c>
      <c r="G668" t="s">
        <v>10</v>
      </c>
      <c r="H668">
        <v>814</v>
      </c>
      <c r="I668" s="3">
        <v>0.16</v>
      </c>
    </row>
    <row r="669" spans="1:9" x14ac:dyDescent="0.25">
      <c r="A669" t="s">
        <v>1525</v>
      </c>
      <c r="B669" t="s">
        <v>1529</v>
      </c>
      <c r="C669" t="s">
        <v>1530</v>
      </c>
      <c r="D669">
        <v>4248</v>
      </c>
      <c r="E669">
        <v>89580</v>
      </c>
      <c r="F669" t="s">
        <v>1530</v>
      </c>
      <c r="G669" t="s">
        <v>10</v>
      </c>
      <c r="H669">
        <v>917</v>
      </c>
      <c r="I669" s="3">
        <v>0.21</v>
      </c>
    </row>
    <row r="670" spans="1:9" x14ac:dyDescent="0.25">
      <c r="A670" t="s">
        <v>1525</v>
      </c>
      <c r="B670" t="s">
        <v>1531</v>
      </c>
      <c r="C670" t="s">
        <v>1532</v>
      </c>
      <c r="D670">
        <v>4248</v>
      </c>
      <c r="E670">
        <v>92259</v>
      </c>
      <c r="F670" t="s">
        <v>1532</v>
      </c>
      <c r="G670" t="s">
        <v>10</v>
      </c>
      <c r="H670">
        <v>938</v>
      </c>
      <c r="I670" s="3">
        <v>0.22</v>
      </c>
    </row>
    <row r="671" spans="1:9" x14ac:dyDescent="0.25">
      <c r="A671" t="s">
        <v>1525</v>
      </c>
      <c r="B671" t="s">
        <v>1533</v>
      </c>
      <c r="C671" t="s">
        <v>1534</v>
      </c>
      <c r="D671">
        <v>4248</v>
      </c>
      <c r="E671">
        <v>79227</v>
      </c>
      <c r="F671" t="s">
        <v>1534</v>
      </c>
      <c r="G671" t="s">
        <v>10</v>
      </c>
      <c r="H671">
        <v>651</v>
      </c>
      <c r="I671" s="3">
        <v>0.14000000000000001</v>
      </c>
    </row>
    <row r="672" spans="1:9" x14ac:dyDescent="0.25">
      <c r="A672" t="s">
        <v>1525</v>
      </c>
      <c r="B672" t="s">
        <v>1535</v>
      </c>
      <c r="C672" t="s">
        <v>1536</v>
      </c>
      <c r="D672">
        <v>4248</v>
      </c>
      <c r="E672">
        <v>88422</v>
      </c>
      <c r="F672" t="s">
        <v>1536</v>
      </c>
      <c r="G672" t="s">
        <v>10</v>
      </c>
      <c r="H672">
        <v>880</v>
      </c>
      <c r="I672" s="3">
        <v>0.11</v>
      </c>
    </row>
    <row r="673" spans="1:9" x14ac:dyDescent="0.25">
      <c r="A673" t="s">
        <v>1525</v>
      </c>
      <c r="B673" t="s">
        <v>1537</v>
      </c>
      <c r="C673" t="s">
        <v>1538</v>
      </c>
      <c r="D673">
        <v>4248</v>
      </c>
      <c r="E673">
        <v>92252</v>
      </c>
      <c r="F673" t="s">
        <v>1538</v>
      </c>
      <c r="G673" t="s">
        <v>10</v>
      </c>
      <c r="H673">
        <v>403</v>
      </c>
      <c r="I673" s="3">
        <v>0.1</v>
      </c>
    </row>
    <row r="674" spans="1:9" x14ac:dyDescent="0.25">
      <c r="A674" t="s">
        <v>1525</v>
      </c>
      <c r="B674" t="s">
        <v>1539</v>
      </c>
      <c r="C674" t="s">
        <v>1540</v>
      </c>
      <c r="D674">
        <v>4248</v>
      </c>
      <c r="E674">
        <v>87487</v>
      </c>
      <c r="F674" t="s">
        <v>1540</v>
      </c>
      <c r="G674" t="s">
        <v>10</v>
      </c>
      <c r="H674">
        <v>806</v>
      </c>
      <c r="I674" s="3">
        <v>0.4</v>
      </c>
    </row>
    <row r="675" spans="1:9" x14ac:dyDescent="0.25">
      <c r="A675" t="s">
        <v>1525</v>
      </c>
      <c r="B675" t="s">
        <v>1541</v>
      </c>
      <c r="C675" t="s">
        <v>1542</v>
      </c>
      <c r="D675">
        <v>4248</v>
      </c>
      <c r="E675">
        <v>79374</v>
      </c>
      <c r="F675" t="s">
        <v>1542</v>
      </c>
      <c r="G675" t="s">
        <v>10</v>
      </c>
      <c r="H675">
        <v>1987</v>
      </c>
      <c r="I675" s="3">
        <v>0.13</v>
      </c>
    </row>
    <row r="676" spans="1:9" x14ac:dyDescent="0.25">
      <c r="A676" t="s">
        <v>1525</v>
      </c>
      <c r="B676" t="s">
        <v>1543</v>
      </c>
      <c r="C676" t="s">
        <v>1544</v>
      </c>
      <c r="D676">
        <v>4248</v>
      </c>
      <c r="E676">
        <v>5168</v>
      </c>
      <c r="F676" t="s">
        <v>1544</v>
      </c>
      <c r="G676" t="s">
        <v>10</v>
      </c>
      <c r="H676">
        <v>762</v>
      </c>
      <c r="I676" s="3">
        <v>0.15</v>
      </c>
    </row>
    <row r="677" spans="1:9" x14ac:dyDescent="0.25">
      <c r="A677" t="s">
        <v>1525</v>
      </c>
      <c r="B677" t="s">
        <v>1545</v>
      </c>
      <c r="C677" t="s">
        <v>1546</v>
      </c>
      <c r="D677">
        <v>4248</v>
      </c>
      <c r="E677">
        <v>80316</v>
      </c>
      <c r="F677" t="s">
        <v>1546</v>
      </c>
      <c r="G677" t="s">
        <v>10</v>
      </c>
      <c r="H677">
        <v>594</v>
      </c>
      <c r="I677" s="3">
        <v>0.24</v>
      </c>
    </row>
    <row r="678" spans="1:9" x14ac:dyDescent="0.25">
      <c r="A678" t="s">
        <v>1525</v>
      </c>
      <c r="B678" t="s">
        <v>1547</v>
      </c>
      <c r="C678" t="s">
        <v>1548</v>
      </c>
      <c r="D678">
        <v>4248</v>
      </c>
      <c r="E678">
        <v>79375</v>
      </c>
      <c r="F678" t="s">
        <v>1548</v>
      </c>
      <c r="G678" t="s">
        <v>10</v>
      </c>
      <c r="H678">
        <v>891</v>
      </c>
      <c r="I678" s="3">
        <v>0.18</v>
      </c>
    </row>
    <row r="679" spans="1:9" x14ac:dyDescent="0.25">
      <c r="A679" t="s">
        <v>1525</v>
      </c>
      <c r="B679" t="s">
        <v>1549</v>
      </c>
      <c r="C679" t="s">
        <v>1550</v>
      </c>
      <c r="D679">
        <v>4248</v>
      </c>
      <c r="E679">
        <v>92260</v>
      </c>
      <c r="F679" t="s">
        <v>1550</v>
      </c>
      <c r="G679" t="s">
        <v>10</v>
      </c>
      <c r="H679">
        <v>1089</v>
      </c>
      <c r="I679" s="3">
        <v>0.13</v>
      </c>
    </row>
    <row r="680" spans="1:9" x14ac:dyDescent="0.25">
      <c r="A680" t="s">
        <v>1525</v>
      </c>
      <c r="B680" t="s">
        <v>1551</v>
      </c>
      <c r="C680" t="s">
        <v>1552</v>
      </c>
      <c r="D680">
        <v>4248</v>
      </c>
      <c r="E680">
        <v>92264</v>
      </c>
      <c r="F680" t="s">
        <v>1552</v>
      </c>
      <c r="G680" t="s">
        <v>10</v>
      </c>
      <c r="H680">
        <v>430</v>
      </c>
      <c r="I680" s="3">
        <v>0.06</v>
      </c>
    </row>
    <row r="681" spans="1:9" x14ac:dyDescent="0.25">
      <c r="A681" t="s">
        <v>1525</v>
      </c>
      <c r="B681" t="s">
        <v>1553</v>
      </c>
      <c r="C681" t="s">
        <v>1554</v>
      </c>
      <c r="D681">
        <v>4248</v>
      </c>
      <c r="E681">
        <v>89581</v>
      </c>
      <c r="F681" t="s">
        <v>1554</v>
      </c>
      <c r="G681" t="s">
        <v>10</v>
      </c>
      <c r="H681">
        <v>1957</v>
      </c>
      <c r="I681" s="3">
        <v>0.17</v>
      </c>
    </row>
    <row r="682" spans="1:9" x14ac:dyDescent="0.25">
      <c r="A682" t="s">
        <v>1555</v>
      </c>
      <c r="B682" t="s">
        <v>1556</v>
      </c>
      <c r="C682" t="s">
        <v>1557</v>
      </c>
      <c r="D682">
        <v>91275</v>
      </c>
      <c r="E682">
        <v>92223</v>
      </c>
      <c r="F682" t="s">
        <v>1557</v>
      </c>
      <c r="G682" t="s">
        <v>111</v>
      </c>
      <c r="H682">
        <v>153</v>
      </c>
      <c r="I682" s="3">
        <v>0.97</v>
      </c>
    </row>
    <row r="683" spans="1:9" x14ac:dyDescent="0.25">
      <c r="A683" t="s">
        <v>1558</v>
      </c>
      <c r="B683" t="s">
        <v>1559</v>
      </c>
      <c r="C683" t="s">
        <v>1560</v>
      </c>
      <c r="D683">
        <v>4389</v>
      </c>
      <c r="E683">
        <v>5610</v>
      </c>
      <c r="F683" t="s">
        <v>1560</v>
      </c>
      <c r="G683" t="s">
        <v>111</v>
      </c>
      <c r="H683">
        <v>680</v>
      </c>
      <c r="I683" s="3">
        <v>0.63</v>
      </c>
    </row>
    <row r="684" spans="1:9" x14ac:dyDescent="0.25">
      <c r="A684" t="s">
        <v>1558</v>
      </c>
      <c r="B684" t="s">
        <v>1561</v>
      </c>
      <c r="C684" t="s">
        <v>1562</v>
      </c>
      <c r="D684">
        <v>4389</v>
      </c>
      <c r="E684">
        <v>5609</v>
      </c>
      <c r="F684" t="s">
        <v>1562</v>
      </c>
      <c r="G684" t="s">
        <v>111</v>
      </c>
      <c r="H684">
        <v>408</v>
      </c>
      <c r="I684" s="3">
        <v>0.67</v>
      </c>
    </row>
    <row r="685" spans="1:9" x14ac:dyDescent="0.25">
      <c r="A685" t="s">
        <v>1558</v>
      </c>
      <c r="B685" t="s">
        <v>1563</v>
      </c>
      <c r="C685" t="s">
        <v>1564</v>
      </c>
      <c r="D685">
        <v>4389</v>
      </c>
      <c r="E685">
        <v>5607</v>
      </c>
      <c r="F685" t="s">
        <v>1564</v>
      </c>
      <c r="G685" t="s">
        <v>111</v>
      </c>
      <c r="H685">
        <v>277</v>
      </c>
      <c r="I685" s="3">
        <v>0.74</v>
      </c>
    </row>
    <row r="686" spans="1:9" x14ac:dyDescent="0.25">
      <c r="A686" t="s">
        <v>1558</v>
      </c>
      <c r="B686" t="s">
        <v>1565</v>
      </c>
      <c r="C686" t="s">
        <v>1566</v>
      </c>
      <c r="D686">
        <v>4389</v>
      </c>
      <c r="E686">
        <v>79377</v>
      </c>
      <c r="F686" t="s">
        <v>1566</v>
      </c>
      <c r="G686" t="s">
        <v>111</v>
      </c>
      <c r="H686">
        <v>406</v>
      </c>
      <c r="I686" s="3">
        <v>0.93</v>
      </c>
    </row>
    <row r="687" spans="1:9" x14ac:dyDescent="0.25">
      <c r="A687" t="s">
        <v>1558</v>
      </c>
      <c r="B687" t="s">
        <v>1567</v>
      </c>
      <c r="C687" t="s">
        <v>1568</v>
      </c>
      <c r="D687">
        <v>4389</v>
      </c>
      <c r="E687">
        <v>7654</v>
      </c>
      <c r="F687" t="s">
        <v>1568</v>
      </c>
      <c r="G687" t="s">
        <v>111</v>
      </c>
      <c r="H687">
        <v>23</v>
      </c>
      <c r="I687" s="3">
        <v>0.38</v>
      </c>
    </row>
    <row r="688" spans="1:9" x14ac:dyDescent="0.25">
      <c r="A688" t="s">
        <v>1558</v>
      </c>
      <c r="B688" t="s">
        <v>1569</v>
      </c>
      <c r="C688" t="s">
        <v>1570</v>
      </c>
      <c r="D688">
        <v>4389</v>
      </c>
      <c r="E688">
        <v>5608</v>
      </c>
      <c r="F688" t="s">
        <v>1570</v>
      </c>
      <c r="G688" t="s">
        <v>111</v>
      </c>
      <c r="H688">
        <v>240</v>
      </c>
      <c r="I688" s="3">
        <v>0.73</v>
      </c>
    </row>
    <row r="689" spans="1:9" x14ac:dyDescent="0.25">
      <c r="A689" t="s">
        <v>1571</v>
      </c>
      <c r="B689" t="s">
        <v>1572</v>
      </c>
      <c r="C689" t="s">
        <v>1573</v>
      </c>
      <c r="D689">
        <v>88447</v>
      </c>
      <c r="E689">
        <v>80287</v>
      </c>
      <c r="F689" t="s">
        <v>1573</v>
      </c>
      <c r="G689" t="s">
        <v>111</v>
      </c>
      <c r="H689">
        <v>134</v>
      </c>
      <c r="I689" s="3" t="s">
        <v>11</v>
      </c>
    </row>
    <row r="690" spans="1:9" x14ac:dyDescent="0.25">
      <c r="A690" t="s">
        <v>1574</v>
      </c>
      <c r="B690" t="s">
        <v>1575</v>
      </c>
      <c r="C690" t="s">
        <v>1576</v>
      </c>
      <c r="D690">
        <v>88449</v>
      </c>
      <c r="E690">
        <v>87950</v>
      </c>
      <c r="F690" t="s">
        <v>1576</v>
      </c>
      <c r="G690" t="s">
        <v>111</v>
      </c>
      <c r="H690">
        <v>441</v>
      </c>
      <c r="I690" s="3">
        <v>0.88</v>
      </c>
    </row>
    <row r="691" spans="1:9" x14ac:dyDescent="0.25">
      <c r="A691" t="s">
        <v>1577</v>
      </c>
      <c r="B691" t="s">
        <v>1578</v>
      </c>
      <c r="C691" t="s">
        <v>1579</v>
      </c>
      <c r="D691">
        <v>88453</v>
      </c>
      <c r="E691">
        <v>79662</v>
      </c>
      <c r="F691" t="s">
        <v>1579</v>
      </c>
      <c r="G691" t="s">
        <v>111</v>
      </c>
      <c r="H691">
        <v>167</v>
      </c>
      <c r="I691" s="3" t="s">
        <v>11</v>
      </c>
    </row>
    <row r="692" spans="1:9" x14ac:dyDescent="0.25">
      <c r="A692" t="s">
        <v>1580</v>
      </c>
      <c r="B692" t="s">
        <v>1581</v>
      </c>
      <c r="C692" t="s">
        <v>1582</v>
      </c>
      <c r="D692">
        <v>4469</v>
      </c>
      <c r="E692">
        <v>6097</v>
      </c>
      <c r="F692" t="s">
        <v>1582</v>
      </c>
      <c r="G692" t="s">
        <v>10</v>
      </c>
      <c r="H692">
        <v>1567</v>
      </c>
      <c r="I692" s="3">
        <v>0.47</v>
      </c>
    </row>
    <row r="693" spans="1:9" x14ac:dyDescent="0.25">
      <c r="A693" t="s">
        <v>1580</v>
      </c>
      <c r="B693" t="s">
        <v>1583</v>
      </c>
      <c r="C693" t="s">
        <v>1584</v>
      </c>
      <c r="D693">
        <v>4469</v>
      </c>
      <c r="E693">
        <v>6091</v>
      </c>
      <c r="F693" t="s">
        <v>1584</v>
      </c>
      <c r="G693" t="s">
        <v>10</v>
      </c>
      <c r="H693">
        <v>286</v>
      </c>
      <c r="I693" s="3">
        <v>0.57999999999999996</v>
      </c>
    </row>
    <row r="694" spans="1:9" x14ac:dyDescent="0.25">
      <c r="A694" t="s">
        <v>1580</v>
      </c>
      <c r="B694" t="s">
        <v>1585</v>
      </c>
      <c r="C694" t="s">
        <v>1586</v>
      </c>
      <c r="D694">
        <v>4469</v>
      </c>
      <c r="E694">
        <v>6095</v>
      </c>
      <c r="F694" t="s">
        <v>1586</v>
      </c>
      <c r="G694" t="s">
        <v>10</v>
      </c>
      <c r="H694">
        <v>612</v>
      </c>
      <c r="I694" s="3">
        <v>0.51</v>
      </c>
    </row>
    <row r="695" spans="1:9" x14ac:dyDescent="0.25">
      <c r="A695" t="s">
        <v>1580</v>
      </c>
      <c r="B695" t="s">
        <v>1587</v>
      </c>
      <c r="C695" t="s">
        <v>1588</v>
      </c>
      <c r="D695">
        <v>4469</v>
      </c>
      <c r="E695">
        <v>6092</v>
      </c>
      <c r="F695" t="s">
        <v>1588</v>
      </c>
      <c r="G695" t="s">
        <v>10</v>
      </c>
      <c r="H695">
        <v>465</v>
      </c>
      <c r="I695" s="3">
        <v>0.49</v>
      </c>
    </row>
    <row r="696" spans="1:9" x14ac:dyDescent="0.25">
      <c r="A696" t="s">
        <v>1580</v>
      </c>
      <c r="B696" t="s">
        <v>1589</v>
      </c>
      <c r="C696" t="s">
        <v>1590</v>
      </c>
      <c r="D696">
        <v>4469</v>
      </c>
      <c r="E696">
        <v>87535</v>
      </c>
      <c r="F696" t="s">
        <v>1590</v>
      </c>
      <c r="G696" t="s">
        <v>10</v>
      </c>
      <c r="H696">
        <v>549</v>
      </c>
      <c r="I696" s="3">
        <v>0.44</v>
      </c>
    </row>
    <row r="697" spans="1:9" x14ac:dyDescent="0.25">
      <c r="A697" t="s">
        <v>1580</v>
      </c>
      <c r="B697" t="s">
        <v>1591</v>
      </c>
      <c r="C697" t="s">
        <v>1592</v>
      </c>
      <c r="D697">
        <v>4469</v>
      </c>
      <c r="E697">
        <v>6093</v>
      </c>
      <c r="F697" t="s">
        <v>1592</v>
      </c>
      <c r="G697" t="s">
        <v>10</v>
      </c>
      <c r="H697">
        <v>365</v>
      </c>
      <c r="I697" s="3">
        <v>0.54</v>
      </c>
    </row>
    <row r="698" spans="1:9" x14ac:dyDescent="0.25">
      <c r="A698" t="s">
        <v>1580</v>
      </c>
      <c r="B698" t="s">
        <v>1593</v>
      </c>
      <c r="C698" t="s">
        <v>1594</v>
      </c>
      <c r="D698">
        <v>4469</v>
      </c>
      <c r="E698">
        <v>6090</v>
      </c>
      <c r="F698" t="s">
        <v>1594</v>
      </c>
      <c r="G698" t="s">
        <v>10</v>
      </c>
      <c r="H698">
        <v>423</v>
      </c>
      <c r="I698" s="3">
        <v>0.69</v>
      </c>
    </row>
    <row r="699" spans="1:9" x14ac:dyDescent="0.25">
      <c r="A699" t="s">
        <v>1580</v>
      </c>
      <c r="B699" t="s">
        <v>1595</v>
      </c>
      <c r="C699" t="s">
        <v>1596</v>
      </c>
      <c r="D699">
        <v>4469</v>
      </c>
      <c r="E699">
        <v>6096</v>
      </c>
      <c r="F699" t="s">
        <v>1596</v>
      </c>
      <c r="G699" t="s">
        <v>10</v>
      </c>
      <c r="H699">
        <v>820</v>
      </c>
      <c r="I699" s="3">
        <v>0.46</v>
      </c>
    </row>
    <row r="700" spans="1:9" x14ac:dyDescent="0.25">
      <c r="A700" t="s">
        <v>1580</v>
      </c>
      <c r="B700" t="s">
        <v>1597</v>
      </c>
      <c r="C700" t="s">
        <v>1598</v>
      </c>
      <c r="D700">
        <v>4469</v>
      </c>
      <c r="E700">
        <v>6094</v>
      </c>
      <c r="F700" t="s">
        <v>1598</v>
      </c>
      <c r="G700" t="s">
        <v>10</v>
      </c>
      <c r="H700">
        <v>442</v>
      </c>
      <c r="I700" s="3">
        <v>0.74</v>
      </c>
    </row>
    <row r="701" spans="1:9" x14ac:dyDescent="0.25">
      <c r="A701" t="s">
        <v>1599</v>
      </c>
      <c r="B701" t="s">
        <v>1600</v>
      </c>
      <c r="C701" t="s">
        <v>1601</v>
      </c>
      <c r="D701">
        <v>80370</v>
      </c>
      <c r="E701">
        <v>80444</v>
      </c>
      <c r="F701" t="s">
        <v>1601</v>
      </c>
      <c r="G701" t="s">
        <v>111</v>
      </c>
      <c r="H701">
        <v>136</v>
      </c>
      <c r="I701" s="3">
        <v>0.92</v>
      </c>
    </row>
    <row r="702" spans="1:9" x14ac:dyDescent="0.25">
      <c r="A702" t="s">
        <v>1602</v>
      </c>
      <c r="B702" t="s">
        <v>1603</v>
      </c>
      <c r="C702" t="s">
        <v>1604</v>
      </c>
      <c r="D702">
        <v>4502</v>
      </c>
      <c r="E702">
        <v>6180</v>
      </c>
      <c r="F702" t="s">
        <v>1604</v>
      </c>
      <c r="G702" t="s">
        <v>111</v>
      </c>
      <c r="H702">
        <v>124</v>
      </c>
      <c r="I702" s="3">
        <v>0.71</v>
      </c>
    </row>
    <row r="703" spans="1:9" x14ac:dyDescent="0.25">
      <c r="A703" t="s">
        <v>1605</v>
      </c>
      <c r="B703" t="s">
        <v>1606</v>
      </c>
      <c r="C703" t="s">
        <v>1607</v>
      </c>
      <c r="D703">
        <v>89784</v>
      </c>
      <c r="E703">
        <v>89785</v>
      </c>
      <c r="F703" t="s">
        <v>1607</v>
      </c>
      <c r="G703" t="s">
        <v>111</v>
      </c>
      <c r="H703">
        <v>586</v>
      </c>
      <c r="I703" s="3">
        <v>0.69</v>
      </c>
    </row>
    <row r="704" spans="1:9" x14ac:dyDescent="0.25">
      <c r="A704" t="s">
        <v>1608</v>
      </c>
      <c r="B704" t="s">
        <v>1609</v>
      </c>
      <c r="C704" t="s">
        <v>1610</v>
      </c>
      <c r="D704">
        <v>90162</v>
      </c>
      <c r="E704">
        <v>90163</v>
      </c>
      <c r="F704" t="s">
        <v>1610</v>
      </c>
      <c r="G704" t="s">
        <v>111</v>
      </c>
      <c r="H704">
        <v>245</v>
      </c>
      <c r="I704" s="3">
        <v>0.66</v>
      </c>
    </row>
    <row r="705" spans="1:9" x14ac:dyDescent="0.25">
      <c r="A705" t="s">
        <v>1611</v>
      </c>
      <c r="B705" t="s">
        <v>1612</v>
      </c>
      <c r="C705" t="s">
        <v>1613</v>
      </c>
      <c r="D705">
        <v>89561</v>
      </c>
      <c r="E705">
        <v>89562</v>
      </c>
      <c r="F705" t="s">
        <v>1613</v>
      </c>
      <c r="G705" t="s">
        <v>30</v>
      </c>
      <c r="H705">
        <v>223</v>
      </c>
      <c r="I705" s="3">
        <v>0.88</v>
      </c>
    </row>
    <row r="706" spans="1:9" x14ac:dyDescent="0.25">
      <c r="A706" t="s">
        <v>1614</v>
      </c>
      <c r="B706" t="s">
        <v>1615</v>
      </c>
      <c r="C706" t="s">
        <v>1616</v>
      </c>
      <c r="D706">
        <v>88365</v>
      </c>
      <c r="E706">
        <v>88366</v>
      </c>
      <c r="F706" t="s">
        <v>1616</v>
      </c>
      <c r="G706" t="s">
        <v>111</v>
      </c>
      <c r="H706">
        <v>496</v>
      </c>
      <c r="I706" s="3">
        <v>0.96</v>
      </c>
    </row>
    <row r="707" spans="1:9" x14ac:dyDescent="0.25">
      <c r="A707" t="s">
        <v>1617</v>
      </c>
      <c r="B707" t="s">
        <v>1618</v>
      </c>
      <c r="C707" t="s">
        <v>1619</v>
      </c>
      <c r="D707">
        <v>88367</v>
      </c>
      <c r="E707">
        <v>88368</v>
      </c>
      <c r="F707" t="s">
        <v>1619</v>
      </c>
      <c r="G707" t="s">
        <v>30</v>
      </c>
      <c r="H707">
        <v>897</v>
      </c>
      <c r="I707" s="3">
        <v>0.92</v>
      </c>
    </row>
    <row r="708" spans="1:9" x14ac:dyDescent="0.25">
      <c r="A708" t="s">
        <v>1620</v>
      </c>
      <c r="B708" t="s">
        <v>1621</v>
      </c>
      <c r="C708" t="s">
        <v>1622</v>
      </c>
      <c r="D708">
        <v>89786</v>
      </c>
      <c r="E708">
        <v>89787</v>
      </c>
      <c r="F708" t="s">
        <v>1622</v>
      </c>
      <c r="G708" t="s">
        <v>111</v>
      </c>
      <c r="H708">
        <v>650</v>
      </c>
      <c r="I708" s="3">
        <v>0.74</v>
      </c>
    </row>
    <row r="709" spans="1:9" x14ac:dyDescent="0.25">
      <c r="A709" t="s">
        <v>1623</v>
      </c>
      <c r="B709" t="s">
        <v>1624</v>
      </c>
      <c r="C709" t="s">
        <v>1625</v>
      </c>
      <c r="D709">
        <v>89563</v>
      </c>
      <c r="E709">
        <v>89564</v>
      </c>
      <c r="F709" t="s">
        <v>1625</v>
      </c>
      <c r="G709" t="s">
        <v>30</v>
      </c>
      <c r="H709">
        <v>512</v>
      </c>
      <c r="I709" s="3">
        <v>0.92</v>
      </c>
    </row>
    <row r="710" spans="1:9" x14ac:dyDescent="0.25">
      <c r="A710" t="s">
        <v>1626</v>
      </c>
      <c r="B710" t="s">
        <v>1627</v>
      </c>
      <c r="C710" t="s">
        <v>1628</v>
      </c>
      <c r="D710">
        <v>88369</v>
      </c>
      <c r="E710">
        <v>88370</v>
      </c>
      <c r="F710" t="s">
        <v>1628</v>
      </c>
      <c r="G710" t="s">
        <v>10</v>
      </c>
      <c r="H710">
        <v>123</v>
      </c>
      <c r="I710" s="3">
        <v>0.41</v>
      </c>
    </row>
    <row r="711" spans="1:9" x14ac:dyDescent="0.25">
      <c r="A711" t="s">
        <v>1629</v>
      </c>
      <c r="B711" t="s">
        <v>1630</v>
      </c>
      <c r="C711" t="s">
        <v>1631</v>
      </c>
      <c r="D711">
        <v>88372</v>
      </c>
      <c r="E711">
        <v>88373</v>
      </c>
      <c r="F711" t="s">
        <v>1631</v>
      </c>
      <c r="G711" t="s">
        <v>10</v>
      </c>
      <c r="H711">
        <v>412</v>
      </c>
      <c r="I711" s="3">
        <v>0.28000000000000003</v>
      </c>
    </row>
    <row r="712" spans="1:9" x14ac:dyDescent="0.25">
      <c r="A712" t="s">
        <v>1632</v>
      </c>
      <c r="B712" t="s">
        <v>1633</v>
      </c>
      <c r="C712" t="s">
        <v>1634</v>
      </c>
      <c r="D712">
        <v>90034</v>
      </c>
      <c r="E712">
        <v>90035</v>
      </c>
      <c r="F712" t="s">
        <v>1634</v>
      </c>
      <c r="G712" t="s">
        <v>111</v>
      </c>
      <c r="H712">
        <v>574</v>
      </c>
      <c r="I712" s="3">
        <v>0.7</v>
      </c>
    </row>
    <row r="713" spans="1:9" x14ac:dyDescent="0.25">
      <c r="A713" t="s">
        <v>1635</v>
      </c>
      <c r="B713" t="s">
        <v>1636</v>
      </c>
      <c r="C713" t="s">
        <v>1637</v>
      </c>
      <c r="D713">
        <v>89788</v>
      </c>
      <c r="E713">
        <v>89789</v>
      </c>
      <c r="F713" t="s">
        <v>1637</v>
      </c>
      <c r="G713" t="s">
        <v>10</v>
      </c>
      <c r="H713">
        <v>394</v>
      </c>
      <c r="I713" s="3">
        <v>0.49</v>
      </c>
    </row>
    <row r="714" spans="1:9" x14ac:dyDescent="0.25">
      <c r="A714" t="s">
        <v>1638</v>
      </c>
      <c r="B714" t="s">
        <v>1639</v>
      </c>
      <c r="C714" t="s">
        <v>1640</v>
      </c>
      <c r="D714">
        <v>89790</v>
      </c>
      <c r="E714">
        <v>89791</v>
      </c>
      <c r="F714" t="s">
        <v>1640</v>
      </c>
      <c r="G714" t="s">
        <v>10</v>
      </c>
      <c r="H714">
        <v>361</v>
      </c>
      <c r="I714" s="3">
        <v>0.34</v>
      </c>
    </row>
    <row r="715" spans="1:9" x14ac:dyDescent="0.25">
      <c r="A715" t="s">
        <v>1641</v>
      </c>
      <c r="B715" t="s">
        <v>1642</v>
      </c>
      <c r="C715" t="s">
        <v>1643</v>
      </c>
      <c r="D715">
        <v>90160</v>
      </c>
      <c r="E715">
        <v>90161</v>
      </c>
      <c r="F715" t="s">
        <v>1643</v>
      </c>
      <c r="G715" t="s">
        <v>10</v>
      </c>
      <c r="H715">
        <v>159</v>
      </c>
      <c r="I715" s="3">
        <v>0.56999999999999995</v>
      </c>
    </row>
    <row r="716" spans="1:9" x14ac:dyDescent="0.25">
      <c r="A716" t="s">
        <v>1644</v>
      </c>
      <c r="B716" t="s">
        <v>1645</v>
      </c>
      <c r="C716" t="s">
        <v>1646</v>
      </c>
      <c r="D716">
        <v>80085</v>
      </c>
      <c r="E716">
        <v>80086</v>
      </c>
      <c r="F716" t="s">
        <v>1646</v>
      </c>
      <c r="G716" t="s">
        <v>10</v>
      </c>
      <c r="H716">
        <v>213</v>
      </c>
      <c r="I716" s="3">
        <v>0.65</v>
      </c>
    </row>
    <row r="717" spans="1:9" x14ac:dyDescent="0.25">
      <c r="A717" t="s">
        <v>1647</v>
      </c>
      <c r="B717" t="s">
        <v>1648</v>
      </c>
      <c r="C717" t="s">
        <v>1649</v>
      </c>
      <c r="D717">
        <v>91326</v>
      </c>
      <c r="E717">
        <v>92230</v>
      </c>
      <c r="F717" t="s">
        <v>1649</v>
      </c>
      <c r="G717" t="s">
        <v>10</v>
      </c>
      <c r="H717">
        <v>354</v>
      </c>
      <c r="I717" s="3">
        <v>0.57999999999999996</v>
      </c>
    </row>
    <row r="718" spans="1:9" x14ac:dyDescent="0.25">
      <c r="A718" t="s">
        <v>1647</v>
      </c>
      <c r="B718" t="s">
        <v>1650</v>
      </c>
      <c r="C718" t="s">
        <v>1651</v>
      </c>
      <c r="D718">
        <v>91326</v>
      </c>
      <c r="E718">
        <v>1000253</v>
      </c>
      <c r="F718" t="s">
        <v>1651</v>
      </c>
      <c r="G718" t="s">
        <v>10</v>
      </c>
      <c r="H718" t="s">
        <v>1300</v>
      </c>
      <c r="I718" s="3">
        <v>0.43</v>
      </c>
    </row>
    <row r="719" spans="1:9" x14ac:dyDescent="0.25">
      <c r="A719" t="s">
        <v>1652</v>
      </c>
      <c r="B719" t="s">
        <v>1653</v>
      </c>
      <c r="C719" t="s">
        <v>1654</v>
      </c>
      <c r="D719">
        <v>90876</v>
      </c>
      <c r="E719">
        <v>91782</v>
      </c>
      <c r="F719" t="s">
        <v>1654</v>
      </c>
      <c r="G719" t="s">
        <v>10</v>
      </c>
      <c r="H719">
        <v>90</v>
      </c>
      <c r="I719" s="3">
        <v>0.83</v>
      </c>
    </row>
    <row r="720" spans="1:9" x14ac:dyDescent="0.25">
      <c r="A720" t="s">
        <v>1655</v>
      </c>
      <c r="B720" t="s">
        <v>1656</v>
      </c>
      <c r="C720" t="s">
        <v>1657</v>
      </c>
      <c r="D720">
        <v>5174</v>
      </c>
      <c r="E720">
        <v>10811</v>
      </c>
      <c r="F720" t="s">
        <v>1657</v>
      </c>
      <c r="G720" t="s">
        <v>30</v>
      </c>
      <c r="H720">
        <v>36</v>
      </c>
      <c r="I720" s="3">
        <v>0.81</v>
      </c>
    </row>
    <row r="721" spans="1:9" x14ac:dyDescent="0.25">
      <c r="A721" t="s">
        <v>1658</v>
      </c>
      <c r="B721" t="s">
        <v>1659</v>
      </c>
      <c r="C721" t="s">
        <v>1660</v>
      </c>
      <c r="D721">
        <v>91899</v>
      </c>
      <c r="E721">
        <v>91900</v>
      </c>
      <c r="F721" t="s">
        <v>1660</v>
      </c>
      <c r="G721" t="s">
        <v>10</v>
      </c>
      <c r="H721">
        <v>103</v>
      </c>
      <c r="I721" s="3">
        <v>0.35</v>
      </c>
    </row>
    <row r="722" spans="1:9" x14ac:dyDescent="0.25">
      <c r="A722" t="s">
        <v>1661</v>
      </c>
      <c r="B722" t="s">
        <v>1662</v>
      </c>
      <c r="C722" t="s">
        <v>1663</v>
      </c>
      <c r="D722">
        <v>4259</v>
      </c>
      <c r="E722">
        <v>5236</v>
      </c>
      <c r="F722" t="s">
        <v>1663</v>
      </c>
      <c r="G722" t="s">
        <v>111</v>
      </c>
      <c r="H722">
        <v>661</v>
      </c>
      <c r="I722" s="3" t="s">
        <v>11</v>
      </c>
    </row>
    <row r="723" spans="1:9" x14ac:dyDescent="0.25">
      <c r="A723" t="s">
        <v>1661</v>
      </c>
      <c r="B723" t="s">
        <v>891</v>
      </c>
      <c r="C723" t="s">
        <v>1664</v>
      </c>
      <c r="D723">
        <v>4259</v>
      </c>
      <c r="E723">
        <v>5240</v>
      </c>
      <c r="F723" t="s">
        <v>1664</v>
      </c>
      <c r="G723" t="s">
        <v>111</v>
      </c>
      <c r="H723">
        <v>721</v>
      </c>
      <c r="I723" s="3">
        <v>0.81</v>
      </c>
    </row>
    <row r="724" spans="1:9" x14ac:dyDescent="0.25">
      <c r="A724" t="s">
        <v>1661</v>
      </c>
      <c r="B724" t="s">
        <v>1665</v>
      </c>
      <c r="C724" t="s">
        <v>1666</v>
      </c>
      <c r="D724">
        <v>4259</v>
      </c>
      <c r="E724">
        <v>5234</v>
      </c>
      <c r="F724" t="s">
        <v>1666</v>
      </c>
      <c r="G724" t="s">
        <v>111</v>
      </c>
      <c r="H724">
        <v>775</v>
      </c>
      <c r="I724" s="3">
        <v>0.88</v>
      </c>
    </row>
    <row r="725" spans="1:9" x14ac:dyDescent="0.25">
      <c r="A725" t="s">
        <v>1661</v>
      </c>
      <c r="B725" t="s">
        <v>1667</v>
      </c>
      <c r="C725" t="s">
        <v>1668</v>
      </c>
      <c r="D725">
        <v>4259</v>
      </c>
      <c r="E725">
        <v>5235</v>
      </c>
      <c r="F725" t="s">
        <v>1668</v>
      </c>
      <c r="G725" t="s">
        <v>111</v>
      </c>
      <c r="H725">
        <v>675</v>
      </c>
      <c r="I725" s="3" t="s">
        <v>11</v>
      </c>
    </row>
    <row r="726" spans="1:9" x14ac:dyDescent="0.25">
      <c r="A726" t="s">
        <v>1661</v>
      </c>
      <c r="B726" t="s">
        <v>1669</v>
      </c>
      <c r="C726" t="s">
        <v>1670</v>
      </c>
      <c r="D726">
        <v>4259</v>
      </c>
      <c r="E726">
        <v>5238</v>
      </c>
      <c r="F726" t="s">
        <v>1670</v>
      </c>
      <c r="G726" t="s">
        <v>111</v>
      </c>
      <c r="H726">
        <v>505</v>
      </c>
      <c r="I726" s="3">
        <v>0.92</v>
      </c>
    </row>
    <row r="727" spans="1:9" x14ac:dyDescent="0.25">
      <c r="A727" t="s">
        <v>1661</v>
      </c>
      <c r="B727" t="s">
        <v>1671</v>
      </c>
      <c r="C727" t="s">
        <v>1672</v>
      </c>
      <c r="D727">
        <v>4259</v>
      </c>
      <c r="E727">
        <v>5239</v>
      </c>
      <c r="F727" t="s">
        <v>1672</v>
      </c>
      <c r="G727" t="s">
        <v>111</v>
      </c>
      <c r="H727">
        <v>527</v>
      </c>
      <c r="I727" s="3">
        <v>0.97</v>
      </c>
    </row>
    <row r="728" spans="1:9" x14ac:dyDescent="0.25">
      <c r="A728" t="s">
        <v>1661</v>
      </c>
      <c r="B728" t="s">
        <v>1673</v>
      </c>
      <c r="C728" t="s">
        <v>1674</v>
      </c>
      <c r="D728">
        <v>4259</v>
      </c>
      <c r="E728">
        <v>78934</v>
      </c>
      <c r="F728" t="s">
        <v>1674</v>
      </c>
      <c r="G728" t="s">
        <v>111</v>
      </c>
      <c r="H728">
        <v>714</v>
      </c>
      <c r="I728" s="3">
        <v>0.95</v>
      </c>
    </row>
    <row r="729" spans="1:9" x14ac:dyDescent="0.25">
      <c r="A729" t="s">
        <v>1661</v>
      </c>
      <c r="B729" t="s">
        <v>1675</v>
      </c>
      <c r="C729" t="s">
        <v>1676</v>
      </c>
      <c r="D729">
        <v>4259</v>
      </c>
      <c r="E729">
        <v>79821</v>
      </c>
      <c r="F729" t="s">
        <v>1676</v>
      </c>
      <c r="G729" t="s">
        <v>111</v>
      </c>
      <c r="H729">
        <v>421</v>
      </c>
      <c r="I729" s="3" t="s">
        <v>11</v>
      </c>
    </row>
    <row r="730" spans="1:9" x14ac:dyDescent="0.25">
      <c r="A730" t="s">
        <v>1661</v>
      </c>
      <c r="B730" t="s">
        <v>1677</v>
      </c>
      <c r="C730" t="s">
        <v>1678</v>
      </c>
      <c r="D730">
        <v>4259</v>
      </c>
      <c r="E730">
        <v>5237</v>
      </c>
      <c r="F730" t="s">
        <v>1678</v>
      </c>
      <c r="G730" t="s">
        <v>111</v>
      </c>
      <c r="H730">
        <v>536</v>
      </c>
      <c r="I730" s="3" t="s">
        <v>11</v>
      </c>
    </row>
    <row r="731" spans="1:9" x14ac:dyDescent="0.25">
      <c r="A731" t="s">
        <v>1661</v>
      </c>
      <c r="B731" t="s">
        <v>1679</v>
      </c>
      <c r="C731" t="s">
        <v>1680</v>
      </c>
      <c r="D731">
        <v>4259</v>
      </c>
      <c r="E731">
        <v>5243</v>
      </c>
      <c r="F731" t="s">
        <v>1680</v>
      </c>
      <c r="G731" t="s">
        <v>111</v>
      </c>
      <c r="H731">
        <v>1016</v>
      </c>
      <c r="I731" s="3">
        <v>0.96</v>
      </c>
    </row>
    <row r="732" spans="1:9" x14ac:dyDescent="0.25">
      <c r="A732" t="s">
        <v>1681</v>
      </c>
      <c r="B732" t="s">
        <v>1682</v>
      </c>
      <c r="C732" t="s">
        <v>1683</v>
      </c>
      <c r="D732">
        <v>4445</v>
      </c>
      <c r="E732">
        <v>89859</v>
      </c>
      <c r="F732" t="s">
        <v>1683</v>
      </c>
      <c r="G732" t="s">
        <v>10</v>
      </c>
      <c r="H732">
        <v>1479</v>
      </c>
      <c r="I732" s="3">
        <v>0.36</v>
      </c>
    </row>
    <row r="733" spans="1:9" x14ac:dyDescent="0.25">
      <c r="A733" t="s">
        <v>1681</v>
      </c>
      <c r="B733" t="s">
        <v>1684</v>
      </c>
      <c r="C733" t="s">
        <v>1685</v>
      </c>
      <c r="D733">
        <v>4445</v>
      </c>
      <c r="E733">
        <v>90807</v>
      </c>
      <c r="F733" t="s">
        <v>1685</v>
      </c>
      <c r="G733" t="s">
        <v>10</v>
      </c>
      <c r="H733">
        <v>300</v>
      </c>
      <c r="I733" s="3">
        <v>0.32</v>
      </c>
    </row>
    <row r="734" spans="1:9" x14ac:dyDescent="0.25">
      <c r="A734" t="s">
        <v>1681</v>
      </c>
      <c r="B734" t="s">
        <v>1686</v>
      </c>
      <c r="C734" t="s">
        <v>1687</v>
      </c>
      <c r="D734">
        <v>4445</v>
      </c>
      <c r="E734">
        <v>89569</v>
      </c>
      <c r="F734" t="s">
        <v>1687</v>
      </c>
      <c r="G734" t="s">
        <v>10</v>
      </c>
      <c r="H734">
        <v>657</v>
      </c>
      <c r="I734" s="3">
        <v>0.47</v>
      </c>
    </row>
    <row r="735" spans="1:9" x14ac:dyDescent="0.25">
      <c r="A735" t="s">
        <v>1681</v>
      </c>
      <c r="B735" t="s">
        <v>1688</v>
      </c>
      <c r="C735" t="s">
        <v>1689</v>
      </c>
      <c r="D735">
        <v>4445</v>
      </c>
      <c r="E735">
        <v>5928</v>
      </c>
      <c r="F735" t="s">
        <v>1689</v>
      </c>
      <c r="G735" t="s">
        <v>10</v>
      </c>
      <c r="H735">
        <v>741</v>
      </c>
      <c r="I735" s="3">
        <v>0.47</v>
      </c>
    </row>
    <row r="736" spans="1:9" x14ac:dyDescent="0.25">
      <c r="A736" t="s">
        <v>1681</v>
      </c>
      <c r="B736" t="s">
        <v>1690</v>
      </c>
      <c r="C736" t="s">
        <v>1691</v>
      </c>
      <c r="D736">
        <v>4445</v>
      </c>
      <c r="E736">
        <v>87489</v>
      </c>
      <c r="F736" t="s">
        <v>1691</v>
      </c>
      <c r="G736" t="s">
        <v>10</v>
      </c>
      <c r="H736">
        <v>560</v>
      </c>
      <c r="I736" s="3">
        <v>0.49</v>
      </c>
    </row>
    <row r="737" spans="1:9" x14ac:dyDescent="0.25">
      <c r="A737" t="s">
        <v>1681</v>
      </c>
      <c r="B737" t="s">
        <v>1692</v>
      </c>
      <c r="C737" t="s">
        <v>1693</v>
      </c>
      <c r="D737">
        <v>4445</v>
      </c>
      <c r="E737">
        <v>79831</v>
      </c>
      <c r="F737" t="s">
        <v>1693</v>
      </c>
      <c r="G737" t="s">
        <v>10</v>
      </c>
      <c r="H737">
        <v>441</v>
      </c>
      <c r="I737" s="3">
        <v>0.5</v>
      </c>
    </row>
    <row r="738" spans="1:9" x14ac:dyDescent="0.25">
      <c r="A738" t="s">
        <v>1681</v>
      </c>
      <c r="B738" t="s">
        <v>1694</v>
      </c>
      <c r="C738" t="s">
        <v>1695</v>
      </c>
      <c r="D738">
        <v>4445</v>
      </c>
      <c r="E738">
        <v>89860</v>
      </c>
      <c r="F738" t="s">
        <v>1695</v>
      </c>
      <c r="G738" t="s">
        <v>10</v>
      </c>
      <c r="H738">
        <v>530</v>
      </c>
      <c r="I738" s="3">
        <v>0.33</v>
      </c>
    </row>
    <row r="739" spans="1:9" x14ac:dyDescent="0.25">
      <c r="A739" t="s">
        <v>1696</v>
      </c>
      <c r="B739" t="s">
        <v>1697</v>
      </c>
      <c r="C739" t="s">
        <v>1698</v>
      </c>
      <c r="D739">
        <v>91248</v>
      </c>
      <c r="E739">
        <v>91249</v>
      </c>
      <c r="F739" t="s">
        <v>1698</v>
      </c>
      <c r="G739" t="s">
        <v>111</v>
      </c>
      <c r="H739">
        <v>130</v>
      </c>
      <c r="I739" s="3" t="s">
        <v>11</v>
      </c>
    </row>
    <row r="740" spans="1:9" x14ac:dyDescent="0.25">
      <c r="A740" t="s">
        <v>1699</v>
      </c>
      <c r="B740" t="s">
        <v>1700</v>
      </c>
      <c r="C740" t="s">
        <v>1701</v>
      </c>
      <c r="D740">
        <v>80089</v>
      </c>
      <c r="E740">
        <v>80090</v>
      </c>
      <c r="F740" t="s">
        <v>1701</v>
      </c>
      <c r="G740" t="s">
        <v>111</v>
      </c>
      <c r="H740">
        <v>220</v>
      </c>
      <c r="I740" s="3" t="s">
        <v>11</v>
      </c>
    </row>
    <row r="741" spans="1:9" x14ac:dyDescent="0.25">
      <c r="A741" t="s">
        <v>1702</v>
      </c>
      <c r="B741" t="s">
        <v>1703</v>
      </c>
      <c r="C741" t="s">
        <v>1704</v>
      </c>
      <c r="D741">
        <v>4388</v>
      </c>
      <c r="E741">
        <v>5605</v>
      </c>
      <c r="F741" t="s">
        <v>1704</v>
      </c>
      <c r="G741" t="s">
        <v>10</v>
      </c>
      <c r="H741">
        <v>236</v>
      </c>
      <c r="I741" s="3">
        <v>0.45</v>
      </c>
    </row>
    <row r="742" spans="1:9" x14ac:dyDescent="0.25">
      <c r="A742" t="s">
        <v>1702</v>
      </c>
      <c r="B742" t="s">
        <v>1705</v>
      </c>
      <c r="C742" t="s">
        <v>1706</v>
      </c>
      <c r="D742">
        <v>4388</v>
      </c>
      <c r="E742">
        <v>5606</v>
      </c>
      <c r="F742" t="s">
        <v>1706</v>
      </c>
      <c r="G742" t="s">
        <v>10</v>
      </c>
      <c r="H742">
        <v>269</v>
      </c>
      <c r="I742" s="3">
        <v>0.32</v>
      </c>
    </row>
    <row r="743" spans="1:9" x14ac:dyDescent="0.25">
      <c r="A743" t="s">
        <v>1707</v>
      </c>
      <c r="B743" t="s">
        <v>1708</v>
      </c>
      <c r="C743" t="s">
        <v>1709</v>
      </c>
      <c r="D743">
        <v>79064</v>
      </c>
      <c r="E743">
        <v>79112</v>
      </c>
      <c r="F743" t="s">
        <v>1709</v>
      </c>
      <c r="G743" t="s">
        <v>10</v>
      </c>
      <c r="H743">
        <v>932</v>
      </c>
      <c r="I743" s="3">
        <v>0.48</v>
      </c>
    </row>
    <row r="744" spans="1:9" x14ac:dyDescent="0.25">
      <c r="A744" t="s">
        <v>1710</v>
      </c>
      <c r="B744" t="s">
        <v>1711</v>
      </c>
      <c r="C744" t="s">
        <v>1712</v>
      </c>
      <c r="D744">
        <v>80092</v>
      </c>
      <c r="E744">
        <v>80093</v>
      </c>
      <c r="F744" t="s">
        <v>1712</v>
      </c>
      <c r="G744" t="s">
        <v>111</v>
      </c>
      <c r="H744">
        <v>243</v>
      </c>
      <c r="I744" s="3" t="s">
        <v>11</v>
      </c>
    </row>
    <row r="745" spans="1:9" x14ac:dyDescent="0.25">
      <c r="A745" t="s">
        <v>1713</v>
      </c>
      <c r="B745" t="s">
        <v>1714</v>
      </c>
      <c r="C745" t="s">
        <v>1715</v>
      </c>
      <c r="D745">
        <v>91329</v>
      </c>
      <c r="E745">
        <v>92225</v>
      </c>
      <c r="F745" t="s">
        <v>1715</v>
      </c>
      <c r="G745" t="s">
        <v>111</v>
      </c>
      <c r="H745">
        <v>88</v>
      </c>
      <c r="I745" s="3">
        <v>0.83</v>
      </c>
    </row>
    <row r="746" spans="1:9" x14ac:dyDescent="0.25">
      <c r="A746" t="s">
        <v>1716</v>
      </c>
      <c r="B746" t="s">
        <v>1717</v>
      </c>
      <c r="C746" t="s">
        <v>1718</v>
      </c>
      <c r="D746">
        <v>92989</v>
      </c>
      <c r="E746">
        <v>766437</v>
      </c>
      <c r="F746" t="s">
        <v>1718</v>
      </c>
      <c r="G746" t="s">
        <v>10</v>
      </c>
      <c r="H746">
        <v>213</v>
      </c>
      <c r="I746" s="3">
        <v>0.83</v>
      </c>
    </row>
    <row r="747" spans="1:9" x14ac:dyDescent="0.25">
      <c r="A747" t="s">
        <v>1719</v>
      </c>
      <c r="B747" t="s">
        <v>1720</v>
      </c>
      <c r="C747" t="s">
        <v>1721</v>
      </c>
      <c r="D747">
        <v>91328</v>
      </c>
      <c r="E747">
        <v>92224</v>
      </c>
      <c r="F747" t="s">
        <v>1721</v>
      </c>
      <c r="G747" t="s">
        <v>10</v>
      </c>
      <c r="H747">
        <v>172</v>
      </c>
      <c r="I747" s="3">
        <v>0.78</v>
      </c>
    </row>
    <row r="748" spans="1:9" x14ac:dyDescent="0.25">
      <c r="A748" t="s">
        <v>1722</v>
      </c>
      <c r="B748" t="s">
        <v>1723</v>
      </c>
      <c r="C748" t="s">
        <v>1724</v>
      </c>
      <c r="D748">
        <v>4342</v>
      </c>
      <c r="E748">
        <v>92246</v>
      </c>
      <c r="F748" t="s">
        <v>1724</v>
      </c>
      <c r="G748" t="s">
        <v>10</v>
      </c>
      <c r="H748">
        <v>432</v>
      </c>
      <c r="I748" s="3">
        <v>0.9</v>
      </c>
    </row>
    <row r="749" spans="1:9" x14ac:dyDescent="0.25">
      <c r="A749" t="s">
        <v>1722</v>
      </c>
      <c r="B749" t="s">
        <v>1725</v>
      </c>
      <c r="C749" t="s">
        <v>1726</v>
      </c>
      <c r="D749">
        <v>4342</v>
      </c>
      <c r="E749">
        <v>78899</v>
      </c>
      <c r="F749" t="s">
        <v>1726</v>
      </c>
      <c r="G749" t="s">
        <v>10</v>
      </c>
      <c r="H749">
        <v>175</v>
      </c>
      <c r="I749" s="3">
        <v>0.42</v>
      </c>
    </row>
    <row r="750" spans="1:9" x14ac:dyDescent="0.25">
      <c r="A750" t="s">
        <v>1727</v>
      </c>
      <c r="B750" t="s">
        <v>1728</v>
      </c>
      <c r="C750" t="s">
        <v>1729</v>
      </c>
      <c r="D750">
        <v>90333</v>
      </c>
      <c r="E750">
        <v>89866</v>
      </c>
      <c r="F750" t="s">
        <v>1729</v>
      </c>
      <c r="G750" t="s">
        <v>10</v>
      </c>
      <c r="H750">
        <v>184</v>
      </c>
      <c r="I750" s="3">
        <v>0.46</v>
      </c>
    </row>
    <row r="751" spans="1:9" x14ac:dyDescent="0.25">
      <c r="A751" t="s">
        <v>1730</v>
      </c>
      <c r="B751" t="s">
        <v>1731</v>
      </c>
      <c r="C751" t="s">
        <v>1732</v>
      </c>
      <c r="D751">
        <v>90535</v>
      </c>
      <c r="E751">
        <v>91157</v>
      </c>
      <c r="F751" t="s">
        <v>1732</v>
      </c>
      <c r="G751" t="s">
        <v>10</v>
      </c>
      <c r="H751">
        <v>234</v>
      </c>
      <c r="I751" s="3">
        <v>0.47</v>
      </c>
    </row>
    <row r="752" spans="1:9" x14ac:dyDescent="0.25">
      <c r="A752" t="s">
        <v>1733</v>
      </c>
      <c r="B752" t="s">
        <v>1734</v>
      </c>
      <c r="C752" t="s">
        <v>1735</v>
      </c>
      <c r="D752">
        <v>90334</v>
      </c>
      <c r="E752">
        <v>89868</v>
      </c>
      <c r="F752" t="s">
        <v>1735</v>
      </c>
      <c r="G752" t="s">
        <v>111</v>
      </c>
      <c r="H752">
        <v>325</v>
      </c>
      <c r="I752" s="3">
        <v>0.67</v>
      </c>
    </row>
    <row r="753" spans="1:9" x14ac:dyDescent="0.25">
      <c r="A753" t="s">
        <v>1736</v>
      </c>
      <c r="B753" t="s">
        <v>1737</v>
      </c>
      <c r="C753" t="s">
        <v>1738</v>
      </c>
      <c r="D753">
        <v>79882</v>
      </c>
      <c r="E753">
        <v>10748</v>
      </c>
      <c r="F753" t="s">
        <v>1738</v>
      </c>
      <c r="G753" t="s">
        <v>111</v>
      </c>
      <c r="H753">
        <v>497</v>
      </c>
      <c r="I753" s="3">
        <v>0.95</v>
      </c>
    </row>
    <row r="754" spans="1:9" x14ac:dyDescent="0.25">
      <c r="A754" t="s">
        <v>1739</v>
      </c>
      <c r="B754" t="s">
        <v>1740</v>
      </c>
      <c r="C754" t="s">
        <v>1741</v>
      </c>
      <c r="D754">
        <v>90548</v>
      </c>
      <c r="E754">
        <v>91158</v>
      </c>
      <c r="F754" t="s">
        <v>1741</v>
      </c>
      <c r="G754" t="s">
        <v>10</v>
      </c>
      <c r="H754">
        <v>397</v>
      </c>
      <c r="I754" s="3">
        <v>0.79</v>
      </c>
    </row>
    <row r="755" spans="1:9" x14ac:dyDescent="0.25">
      <c r="A755" t="s">
        <v>1742</v>
      </c>
      <c r="B755" t="s">
        <v>1743</v>
      </c>
      <c r="C755" t="s">
        <v>1744</v>
      </c>
      <c r="D755">
        <v>79880</v>
      </c>
      <c r="E755">
        <v>6350</v>
      </c>
      <c r="F755" t="s">
        <v>1744</v>
      </c>
      <c r="G755" t="s">
        <v>10</v>
      </c>
      <c r="H755">
        <v>214</v>
      </c>
      <c r="I755" s="3">
        <v>0.6</v>
      </c>
    </row>
    <row r="756" spans="1:9" x14ac:dyDescent="0.25">
      <c r="A756" t="s">
        <v>1745</v>
      </c>
      <c r="B756" t="s">
        <v>1746</v>
      </c>
      <c r="C756" t="s">
        <v>1747</v>
      </c>
      <c r="D756">
        <v>79233</v>
      </c>
      <c r="E756">
        <v>78851</v>
      </c>
      <c r="F756" t="s">
        <v>1747</v>
      </c>
      <c r="G756" t="s">
        <v>111</v>
      </c>
      <c r="H756">
        <v>307</v>
      </c>
      <c r="I756" s="3" t="s">
        <v>11</v>
      </c>
    </row>
    <row r="757" spans="1:9" x14ac:dyDescent="0.25">
      <c r="A757" t="s">
        <v>1748</v>
      </c>
      <c r="B757" t="s">
        <v>1749</v>
      </c>
      <c r="C757" t="s">
        <v>1750</v>
      </c>
      <c r="D757">
        <v>78965</v>
      </c>
      <c r="E757">
        <v>79178</v>
      </c>
      <c r="F757" t="s">
        <v>1750</v>
      </c>
      <c r="G757" t="s">
        <v>111</v>
      </c>
      <c r="H757">
        <v>179</v>
      </c>
      <c r="I757" s="3" t="s">
        <v>11</v>
      </c>
    </row>
    <row r="758" spans="1:9" x14ac:dyDescent="0.25">
      <c r="A758" t="s">
        <v>1751</v>
      </c>
      <c r="B758" t="s">
        <v>1752</v>
      </c>
      <c r="C758" t="s">
        <v>1753</v>
      </c>
      <c r="D758">
        <v>79876</v>
      </c>
      <c r="E758">
        <v>10749</v>
      </c>
      <c r="F758" t="s">
        <v>1753</v>
      </c>
      <c r="G758" t="s">
        <v>30</v>
      </c>
      <c r="H758">
        <v>285</v>
      </c>
      <c r="I758" s="3">
        <v>0.83</v>
      </c>
    </row>
    <row r="759" spans="1:9" x14ac:dyDescent="0.25">
      <c r="A759" t="s">
        <v>1754</v>
      </c>
      <c r="B759" t="s">
        <v>1755</v>
      </c>
      <c r="C759" t="s">
        <v>1756</v>
      </c>
      <c r="D759">
        <v>79878</v>
      </c>
      <c r="E759">
        <v>6349</v>
      </c>
      <c r="F759" t="s">
        <v>1756</v>
      </c>
      <c r="G759" t="s">
        <v>111</v>
      </c>
      <c r="H759">
        <v>83</v>
      </c>
      <c r="I759" s="3" t="s">
        <v>11</v>
      </c>
    </row>
    <row r="760" spans="1:9" x14ac:dyDescent="0.25">
      <c r="A760" t="s">
        <v>1757</v>
      </c>
      <c r="B760" t="s">
        <v>1758</v>
      </c>
      <c r="C760" t="s">
        <v>1759</v>
      </c>
      <c r="D760">
        <v>90330</v>
      </c>
      <c r="E760">
        <v>89867</v>
      </c>
      <c r="F760" t="s">
        <v>1759</v>
      </c>
      <c r="G760" t="s">
        <v>111</v>
      </c>
      <c r="H760">
        <v>91</v>
      </c>
      <c r="I760" s="3" t="s">
        <v>11</v>
      </c>
    </row>
    <row r="761" spans="1:9" x14ac:dyDescent="0.25">
      <c r="A761" t="s">
        <v>1760</v>
      </c>
      <c r="B761" t="s">
        <v>1761</v>
      </c>
      <c r="C761" t="s">
        <v>1762</v>
      </c>
      <c r="D761">
        <v>79871</v>
      </c>
      <c r="E761">
        <v>79177</v>
      </c>
      <c r="F761" t="s">
        <v>1762</v>
      </c>
      <c r="G761" t="s">
        <v>111</v>
      </c>
      <c r="H761">
        <v>100</v>
      </c>
      <c r="I761" s="3" t="s">
        <v>11</v>
      </c>
    </row>
    <row r="762" spans="1:9" x14ac:dyDescent="0.25">
      <c r="A762" t="s">
        <v>1763</v>
      </c>
      <c r="B762" t="s">
        <v>1764</v>
      </c>
      <c r="C762" t="s">
        <v>1765</v>
      </c>
      <c r="D762">
        <v>80072</v>
      </c>
      <c r="E762">
        <v>80074</v>
      </c>
      <c r="F762" t="s">
        <v>1765</v>
      </c>
      <c r="G762" t="s">
        <v>111</v>
      </c>
      <c r="H762">
        <v>317</v>
      </c>
      <c r="I762" s="3" t="s">
        <v>11</v>
      </c>
    </row>
    <row r="763" spans="1:9" x14ac:dyDescent="0.25">
      <c r="A763" t="s">
        <v>1766</v>
      </c>
      <c r="B763" t="s">
        <v>1767</v>
      </c>
      <c r="C763" t="s">
        <v>1768</v>
      </c>
      <c r="D763">
        <v>4396</v>
      </c>
      <c r="E763">
        <v>5642</v>
      </c>
      <c r="F763" t="s">
        <v>1768</v>
      </c>
      <c r="G763" t="s">
        <v>111</v>
      </c>
      <c r="H763">
        <v>515</v>
      </c>
      <c r="I763" s="3" t="s">
        <v>11</v>
      </c>
    </row>
    <row r="764" spans="1:9" x14ac:dyDescent="0.25">
      <c r="A764" t="s">
        <v>1766</v>
      </c>
      <c r="B764" t="s">
        <v>1769</v>
      </c>
      <c r="C764" t="s">
        <v>1770</v>
      </c>
      <c r="D764">
        <v>4396</v>
      </c>
      <c r="E764">
        <v>5641</v>
      </c>
      <c r="F764" t="s">
        <v>1770</v>
      </c>
      <c r="G764" t="s">
        <v>111</v>
      </c>
      <c r="H764">
        <v>515</v>
      </c>
      <c r="I764" s="3">
        <v>0.83</v>
      </c>
    </row>
    <row r="765" spans="1:9" x14ac:dyDescent="0.25">
      <c r="A765" t="s">
        <v>1766</v>
      </c>
      <c r="B765" t="s">
        <v>1771</v>
      </c>
      <c r="C765" t="s">
        <v>1772</v>
      </c>
      <c r="D765">
        <v>4396</v>
      </c>
      <c r="E765">
        <v>5644</v>
      </c>
      <c r="F765" t="s">
        <v>1772</v>
      </c>
      <c r="G765" t="s">
        <v>111</v>
      </c>
      <c r="H765">
        <v>638</v>
      </c>
      <c r="I765" s="3">
        <v>0.72</v>
      </c>
    </row>
    <row r="766" spans="1:9" x14ac:dyDescent="0.25">
      <c r="A766" t="s">
        <v>1773</v>
      </c>
      <c r="B766" t="s">
        <v>1774</v>
      </c>
      <c r="C766" t="s">
        <v>1775</v>
      </c>
      <c r="D766">
        <v>80382</v>
      </c>
      <c r="E766">
        <v>80383</v>
      </c>
      <c r="F766" t="s">
        <v>1775</v>
      </c>
      <c r="G766" t="s">
        <v>111</v>
      </c>
      <c r="H766">
        <v>138</v>
      </c>
      <c r="I766" s="3" t="s">
        <v>11</v>
      </c>
    </row>
    <row r="767" spans="1:9" x14ac:dyDescent="0.25">
      <c r="A767" t="s">
        <v>1776</v>
      </c>
      <c r="B767" t="s">
        <v>1777</v>
      </c>
      <c r="C767" t="s">
        <v>1778</v>
      </c>
      <c r="D767">
        <v>80354</v>
      </c>
      <c r="E767">
        <v>87941</v>
      </c>
      <c r="F767" t="s">
        <v>1778</v>
      </c>
      <c r="G767" t="s">
        <v>111</v>
      </c>
      <c r="H767">
        <v>141</v>
      </c>
      <c r="I767" s="3" t="s">
        <v>11</v>
      </c>
    </row>
    <row r="768" spans="1:9" x14ac:dyDescent="0.25">
      <c r="A768" t="s">
        <v>1779</v>
      </c>
      <c r="B768" t="s">
        <v>1780</v>
      </c>
      <c r="C768" t="s">
        <v>1781</v>
      </c>
      <c r="D768">
        <v>91262</v>
      </c>
      <c r="E768">
        <v>91263</v>
      </c>
      <c r="F768" t="s">
        <v>1781</v>
      </c>
      <c r="G768" t="s">
        <v>10</v>
      </c>
      <c r="H768">
        <v>32</v>
      </c>
      <c r="I768" s="3">
        <v>0.75</v>
      </c>
    </row>
    <row r="769" spans="1:9" x14ac:dyDescent="0.25">
      <c r="A769" t="s">
        <v>1782</v>
      </c>
      <c r="B769" t="s">
        <v>549</v>
      </c>
      <c r="C769" t="s">
        <v>1783</v>
      </c>
      <c r="D769">
        <v>79598</v>
      </c>
      <c r="E769">
        <v>5577</v>
      </c>
      <c r="F769" t="s">
        <v>1783</v>
      </c>
      <c r="G769" t="s">
        <v>10</v>
      </c>
      <c r="H769">
        <v>561</v>
      </c>
      <c r="I769" s="3">
        <v>0.76</v>
      </c>
    </row>
    <row r="770" spans="1:9" x14ac:dyDescent="0.25">
      <c r="A770" t="s">
        <v>1782</v>
      </c>
      <c r="B770" t="s">
        <v>1784</v>
      </c>
      <c r="C770" t="s">
        <v>1785</v>
      </c>
      <c r="D770">
        <v>79598</v>
      </c>
      <c r="E770">
        <v>5576</v>
      </c>
      <c r="F770" t="s">
        <v>1785</v>
      </c>
      <c r="G770" t="s">
        <v>10</v>
      </c>
      <c r="H770">
        <v>724</v>
      </c>
      <c r="I770" s="3">
        <v>0.78</v>
      </c>
    </row>
    <row r="771" spans="1:9" x14ac:dyDescent="0.25">
      <c r="A771" t="s">
        <v>1782</v>
      </c>
      <c r="B771" t="s">
        <v>512</v>
      </c>
      <c r="C771" t="s">
        <v>1786</v>
      </c>
      <c r="D771">
        <v>79598</v>
      </c>
      <c r="E771">
        <v>90667</v>
      </c>
      <c r="F771" t="s">
        <v>1786</v>
      </c>
      <c r="G771" t="s">
        <v>10</v>
      </c>
      <c r="H771">
        <v>437</v>
      </c>
      <c r="I771" s="3">
        <v>0.75</v>
      </c>
    </row>
    <row r="772" spans="1:9" x14ac:dyDescent="0.25">
      <c r="A772" t="s">
        <v>1782</v>
      </c>
      <c r="B772" t="s">
        <v>1787</v>
      </c>
      <c r="C772" t="s">
        <v>1788</v>
      </c>
      <c r="D772">
        <v>79598</v>
      </c>
      <c r="E772">
        <v>5571</v>
      </c>
      <c r="F772" t="s">
        <v>1788</v>
      </c>
      <c r="G772" t="s">
        <v>10</v>
      </c>
      <c r="H772">
        <v>848</v>
      </c>
      <c r="I772" s="3">
        <v>0.46</v>
      </c>
    </row>
    <row r="773" spans="1:9" x14ac:dyDescent="0.25">
      <c r="A773" t="s">
        <v>1782</v>
      </c>
      <c r="B773" t="s">
        <v>1789</v>
      </c>
      <c r="C773" t="s">
        <v>1790</v>
      </c>
      <c r="D773">
        <v>79598</v>
      </c>
      <c r="E773">
        <v>5595</v>
      </c>
      <c r="F773" t="s">
        <v>1790</v>
      </c>
      <c r="G773" t="s">
        <v>10</v>
      </c>
      <c r="H773">
        <v>990</v>
      </c>
      <c r="I773" s="3">
        <v>0.57999999999999996</v>
      </c>
    </row>
    <row r="774" spans="1:9" x14ac:dyDescent="0.25">
      <c r="A774" t="s">
        <v>1782</v>
      </c>
      <c r="B774" t="s">
        <v>1791</v>
      </c>
      <c r="C774" t="s">
        <v>1792</v>
      </c>
      <c r="D774">
        <v>79598</v>
      </c>
      <c r="E774">
        <v>5575</v>
      </c>
      <c r="F774" t="s">
        <v>1792</v>
      </c>
      <c r="G774" t="s">
        <v>10</v>
      </c>
      <c r="H774">
        <v>746</v>
      </c>
      <c r="I774" s="3">
        <v>0.73</v>
      </c>
    </row>
    <row r="775" spans="1:9" x14ac:dyDescent="0.25">
      <c r="A775" t="s">
        <v>1782</v>
      </c>
      <c r="B775" t="s">
        <v>1793</v>
      </c>
      <c r="C775" t="s">
        <v>1794</v>
      </c>
      <c r="D775">
        <v>79598</v>
      </c>
      <c r="E775">
        <v>5572</v>
      </c>
      <c r="F775" t="s">
        <v>1794</v>
      </c>
      <c r="G775" t="s">
        <v>10</v>
      </c>
      <c r="H775">
        <v>231</v>
      </c>
      <c r="I775" s="3">
        <v>0.67</v>
      </c>
    </row>
    <row r="776" spans="1:9" x14ac:dyDescent="0.25">
      <c r="A776" t="s">
        <v>1782</v>
      </c>
      <c r="B776" t="s">
        <v>1795</v>
      </c>
      <c r="C776" t="s">
        <v>1796</v>
      </c>
      <c r="D776">
        <v>79598</v>
      </c>
      <c r="E776">
        <v>91772</v>
      </c>
      <c r="F776" t="s">
        <v>1796</v>
      </c>
      <c r="G776" t="s">
        <v>10</v>
      </c>
      <c r="H776">
        <v>1136</v>
      </c>
      <c r="I776" s="3">
        <v>0.43</v>
      </c>
    </row>
    <row r="777" spans="1:9" x14ac:dyDescent="0.25">
      <c r="A777" t="s">
        <v>1782</v>
      </c>
      <c r="B777" t="s">
        <v>1797</v>
      </c>
      <c r="C777" t="s">
        <v>1798</v>
      </c>
      <c r="D777">
        <v>79598</v>
      </c>
      <c r="E777">
        <v>5573</v>
      </c>
      <c r="F777" t="s">
        <v>1798</v>
      </c>
      <c r="G777" t="s">
        <v>10</v>
      </c>
      <c r="H777">
        <v>794</v>
      </c>
      <c r="I777" s="3">
        <v>0.62</v>
      </c>
    </row>
    <row r="778" spans="1:9" x14ac:dyDescent="0.25">
      <c r="A778" t="s">
        <v>1782</v>
      </c>
      <c r="B778" t="s">
        <v>1799</v>
      </c>
      <c r="C778" t="s">
        <v>1800</v>
      </c>
      <c r="D778">
        <v>79598</v>
      </c>
      <c r="E778">
        <v>5580</v>
      </c>
      <c r="F778" t="s">
        <v>1800</v>
      </c>
      <c r="G778" t="s">
        <v>10</v>
      </c>
      <c r="H778">
        <v>125</v>
      </c>
      <c r="I778" s="3">
        <v>0.91</v>
      </c>
    </row>
    <row r="779" spans="1:9" x14ac:dyDescent="0.25">
      <c r="A779" t="s">
        <v>1782</v>
      </c>
      <c r="B779" t="s">
        <v>1801</v>
      </c>
      <c r="C779" t="s">
        <v>1802</v>
      </c>
      <c r="D779">
        <v>79598</v>
      </c>
      <c r="E779">
        <v>88409</v>
      </c>
      <c r="F779" t="s">
        <v>1802</v>
      </c>
      <c r="G779" t="s">
        <v>10</v>
      </c>
      <c r="H779">
        <v>703</v>
      </c>
      <c r="I779" s="3">
        <v>0.42</v>
      </c>
    </row>
    <row r="780" spans="1:9" x14ac:dyDescent="0.25">
      <c r="A780" t="s">
        <v>1803</v>
      </c>
      <c r="B780" t="s">
        <v>1804</v>
      </c>
      <c r="C780" t="s">
        <v>1805</v>
      </c>
      <c r="D780">
        <v>4480</v>
      </c>
      <c r="E780">
        <v>6115</v>
      </c>
      <c r="F780" t="s">
        <v>1805</v>
      </c>
      <c r="G780" t="s">
        <v>30</v>
      </c>
      <c r="H780">
        <v>87</v>
      </c>
      <c r="I780" s="3">
        <v>0.77</v>
      </c>
    </row>
    <row r="781" spans="1:9" x14ac:dyDescent="0.25">
      <c r="A781" t="s">
        <v>1806</v>
      </c>
      <c r="B781" t="s">
        <v>1807</v>
      </c>
      <c r="C781" t="s">
        <v>1808</v>
      </c>
      <c r="D781">
        <v>4267</v>
      </c>
      <c r="E781">
        <v>87058</v>
      </c>
      <c r="F781" t="s">
        <v>1808</v>
      </c>
      <c r="G781" t="s">
        <v>10</v>
      </c>
      <c r="H781">
        <v>146</v>
      </c>
      <c r="I781" s="3">
        <v>0.61</v>
      </c>
    </row>
    <row r="782" spans="1:9" x14ac:dyDescent="0.25">
      <c r="A782" t="s">
        <v>1806</v>
      </c>
      <c r="B782" t="s">
        <v>1809</v>
      </c>
      <c r="C782" t="s">
        <v>1810</v>
      </c>
      <c r="D782">
        <v>4267</v>
      </c>
      <c r="E782">
        <v>5302</v>
      </c>
      <c r="F782" t="s">
        <v>1810</v>
      </c>
      <c r="G782" t="s">
        <v>10</v>
      </c>
      <c r="H782">
        <v>535</v>
      </c>
      <c r="I782" s="3">
        <v>0.23</v>
      </c>
    </row>
    <row r="783" spans="1:9" x14ac:dyDescent="0.25">
      <c r="A783" t="s">
        <v>1806</v>
      </c>
      <c r="B783" t="s">
        <v>1811</v>
      </c>
      <c r="C783" t="s">
        <v>1812</v>
      </c>
      <c r="D783">
        <v>4267</v>
      </c>
      <c r="E783">
        <v>5298</v>
      </c>
      <c r="F783" t="s">
        <v>1812</v>
      </c>
      <c r="G783" t="s">
        <v>10</v>
      </c>
      <c r="H783">
        <v>962</v>
      </c>
      <c r="I783" s="3">
        <v>0.25</v>
      </c>
    </row>
    <row r="784" spans="1:9" x14ac:dyDescent="0.25">
      <c r="A784" t="s">
        <v>1806</v>
      </c>
      <c r="B784" t="s">
        <v>1813</v>
      </c>
      <c r="C784" t="s">
        <v>1814</v>
      </c>
      <c r="D784">
        <v>4267</v>
      </c>
      <c r="E784">
        <v>5297</v>
      </c>
      <c r="F784" t="s">
        <v>1814</v>
      </c>
      <c r="G784" t="s">
        <v>10</v>
      </c>
      <c r="H784">
        <v>989</v>
      </c>
      <c r="I784" s="3">
        <v>0.09</v>
      </c>
    </row>
    <row r="785" spans="1:9" x14ac:dyDescent="0.25">
      <c r="A785" t="s">
        <v>1806</v>
      </c>
      <c r="B785" t="s">
        <v>1815</v>
      </c>
      <c r="C785" t="s">
        <v>1816</v>
      </c>
      <c r="D785">
        <v>4267</v>
      </c>
      <c r="E785">
        <v>5296</v>
      </c>
      <c r="F785" t="s">
        <v>1816</v>
      </c>
      <c r="G785" t="s">
        <v>10</v>
      </c>
      <c r="H785">
        <v>1088</v>
      </c>
      <c r="I785" s="3">
        <v>0.17</v>
      </c>
    </row>
    <row r="786" spans="1:9" x14ac:dyDescent="0.25">
      <c r="A786" t="s">
        <v>1806</v>
      </c>
      <c r="B786" t="s">
        <v>1817</v>
      </c>
      <c r="C786" t="s">
        <v>1818</v>
      </c>
      <c r="D786">
        <v>4267</v>
      </c>
      <c r="E786">
        <v>5299</v>
      </c>
      <c r="F786" t="s">
        <v>1818</v>
      </c>
      <c r="G786" t="s">
        <v>10</v>
      </c>
      <c r="H786">
        <v>868</v>
      </c>
      <c r="I786" s="3">
        <v>0.42</v>
      </c>
    </row>
    <row r="787" spans="1:9" x14ac:dyDescent="0.25">
      <c r="A787" t="s">
        <v>1806</v>
      </c>
      <c r="B787" t="s">
        <v>1819</v>
      </c>
      <c r="C787" t="s">
        <v>1820</v>
      </c>
      <c r="D787">
        <v>4267</v>
      </c>
      <c r="E787">
        <v>5308</v>
      </c>
      <c r="F787" t="s">
        <v>1820</v>
      </c>
      <c r="G787" t="s">
        <v>10</v>
      </c>
      <c r="H787">
        <v>517</v>
      </c>
      <c r="I787" s="3">
        <v>0.42</v>
      </c>
    </row>
    <row r="788" spans="1:9" x14ac:dyDescent="0.25">
      <c r="A788" t="s">
        <v>1806</v>
      </c>
      <c r="B788" t="s">
        <v>1821</v>
      </c>
      <c r="C788" t="s">
        <v>1822</v>
      </c>
      <c r="D788">
        <v>4267</v>
      </c>
      <c r="E788">
        <v>5315</v>
      </c>
      <c r="F788" t="s">
        <v>1822</v>
      </c>
      <c r="G788" t="s">
        <v>10</v>
      </c>
      <c r="H788">
        <v>540</v>
      </c>
      <c r="I788" s="3">
        <v>0.35</v>
      </c>
    </row>
    <row r="789" spans="1:9" x14ac:dyDescent="0.25">
      <c r="A789" t="s">
        <v>1806</v>
      </c>
      <c r="B789" t="s">
        <v>1823</v>
      </c>
      <c r="C789" t="s">
        <v>1824</v>
      </c>
      <c r="D789">
        <v>4267</v>
      </c>
      <c r="E789">
        <v>78923</v>
      </c>
      <c r="F789" t="s">
        <v>1824</v>
      </c>
      <c r="G789" t="s">
        <v>10</v>
      </c>
      <c r="H789">
        <v>515</v>
      </c>
      <c r="I789" s="3">
        <v>0.26</v>
      </c>
    </row>
    <row r="790" spans="1:9" x14ac:dyDescent="0.25">
      <c r="A790" t="s">
        <v>1806</v>
      </c>
      <c r="B790" t="s">
        <v>1825</v>
      </c>
      <c r="C790" t="s">
        <v>1826</v>
      </c>
      <c r="D790">
        <v>4267</v>
      </c>
      <c r="E790">
        <v>5310</v>
      </c>
      <c r="F790" t="s">
        <v>1826</v>
      </c>
      <c r="G790" t="s">
        <v>10</v>
      </c>
      <c r="H790">
        <v>531</v>
      </c>
      <c r="I790" s="3">
        <v>0.28999999999999998</v>
      </c>
    </row>
    <row r="791" spans="1:9" x14ac:dyDescent="0.25">
      <c r="A791" t="s">
        <v>1806</v>
      </c>
      <c r="B791" t="s">
        <v>1827</v>
      </c>
      <c r="C791" t="s">
        <v>1828</v>
      </c>
      <c r="D791">
        <v>4267</v>
      </c>
      <c r="E791">
        <v>5314</v>
      </c>
      <c r="F791" t="s">
        <v>1828</v>
      </c>
      <c r="G791" t="s">
        <v>10</v>
      </c>
      <c r="H791">
        <v>662</v>
      </c>
      <c r="I791" s="3">
        <v>0.21</v>
      </c>
    </row>
    <row r="792" spans="1:9" x14ac:dyDescent="0.25">
      <c r="A792" t="s">
        <v>1806</v>
      </c>
      <c r="B792" t="s">
        <v>1829</v>
      </c>
      <c r="C792" t="s">
        <v>1830</v>
      </c>
      <c r="D792">
        <v>4267</v>
      </c>
      <c r="E792">
        <v>5307</v>
      </c>
      <c r="F792" t="s">
        <v>1830</v>
      </c>
      <c r="G792" t="s">
        <v>10</v>
      </c>
      <c r="H792">
        <v>495</v>
      </c>
      <c r="I792" s="3">
        <v>0.28000000000000003</v>
      </c>
    </row>
    <row r="793" spans="1:9" x14ac:dyDescent="0.25">
      <c r="A793" t="s">
        <v>1806</v>
      </c>
      <c r="B793" t="s">
        <v>1831</v>
      </c>
      <c r="C793" t="s">
        <v>1832</v>
      </c>
      <c r="D793">
        <v>4267</v>
      </c>
      <c r="E793">
        <v>5313</v>
      </c>
      <c r="F793" t="s">
        <v>1832</v>
      </c>
      <c r="G793" t="s">
        <v>10</v>
      </c>
      <c r="H793">
        <v>515</v>
      </c>
      <c r="I793" s="3">
        <v>0.12</v>
      </c>
    </row>
    <row r="794" spans="1:9" x14ac:dyDescent="0.25">
      <c r="A794" t="s">
        <v>1806</v>
      </c>
      <c r="B794" t="s">
        <v>1833</v>
      </c>
      <c r="C794" t="s">
        <v>1834</v>
      </c>
      <c r="D794">
        <v>4267</v>
      </c>
      <c r="E794">
        <v>5316</v>
      </c>
      <c r="F794" t="s">
        <v>1834</v>
      </c>
      <c r="G794" t="s">
        <v>10</v>
      </c>
      <c r="H794">
        <v>687</v>
      </c>
      <c r="I794" s="3">
        <v>0.3</v>
      </c>
    </row>
    <row r="795" spans="1:9" x14ac:dyDescent="0.25">
      <c r="A795" t="s">
        <v>1806</v>
      </c>
      <c r="B795" t="s">
        <v>1835</v>
      </c>
      <c r="C795" t="s">
        <v>1836</v>
      </c>
      <c r="D795">
        <v>4267</v>
      </c>
      <c r="E795">
        <v>5304</v>
      </c>
      <c r="F795" t="s">
        <v>1836</v>
      </c>
      <c r="G795" t="s">
        <v>10</v>
      </c>
      <c r="H795">
        <v>548</v>
      </c>
      <c r="I795" s="3">
        <v>0.46</v>
      </c>
    </row>
    <row r="796" spans="1:9" x14ac:dyDescent="0.25">
      <c r="A796" t="s">
        <v>1806</v>
      </c>
      <c r="B796" t="s">
        <v>1837</v>
      </c>
      <c r="C796" t="s">
        <v>1838</v>
      </c>
      <c r="D796">
        <v>4267</v>
      </c>
      <c r="E796">
        <v>5318</v>
      </c>
      <c r="F796" t="s">
        <v>1838</v>
      </c>
      <c r="G796" t="s">
        <v>10</v>
      </c>
      <c r="H796">
        <v>477</v>
      </c>
      <c r="I796" s="3">
        <v>0.34</v>
      </c>
    </row>
    <row r="797" spans="1:9" x14ac:dyDescent="0.25">
      <c r="A797" t="s">
        <v>1806</v>
      </c>
      <c r="B797" t="s">
        <v>1839</v>
      </c>
      <c r="C797" t="s">
        <v>1840</v>
      </c>
      <c r="D797">
        <v>4267</v>
      </c>
      <c r="E797">
        <v>5317</v>
      </c>
      <c r="F797" t="s">
        <v>1840</v>
      </c>
      <c r="G797" t="s">
        <v>10</v>
      </c>
      <c r="H797">
        <v>486</v>
      </c>
      <c r="I797" s="3">
        <v>0.08</v>
      </c>
    </row>
    <row r="798" spans="1:9" x14ac:dyDescent="0.25">
      <c r="A798" t="s">
        <v>1806</v>
      </c>
      <c r="B798" t="s">
        <v>1841</v>
      </c>
      <c r="C798" t="s">
        <v>1842</v>
      </c>
      <c r="D798">
        <v>4267</v>
      </c>
      <c r="E798">
        <v>5311</v>
      </c>
      <c r="F798" t="s">
        <v>1842</v>
      </c>
      <c r="G798" t="s">
        <v>10</v>
      </c>
      <c r="H798">
        <v>535</v>
      </c>
      <c r="I798" s="3">
        <v>0.19</v>
      </c>
    </row>
    <row r="799" spans="1:9" x14ac:dyDescent="0.25">
      <c r="A799" t="s">
        <v>1806</v>
      </c>
      <c r="B799" t="s">
        <v>1843</v>
      </c>
      <c r="C799" t="s">
        <v>1844</v>
      </c>
      <c r="D799">
        <v>4267</v>
      </c>
      <c r="E799">
        <v>5305</v>
      </c>
      <c r="F799" t="s">
        <v>1844</v>
      </c>
      <c r="G799" t="s">
        <v>10</v>
      </c>
      <c r="H799">
        <v>501</v>
      </c>
      <c r="I799" s="3">
        <v>0.74</v>
      </c>
    </row>
    <row r="800" spans="1:9" x14ac:dyDescent="0.25">
      <c r="A800" t="s">
        <v>1806</v>
      </c>
      <c r="B800" t="s">
        <v>1845</v>
      </c>
      <c r="C800" t="s">
        <v>1846</v>
      </c>
      <c r="D800">
        <v>4267</v>
      </c>
      <c r="E800">
        <v>5306</v>
      </c>
      <c r="F800" t="s">
        <v>1846</v>
      </c>
      <c r="G800" t="s">
        <v>10</v>
      </c>
      <c r="H800">
        <v>722</v>
      </c>
      <c r="I800" s="3">
        <v>0.14000000000000001</v>
      </c>
    </row>
    <row r="801" spans="1:9" x14ac:dyDescent="0.25">
      <c r="A801" t="s">
        <v>1806</v>
      </c>
      <c r="B801" t="s">
        <v>1847</v>
      </c>
      <c r="C801" t="s">
        <v>1848</v>
      </c>
      <c r="D801">
        <v>4267</v>
      </c>
      <c r="E801">
        <v>79143</v>
      </c>
      <c r="F801" t="s">
        <v>1848</v>
      </c>
      <c r="G801" t="s">
        <v>10</v>
      </c>
      <c r="H801">
        <v>594</v>
      </c>
      <c r="I801" s="3">
        <v>0.37</v>
      </c>
    </row>
    <row r="802" spans="1:9" x14ac:dyDescent="0.25">
      <c r="A802" t="s">
        <v>1806</v>
      </c>
      <c r="B802" t="s">
        <v>1849</v>
      </c>
      <c r="C802" t="s">
        <v>1850</v>
      </c>
      <c r="D802">
        <v>4267</v>
      </c>
      <c r="E802">
        <v>5303</v>
      </c>
      <c r="F802" t="s">
        <v>1850</v>
      </c>
      <c r="G802" t="s">
        <v>10</v>
      </c>
      <c r="H802">
        <v>487</v>
      </c>
      <c r="I802" s="3">
        <v>0.34</v>
      </c>
    </row>
    <row r="803" spans="1:9" x14ac:dyDescent="0.25">
      <c r="A803" t="s">
        <v>1806</v>
      </c>
      <c r="B803" t="s">
        <v>1851</v>
      </c>
      <c r="C803" t="s">
        <v>1852</v>
      </c>
      <c r="D803">
        <v>4267</v>
      </c>
      <c r="E803">
        <v>5300</v>
      </c>
      <c r="F803" t="s">
        <v>1852</v>
      </c>
      <c r="G803" t="s">
        <v>10</v>
      </c>
      <c r="H803">
        <v>810</v>
      </c>
      <c r="I803" s="3">
        <v>0.26</v>
      </c>
    </row>
    <row r="804" spans="1:9" x14ac:dyDescent="0.25">
      <c r="A804" t="s">
        <v>1806</v>
      </c>
      <c r="B804" t="s">
        <v>1853</v>
      </c>
      <c r="C804" t="s">
        <v>1854</v>
      </c>
      <c r="D804">
        <v>4267</v>
      </c>
      <c r="E804">
        <v>5301</v>
      </c>
      <c r="F804" t="s">
        <v>1854</v>
      </c>
      <c r="G804" t="s">
        <v>10</v>
      </c>
      <c r="H804">
        <v>877</v>
      </c>
      <c r="I804" s="3">
        <v>0.47</v>
      </c>
    </row>
    <row r="805" spans="1:9" x14ac:dyDescent="0.25">
      <c r="A805" t="s">
        <v>1806</v>
      </c>
      <c r="B805" t="s">
        <v>1855</v>
      </c>
      <c r="C805" t="s">
        <v>1856</v>
      </c>
      <c r="D805">
        <v>4267</v>
      </c>
      <c r="E805">
        <v>5312</v>
      </c>
      <c r="F805" t="s">
        <v>1856</v>
      </c>
      <c r="G805" t="s">
        <v>10</v>
      </c>
      <c r="H805">
        <v>665</v>
      </c>
      <c r="I805" s="3">
        <v>0.14000000000000001</v>
      </c>
    </row>
    <row r="806" spans="1:9" x14ac:dyDescent="0.25">
      <c r="A806" t="s">
        <v>1806</v>
      </c>
      <c r="B806" t="s">
        <v>1857</v>
      </c>
      <c r="C806" t="s">
        <v>1858</v>
      </c>
      <c r="D806">
        <v>4267</v>
      </c>
      <c r="E806">
        <v>5309</v>
      </c>
      <c r="F806" t="s">
        <v>1858</v>
      </c>
      <c r="G806" t="s">
        <v>10</v>
      </c>
      <c r="H806">
        <v>768</v>
      </c>
      <c r="I806" s="3">
        <v>0.39</v>
      </c>
    </row>
    <row r="807" spans="1:9" x14ac:dyDescent="0.25">
      <c r="A807" t="s">
        <v>1859</v>
      </c>
      <c r="B807" t="s">
        <v>1860</v>
      </c>
      <c r="C807" t="s">
        <v>1861</v>
      </c>
      <c r="D807">
        <v>7909</v>
      </c>
      <c r="E807">
        <v>80449</v>
      </c>
      <c r="F807" t="s">
        <v>1861</v>
      </c>
      <c r="G807" t="s">
        <v>10</v>
      </c>
      <c r="H807">
        <v>19</v>
      </c>
      <c r="I807" s="3" t="s">
        <v>11</v>
      </c>
    </row>
    <row r="808" spans="1:9" x14ac:dyDescent="0.25">
      <c r="A808" t="s">
        <v>1859</v>
      </c>
      <c r="B808" t="s">
        <v>1862</v>
      </c>
      <c r="C808" t="s">
        <v>1863</v>
      </c>
      <c r="D808">
        <v>7909</v>
      </c>
      <c r="E808">
        <v>80450</v>
      </c>
      <c r="F808" t="s">
        <v>1863</v>
      </c>
      <c r="G808" t="s">
        <v>10</v>
      </c>
      <c r="H808" t="s">
        <v>1300</v>
      </c>
      <c r="I808" s="3" t="s">
        <v>11</v>
      </c>
    </row>
    <row r="809" spans="1:9" x14ac:dyDescent="0.25">
      <c r="A809" t="s">
        <v>1864</v>
      </c>
      <c r="B809" t="s">
        <v>1501</v>
      </c>
      <c r="C809" t="s">
        <v>1865</v>
      </c>
      <c r="D809">
        <v>4368</v>
      </c>
      <c r="E809">
        <v>5561</v>
      </c>
      <c r="F809" t="s">
        <v>1865</v>
      </c>
      <c r="G809" t="s">
        <v>10</v>
      </c>
      <c r="H809">
        <v>353</v>
      </c>
      <c r="I809" s="3">
        <v>0.73</v>
      </c>
    </row>
    <row r="810" spans="1:9" x14ac:dyDescent="0.25">
      <c r="A810" t="s">
        <v>1864</v>
      </c>
      <c r="B810" t="s">
        <v>1866</v>
      </c>
      <c r="C810" t="s">
        <v>1867</v>
      </c>
      <c r="D810">
        <v>4368</v>
      </c>
      <c r="E810">
        <v>78979</v>
      </c>
      <c r="F810" t="s">
        <v>1867</v>
      </c>
      <c r="G810" t="s">
        <v>10</v>
      </c>
      <c r="H810">
        <v>502</v>
      </c>
      <c r="I810" s="3">
        <v>0.37</v>
      </c>
    </row>
    <row r="811" spans="1:9" x14ac:dyDescent="0.25">
      <c r="A811" t="s">
        <v>1864</v>
      </c>
      <c r="B811" t="s">
        <v>1868</v>
      </c>
      <c r="C811" t="s">
        <v>1869</v>
      </c>
      <c r="D811">
        <v>4368</v>
      </c>
      <c r="E811">
        <v>5565</v>
      </c>
      <c r="F811" t="s">
        <v>1869</v>
      </c>
      <c r="G811" t="s">
        <v>10</v>
      </c>
      <c r="H811">
        <v>1841</v>
      </c>
      <c r="I811" s="3">
        <v>0.42</v>
      </c>
    </row>
    <row r="812" spans="1:9" x14ac:dyDescent="0.25">
      <c r="A812" t="s">
        <v>1864</v>
      </c>
      <c r="B812" t="s">
        <v>1870</v>
      </c>
      <c r="C812" t="s">
        <v>1871</v>
      </c>
      <c r="D812">
        <v>4368</v>
      </c>
      <c r="E812">
        <v>5563</v>
      </c>
      <c r="F812" t="s">
        <v>1871</v>
      </c>
      <c r="G812" t="s">
        <v>10</v>
      </c>
      <c r="H812">
        <v>434</v>
      </c>
      <c r="I812" s="3">
        <v>0.53</v>
      </c>
    </row>
    <row r="813" spans="1:9" x14ac:dyDescent="0.25">
      <c r="A813" t="s">
        <v>1864</v>
      </c>
      <c r="B813" t="s">
        <v>1872</v>
      </c>
      <c r="C813" t="s">
        <v>1873</v>
      </c>
      <c r="D813">
        <v>4368</v>
      </c>
      <c r="E813">
        <v>5564</v>
      </c>
      <c r="F813" t="s">
        <v>1873</v>
      </c>
      <c r="G813" t="s">
        <v>10</v>
      </c>
      <c r="H813">
        <v>353</v>
      </c>
      <c r="I813" s="3">
        <v>0.44</v>
      </c>
    </row>
    <row r="814" spans="1:9" x14ac:dyDescent="0.25">
      <c r="A814" t="s">
        <v>1864</v>
      </c>
      <c r="B814" t="s">
        <v>1874</v>
      </c>
      <c r="C814" t="s">
        <v>1875</v>
      </c>
      <c r="D814">
        <v>4368</v>
      </c>
      <c r="E814">
        <v>5559</v>
      </c>
      <c r="F814" t="s">
        <v>1875</v>
      </c>
      <c r="G814" t="s">
        <v>10</v>
      </c>
      <c r="H814">
        <v>616</v>
      </c>
      <c r="I814" s="3">
        <v>0.55000000000000004</v>
      </c>
    </row>
    <row r="815" spans="1:9" x14ac:dyDescent="0.25">
      <c r="A815" t="s">
        <v>1864</v>
      </c>
      <c r="B815" t="s">
        <v>1876</v>
      </c>
      <c r="C815" t="s">
        <v>1877</v>
      </c>
      <c r="D815">
        <v>4368</v>
      </c>
      <c r="E815">
        <v>5562</v>
      </c>
      <c r="F815" t="s">
        <v>1877</v>
      </c>
      <c r="G815" t="s">
        <v>10</v>
      </c>
      <c r="H815">
        <v>634</v>
      </c>
      <c r="I815" s="3">
        <v>0.39</v>
      </c>
    </row>
    <row r="816" spans="1:9" x14ac:dyDescent="0.25">
      <c r="A816" t="s">
        <v>1864</v>
      </c>
      <c r="B816" t="s">
        <v>1878</v>
      </c>
      <c r="C816" t="s">
        <v>1879</v>
      </c>
      <c r="D816">
        <v>4368</v>
      </c>
      <c r="E816">
        <v>5560</v>
      </c>
      <c r="F816" t="s">
        <v>1879</v>
      </c>
      <c r="G816" t="s">
        <v>10</v>
      </c>
      <c r="H816">
        <v>872</v>
      </c>
      <c r="I816" s="3">
        <v>0.48</v>
      </c>
    </row>
    <row r="817" spans="1:9" x14ac:dyDescent="0.25">
      <c r="A817" t="s">
        <v>1880</v>
      </c>
      <c r="B817" t="s">
        <v>1881</v>
      </c>
      <c r="C817" t="s">
        <v>1882</v>
      </c>
      <c r="D817">
        <v>4276</v>
      </c>
      <c r="E817">
        <v>84305</v>
      </c>
      <c r="F817" t="s">
        <v>1882</v>
      </c>
      <c r="G817" t="s">
        <v>10</v>
      </c>
      <c r="H817">
        <v>909</v>
      </c>
      <c r="I817" s="3">
        <v>0.75</v>
      </c>
    </row>
    <row r="818" spans="1:9" x14ac:dyDescent="0.25">
      <c r="A818" t="s">
        <v>1880</v>
      </c>
      <c r="B818" t="s">
        <v>1883</v>
      </c>
      <c r="C818" t="s">
        <v>1884</v>
      </c>
      <c r="D818">
        <v>4276</v>
      </c>
      <c r="E818">
        <v>89266</v>
      </c>
      <c r="F818" t="s">
        <v>1884</v>
      </c>
      <c r="G818" t="s">
        <v>10</v>
      </c>
      <c r="H818">
        <v>832</v>
      </c>
      <c r="I818" s="3">
        <v>0.66</v>
      </c>
    </row>
    <row r="819" spans="1:9" x14ac:dyDescent="0.25">
      <c r="A819" t="s">
        <v>1880</v>
      </c>
      <c r="B819" t="s">
        <v>1885</v>
      </c>
      <c r="C819" t="s">
        <v>1886</v>
      </c>
      <c r="D819">
        <v>4276</v>
      </c>
      <c r="E819">
        <v>5356</v>
      </c>
      <c r="F819" t="s">
        <v>1886</v>
      </c>
      <c r="G819" t="s">
        <v>10</v>
      </c>
      <c r="H819">
        <v>904</v>
      </c>
      <c r="I819" s="3">
        <v>0.66</v>
      </c>
    </row>
    <row r="820" spans="1:9" x14ac:dyDescent="0.25">
      <c r="A820" t="s">
        <v>1880</v>
      </c>
      <c r="B820" t="s">
        <v>1887</v>
      </c>
      <c r="C820" t="s">
        <v>1888</v>
      </c>
      <c r="D820">
        <v>4276</v>
      </c>
      <c r="E820">
        <v>5357</v>
      </c>
      <c r="F820" t="s">
        <v>1888</v>
      </c>
      <c r="G820" t="s">
        <v>10</v>
      </c>
      <c r="H820">
        <v>1035</v>
      </c>
      <c r="I820" s="3">
        <v>0.93</v>
      </c>
    </row>
    <row r="821" spans="1:9" x14ac:dyDescent="0.25">
      <c r="A821" t="s">
        <v>1880</v>
      </c>
      <c r="B821" t="s">
        <v>1889</v>
      </c>
      <c r="C821" t="s">
        <v>1890</v>
      </c>
      <c r="D821">
        <v>4276</v>
      </c>
      <c r="E821">
        <v>756942</v>
      </c>
      <c r="F821" t="s">
        <v>1890</v>
      </c>
      <c r="G821" t="s">
        <v>10</v>
      </c>
      <c r="H821">
        <v>961</v>
      </c>
      <c r="I821" s="3">
        <v>0.57999999999999996</v>
      </c>
    </row>
    <row r="822" spans="1:9" x14ac:dyDescent="0.25">
      <c r="A822" t="s">
        <v>1880</v>
      </c>
      <c r="B822" t="s">
        <v>1891</v>
      </c>
      <c r="C822" t="s">
        <v>1892</v>
      </c>
      <c r="D822">
        <v>4276</v>
      </c>
      <c r="E822">
        <v>91310</v>
      </c>
      <c r="F822" t="s">
        <v>1892</v>
      </c>
      <c r="G822" t="s">
        <v>10</v>
      </c>
      <c r="H822">
        <v>997</v>
      </c>
      <c r="I822" s="3">
        <v>0.73</v>
      </c>
    </row>
    <row r="823" spans="1:9" x14ac:dyDescent="0.25">
      <c r="A823" t="s">
        <v>1880</v>
      </c>
      <c r="B823" t="s">
        <v>1893</v>
      </c>
      <c r="C823" t="s">
        <v>1894</v>
      </c>
      <c r="D823">
        <v>4276</v>
      </c>
      <c r="E823">
        <v>88421</v>
      </c>
      <c r="F823" t="s">
        <v>1894</v>
      </c>
      <c r="G823" t="s">
        <v>10</v>
      </c>
      <c r="H823">
        <v>1043</v>
      </c>
      <c r="I823" s="3">
        <v>0.7</v>
      </c>
    </row>
    <row r="824" spans="1:9" x14ac:dyDescent="0.25">
      <c r="A824" t="s">
        <v>1880</v>
      </c>
      <c r="B824" t="s">
        <v>1895</v>
      </c>
      <c r="C824" t="s">
        <v>1896</v>
      </c>
      <c r="D824">
        <v>4276</v>
      </c>
      <c r="E824">
        <v>5358</v>
      </c>
      <c r="F824" t="s">
        <v>1896</v>
      </c>
      <c r="G824" t="s">
        <v>10</v>
      </c>
      <c r="H824">
        <v>814</v>
      </c>
      <c r="I824" s="3">
        <v>0.38</v>
      </c>
    </row>
    <row r="825" spans="1:9" x14ac:dyDescent="0.25">
      <c r="A825" t="s">
        <v>1897</v>
      </c>
      <c r="B825" t="s">
        <v>1898</v>
      </c>
      <c r="C825" t="s">
        <v>1899</v>
      </c>
      <c r="D825">
        <v>79967</v>
      </c>
      <c r="E825">
        <v>89616</v>
      </c>
      <c r="F825" t="s">
        <v>1899</v>
      </c>
      <c r="G825" t="s">
        <v>10</v>
      </c>
      <c r="H825">
        <v>197</v>
      </c>
      <c r="I825" s="3">
        <v>0.55000000000000004</v>
      </c>
    </row>
    <row r="826" spans="1:9" x14ac:dyDescent="0.25">
      <c r="A826" t="s">
        <v>1897</v>
      </c>
      <c r="B826" t="s">
        <v>1900</v>
      </c>
      <c r="C826" t="s">
        <v>1901</v>
      </c>
      <c r="D826">
        <v>79967</v>
      </c>
      <c r="E826">
        <v>87416</v>
      </c>
      <c r="F826" t="s">
        <v>1901</v>
      </c>
      <c r="G826" t="s">
        <v>10</v>
      </c>
      <c r="H826">
        <v>302</v>
      </c>
      <c r="I826" s="3">
        <v>0.13</v>
      </c>
    </row>
    <row r="827" spans="1:9" x14ac:dyDescent="0.25">
      <c r="A827" t="s">
        <v>1897</v>
      </c>
      <c r="B827" t="s">
        <v>1902</v>
      </c>
      <c r="C827" t="s">
        <v>1903</v>
      </c>
      <c r="D827">
        <v>79967</v>
      </c>
      <c r="E827">
        <v>79968</v>
      </c>
      <c r="F827" t="s">
        <v>1903</v>
      </c>
      <c r="G827" t="s">
        <v>10</v>
      </c>
      <c r="H827">
        <v>198</v>
      </c>
      <c r="I827" s="3">
        <v>0.27</v>
      </c>
    </row>
    <row r="828" spans="1:9" x14ac:dyDescent="0.25">
      <c r="A828" t="s">
        <v>1904</v>
      </c>
      <c r="B828" t="s">
        <v>1905</v>
      </c>
      <c r="C828" t="s">
        <v>1906</v>
      </c>
      <c r="D828">
        <v>90637</v>
      </c>
      <c r="E828">
        <v>90638</v>
      </c>
      <c r="F828" t="s">
        <v>1906</v>
      </c>
      <c r="G828" t="s">
        <v>10</v>
      </c>
      <c r="H828">
        <v>805</v>
      </c>
      <c r="I828" s="3">
        <v>0.45</v>
      </c>
    </row>
    <row r="829" spans="1:9" x14ac:dyDescent="0.25">
      <c r="A829" t="s">
        <v>1907</v>
      </c>
      <c r="B829" t="s">
        <v>1908</v>
      </c>
      <c r="C829" t="s">
        <v>1909</v>
      </c>
      <c r="D829">
        <v>91174</v>
      </c>
      <c r="E829">
        <v>91175</v>
      </c>
      <c r="F829" t="s">
        <v>1909</v>
      </c>
      <c r="G829" t="s">
        <v>10</v>
      </c>
      <c r="H829">
        <v>329</v>
      </c>
      <c r="I829" s="3">
        <v>0.31</v>
      </c>
    </row>
    <row r="830" spans="1:9" x14ac:dyDescent="0.25">
      <c r="A830" t="s">
        <v>1910</v>
      </c>
      <c r="B830" t="s">
        <v>1911</v>
      </c>
      <c r="C830" t="s">
        <v>1912</v>
      </c>
      <c r="D830">
        <v>850101</v>
      </c>
      <c r="E830">
        <v>91136</v>
      </c>
      <c r="F830" t="s">
        <v>1912</v>
      </c>
      <c r="G830" t="s">
        <v>10</v>
      </c>
      <c r="H830">
        <v>1373</v>
      </c>
      <c r="I830" s="3">
        <v>0.37</v>
      </c>
    </row>
    <row r="831" spans="1:9" x14ac:dyDescent="0.25">
      <c r="A831" t="s">
        <v>1910</v>
      </c>
      <c r="B831" t="s">
        <v>1913</v>
      </c>
      <c r="C831" t="s">
        <v>1914</v>
      </c>
      <c r="D831">
        <v>850101</v>
      </c>
      <c r="E831">
        <v>90366</v>
      </c>
      <c r="F831" t="s">
        <v>1914</v>
      </c>
      <c r="G831" t="s">
        <v>10</v>
      </c>
      <c r="H831">
        <v>1332</v>
      </c>
      <c r="I831" s="3">
        <v>0.42</v>
      </c>
    </row>
    <row r="832" spans="1:9" x14ac:dyDescent="0.25">
      <c r="A832" t="s">
        <v>1910</v>
      </c>
      <c r="B832" t="s">
        <v>1915</v>
      </c>
      <c r="C832" t="s">
        <v>1916</v>
      </c>
      <c r="D832">
        <v>850101</v>
      </c>
      <c r="E832">
        <v>541763</v>
      </c>
      <c r="F832" t="s">
        <v>1916</v>
      </c>
      <c r="G832" t="s">
        <v>10</v>
      </c>
      <c r="H832">
        <v>906</v>
      </c>
      <c r="I832" s="3">
        <v>0.32</v>
      </c>
    </row>
    <row r="833" spans="1:9" x14ac:dyDescent="0.25">
      <c r="A833" t="s">
        <v>1910</v>
      </c>
      <c r="B833" t="s">
        <v>1917</v>
      </c>
      <c r="C833" t="s">
        <v>1918</v>
      </c>
      <c r="D833">
        <v>850101</v>
      </c>
      <c r="E833">
        <v>229646</v>
      </c>
      <c r="F833" t="s">
        <v>1918</v>
      </c>
      <c r="G833" t="s">
        <v>10</v>
      </c>
      <c r="H833">
        <v>1228</v>
      </c>
      <c r="I833" s="3">
        <v>0.26</v>
      </c>
    </row>
    <row r="834" spans="1:9" x14ac:dyDescent="0.25">
      <c r="A834" t="s">
        <v>1910</v>
      </c>
      <c r="B834" t="s">
        <v>1919</v>
      </c>
      <c r="C834" t="s">
        <v>1920</v>
      </c>
      <c r="D834">
        <v>850101</v>
      </c>
      <c r="E834">
        <v>1000289</v>
      </c>
      <c r="F834" t="s">
        <v>1920</v>
      </c>
      <c r="G834" t="s">
        <v>10</v>
      </c>
      <c r="H834">
        <v>450</v>
      </c>
      <c r="I834" s="3">
        <v>0.46</v>
      </c>
    </row>
    <row r="835" spans="1:9" x14ac:dyDescent="0.25">
      <c r="A835" t="s">
        <v>1910</v>
      </c>
      <c r="B835" t="s">
        <v>1921</v>
      </c>
      <c r="C835" t="s">
        <v>1922</v>
      </c>
      <c r="D835">
        <v>850101</v>
      </c>
      <c r="E835">
        <v>91764</v>
      </c>
      <c r="F835" t="s">
        <v>1922</v>
      </c>
      <c r="G835" t="s">
        <v>10</v>
      </c>
      <c r="H835">
        <v>1146</v>
      </c>
      <c r="I835" s="3">
        <v>0.44</v>
      </c>
    </row>
    <row r="836" spans="1:9" x14ac:dyDescent="0.25">
      <c r="A836" t="s">
        <v>1910</v>
      </c>
      <c r="B836" t="s">
        <v>1923</v>
      </c>
      <c r="C836" t="s">
        <v>1924</v>
      </c>
      <c r="D836">
        <v>850101</v>
      </c>
      <c r="E836">
        <v>411380</v>
      </c>
      <c r="F836" t="s">
        <v>1924</v>
      </c>
      <c r="G836" t="s">
        <v>10</v>
      </c>
      <c r="H836">
        <v>979</v>
      </c>
      <c r="I836" s="3">
        <v>0.35</v>
      </c>
    </row>
    <row r="837" spans="1:9" x14ac:dyDescent="0.25">
      <c r="A837" t="s">
        <v>1910</v>
      </c>
      <c r="B837" t="s">
        <v>1925</v>
      </c>
      <c r="C837" t="s">
        <v>1926</v>
      </c>
      <c r="D837">
        <v>850101</v>
      </c>
      <c r="E837">
        <v>112572</v>
      </c>
      <c r="F837" t="s">
        <v>1926</v>
      </c>
      <c r="G837" t="s">
        <v>10</v>
      </c>
      <c r="H837">
        <v>1497</v>
      </c>
      <c r="I837" s="3">
        <v>0.49</v>
      </c>
    </row>
    <row r="838" spans="1:9" x14ac:dyDescent="0.25">
      <c r="A838" t="s">
        <v>1927</v>
      </c>
      <c r="B838" t="s">
        <v>1928</v>
      </c>
      <c r="C838" t="s">
        <v>1929</v>
      </c>
      <c r="D838">
        <v>9689</v>
      </c>
      <c r="E838">
        <v>80374</v>
      </c>
      <c r="F838" t="s">
        <v>1929</v>
      </c>
      <c r="G838" t="s">
        <v>111</v>
      </c>
      <c r="H838">
        <v>131</v>
      </c>
      <c r="I838" s="3" t="s">
        <v>11</v>
      </c>
    </row>
    <row r="839" spans="1:9" x14ac:dyDescent="0.25">
      <c r="A839" t="s">
        <v>1930</v>
      </c>
      <c r="B839" t="s">
        <v>1931</v>
      </c>
      <c r="C839" t="s">
        <v>1932</v>
      </c>
      <c r="D839">
        <v>4266</v>
      </c>
      <c r="E839">
        <v>5295</v>
      </c>
      <c r="F839" t="s">
        <v>1932</v>
      </c>
      <c r="G839" t="s">
        <v>10</v>
      </c>
      <c r="H839">
        <v>567</v>
      </c>
      <c r="I839" s="3">
        <v>0.22</v>
      </c>
    </row>
    <row r="840" spans="1:9" x14ac:dyDescent="0.25">
      <c r="A840" t="s">
        <v>1930</v>
      </c>
      <c r="B840" t="s">
        <v>1933</v>
      </c>
      <c r="C840" t="s">
        <v>1934</v>
      </c>
      <c r="D840">
        <v>4266</v>
      </c>
      <c r="E840">
        <v>87475</v>
      </c>
      <c r="F840" t="s">
        <v>1934</v>
      </c>
      <c r="G840" t="s">
        <v>10</v>
      </c>
      <c r="H840">
        <v>677</v>
      </c>
      <c r="I840" s="3">
        <v>0.64</v>
      </c>
    </row>
    <row r="841" spans="1:9" x14ac:dyDescent="0.25">
      <c r="A841" t="s">
        <v>1930</v>
      </c>
      <c r="B841" t="s">
        <v>1935</v>
      </c>
      <c r="C841" t="s">
        <v>1936</v>
      </c>
      <c r="D841">
        <v>4266</v>
      </c>
      <c r="E841">
        <v>92706</v>
      </c>
      <c r="F841" t="s">
        <v>1936</v>
      </c>
      <c r="G841" t="s">
        <v>10</v>
      </c>
      <c r="H841">
        <v>540</v>
      </c>
      <c r="I841" s="3">
        <v>0.38</v>
      </c>
    </row>
    <row r="842" spans="1:9" x14ac:dyDescent="0.25">
      <c r="A842" t="s">
        <v>1930</v>
      </c>
      <c r="B842" t="s">
        <v>1937</v>
      </c>
      <c r="C842" t="s">
        <v>1938</v>
      </c>
      <c r="D842">
        <v>4266</v>
      </c>
      <c r="E842">
        <v>5294</v>
      </c>
      <c r="F842" t="s">
        <v>1938</v>
      </c>
      <c r="G842" t="s">
        <v>10</v>
      </c>
      <c r="H842">
        <v>663</v>
      </c>
      <c r="I842" s="3">
        <v>0.55000000000000004</v>
      </c>
    </row>
    <row r="843" spans="1:9" x14ac:dyDescent="0.25">
      <c r="A843" t="s">
        <v>1930</v>
      </c>
      <c r="B843" t="s">
        <v>1939</v>
      </c>
      <c r="C843" t="s">
        <v>1940</v>
      </c>
      <c r="D843">
        <v>4266</v>
      </c>
      <c r="E843">
        <v>79652</v>
      </c>
      <c r="F843" t="s">
        <v>1940</v>
      </c>
      <c r="G843" t="s">
        <v>10</v>
      </c>
      <c r="H843">
        <v>648</v>
      </c>
      <c r="I843" s="3">
        <v>0.7</v>
      </c>
    </row>
    <row r="844" spans="1:9" x14ac:dyDescent="0.25">
      <c r="A844" t="s">
        <v>1930</v>
      </c>
      <c r="B844" t="s">
        <v>1941</v>
      </c>
      <c r="C844" t="s">
        <v>1942</v>
      </c>
      <c r="D844">
        <v>4266</v>
      </c>
      <c r="E844">
        <v>79846</v>
      </c>
      <c r="F844" t="s">
        <v>1942</v>
      </c>
      <c r="G844" t="s">
        <v>10</v>
      </c>
      <c r="H844">
        <v>749</v>
      </c>
      <c r="I844" s="3">
        <v>0.18</v>
      </c>
    </row>
    <row r="845" spans="1:9" x14ac:dyDescent="0.25">
      <c r="A845" t="s">
        <v>1943</v>
      </c>
      <c r="B845" t="s">
        <v>1944</v>
      </c>
      <c r="C845" t="s">
        <v>1945</v>
      </c>
      <c r="D845">
        <v>4281</v>
      </c>
      <c r="E845">
        <v>87522</v>
      </c>
      <c r="F845" t="s">
        <v>1945</v>
      </c>
      <c r="G845" t="s">
        <v>10</v>
      </c>
      <c r="H845">
        <v>611</v>
      </c>
      <c r="I845" s="3">
        <v>0.54</v>
      </c>
    </row>
    <row r="846" spans="1:9" x14ac:dyDescent="0.25">
      <c r="A846" t="s">
        <v>1943</v>
      </c>
      <c r="B846" t="s">
        <v>1946</v>
      </c>
      <c r="C846" t="s">
        <v>1947</v>
      </c>
      <c r="D846">
        <v>4281</v>
      </c>
      <c r="E846">
        <v>1000251</v>
      </c>
      <c r="F846" t="s">
        <v>1947</v>
      </c>
      <c r="G846" t="s">
        <v>10</v>
      </c>
      <c r="H846">
        <v>939</v>
      </c>
      <c r="I846" s="3">
        <v>0.13</v>
      </c>
    </row>
    <row r="847" spans="1:9" x14ac:dyDescent="0.25">
      <c r="A847" t="s">
        <v>1943</v>
      </c>
      <c r="B847" t="s">
        <v>1948</v>
      </c>
      <c r="C847" t="s">
        <v>1949</v>
      </c>
      <c r="D847">
        <v>4281</v>
      </c>
      <c r="E847">
        <v>80054</v>
      </c>
      <c r="F847" t="s">
        <v>1949</v>
      </c>
      <c r="G847" t="s">
        <v>10</v>
      </c>
      <c r="H847">
        <v>730</v>
      </c>
      <c r="I847" s="3">
        <v>0.44</v>
      </c>
    </row>
    <row r="848" spans="1:9" x14ac:dyDescent="0.25">
      <c r="A848" t="s">
        <v>1943</v>
      </c>
      <c r="B848" t="s">
        <v>1950</v>
      </c>
      <c r="C848" t="s">
        <v>1951</v>
      </c>
      <c r="D848">
        <v>4281</v>
      </c>
      <c r="E848">
        <v>85843</v>
      </c>
      <c r="F848" t="s">
        <v>1951</v>
      </c>
      <c r="G848" t="s">
        <v>10</v>
      </c>
      <c r="H848">
        <v>794</v>
      </c>
      <c r="I848" s="3">
        <v>0.47</v>
      </c>
    </row>
    <row r="849" spans="1:9" x14ac:dyDescent="0.25">
      <c r="A849" t="s">
        <v>1943</v>
      </c>
      <c r="B849" t="s">
        <v>1952</v>
      </c>
      <c r="C849" t="s">
        <v>1953</v>
      </c>
      <c r="D849">
        <v>4281</v>
      </c>
      <c r="E849">
        <v>90385</v>
      </c>
      <c r="F849" t="s">
        <v>1953</v>
      </c>
      <c r="G849" t="s">
        <v>10</v>
      </c>
      <c r="H849">
        <v>838</v>
      </c>
      <c r="I849" s="3">
        <v>0.44</v>
      </c>
    </row>
    <row r="850" spans="1:9" x14ac:dyDescent="0.25">
      <c r="A850" t="s">
        <v>1943</v>
      </c>
      <c r="B850" t="s">
        <v>1954</v>
      </c>
      <c r="C850" t="s">
        <v>1955</v>
      </c>
      <c r="D850">
        <v>4281</v>
      </c>
      <c r="E850">
        <v>5393</v>
      </c>
      <c r="F850" t="s">
        <v>1955</v>
      </c>
      <c r="G850" t="s">
        <v>10</v>
      </c>
      <c r="H850">
        <v>873</v>
      </c>
      <c r="I850" s="3">
        <v>0.2</v>
      </c>
    </row>
    <row r="851" spans="1:9" x14ac:dyDescent="0.25">
      <c r="A851" t="s">
        <v>1943</v>
      </c>
      <c r="B851" t="s">
        <v>1956</v>
      </c>
      <c r="C851" t="s">
        <v>1957</v>
      </c>
      <c r="D851">
        <v>4281</v>
      </c>
      <c r="E851">
        <v>90550</v>
      </c>
      <c r="F851" t="s">
        <v>1957</v>
      </c>
      <c r="G851" t="s">
        <v>10</v>
      </c>
      <c r="H851">
        <v>664</v>
      </c>
      <c r="I851" s="3">
        <v>0.2</v>
      </c>
    </row>
    <row r="852" spans="1:9" x14ac:dyDescent="0.25">
      <c r="A852" t="s">
        <v>1943</v>
      </c>
      <c r="B852" t="s">
        <v>1958</v>
      </c>
      <c r="C852" t="s">
        <v>1959</v>
      </c>
      <c r="D852">
        <v>4281</v>
      </c>
      <c r="E852">
        <v>5396</v>
      </c>
      <c r="F852" t="s">
        <v>1959</v>
      </c>
      <c r="G852" t="s">
        <v>10</v>
      </c>
      <c r="H852">
        <v>777</v>
      </c>
      <c r="I852" s="3">
        <v>0.3</v>
      </c>
    </row>
    <row r="853" spans="1:9" x14ac:dyDescent="0.25">
      <c r="A853" t="s">
        <v>1943</v>
      </c>
      <c r="B853" t="s">
        <v>1960</v>
      </c>
      <c r="C853" t="s">
        <v>1961</v>
      </c>
      <c r="D853">
        <v>4281</v>
      </c>
      <c r="E853">
        <v>78925</v>
      </c>
      <c r="F853" t="s">
        <v>1961</v>
      </c>
      <c r="G853" t="s">
        <v>10</v>
      </c>
      <c r="H853">
        <v>700</v>
      </c>
      <c r="I853" s="3">
        <v>0.5</v>
      </c>
    </row>
    <row r="854" spans="1:9" x14ac:dyDescent="0.25">
      <c r="A854" t="s">
        <v>1943</v>
      </c>
      <c r="B854" t="s">
        <v>1962</v>
      </c>
      <c r="C854" t="s">
        <v>1963</v>
      </c>
      <c r="D854">
        <v>4281</v>
      </c>
      <c r="E854">
        <v>5394</v>
      </c>
      <c r="F854" t="s">
        <v>1963</v>
      </c>
      <c r="G854" t="s">
        <v>10</v>
      </c>
      <c r="H854">
        <v>480</v>
      </c>
      <c r="I854" s="3">
        <v>0.28000000000000003</v>
      </c>
    </row>
    <row r="855" spans="1:9" x14ac:dyDescent="0.25">
      <c r="A855" t="s">
        <v>1943</v>
      </c>
      <c r="B855" t="s">
        <v>1964</v>
      </c>
      <c r="C855" t="s">
        <v>1965</v>
      </c>
      <c r="D855">
        <v>4281</v>
      </c>
      <c r="E855">
        <v>89586</v>
      </c>
      <c r="F855" t="s">
        <v>1965</v>
      </c>
      <c r="G855" t="s">
        <v>10</v>
      </c>
      <c r="H855">
        <v>726</v>
      </c>
      <c r="I855" s="3">
        <v>0.17</v>
      </c>
    </row>
    <row r="856" spans="1:9" x14ac:dyDescent="0.25">
      <c r="A856" t="s">
        <v>1943</v>
      </c>
      <c r="B856" t="s">
        <v>1966</v>
      </c>
      <c r="C856" t="s">
        <v>1967</v>
      </c>
      <c r="D856">
        <v>4281</v>
      </c>
      <c r="E856">
        <v>92878</v>
      </c>
      <c r="F856" t="s">
        <v>1967</v>
      </c>
      <c r="G856" t="s">
        <v>10</v>
      </c>
      <c r="H856">
        <v>1050</v>
      </c>
      <c r="I856" s="3">
        <v>0.21</v>
      </c>
    </row>
    <row r="857" spans="1:9" x14ac:dyDescent="0.25">
      <c r="A857" t="s">
        <v>1943</v>
      </c>
      <c r="B857" t="s">
        <v>1968</v>
      </c>
      <c r="C857" t="s">
        <v>1969</v>
      </c>
      <c r="D857">
        <v>4281</v>
      </c>
      <c r="E857">
        <v>85844</v>
      </c>
      <c r="F857" t="s">
        <v>1969</v>
      </c>
      <c r="G857" t="s">
        <v>10</v>
      </c>
      <c r="H857">
        <v>544</v>
      </c>
      <c r="I857" s="3">
        <v>0.21</v>
      </c>
    </row>
    <row r="858" spans="1:9" x14ac:dyDescent="0.25">
      <c r="A858" t="s">
        <v>1943</v>
      </c>
      <c r="B858" t="s">
        <v>1970</v>
      </c>
      <c r="C858" t="s">
        <v>1971</v>
      </c>
      <c r="D858">
        <v>4281</v>
      </c>
      <c r="E858">
        <v>5395</v>
      </c>
      <c r="F858" t="s">
        <v>1971</v>
      </c>
      <c r="G858" t="s">
        <v>10</v>
      </c>
      <c r="H858">
        <v>1067</v>
      </c>
      <c r="I858" s="3">
        <v>0.21</v>
      </c>
    </row>
    <row r="859" spans="1:9" x14ac:dyDescent="0.25">
      <c r="A859" t="s">
        <v>1943</v>
      </c>
      <c r="B859" t="s">
        <v>1972</v>
      </c>
      <c r="C859" t="s">
        <v>1973</v>
      </c>
      <c r="D859">
        <v>4281</v>
      </c>
      <c r="E859">
        <v>79220</v>
      </c>
      <c r="F859" t="s">
        <v>1973</v>
      </c>
      <c r="G859" t="s">
        <v>10</v>
      </c>
      <c r="H859">
        <v>25</v>
      </c>
      <c r="I859" s="3">
        <v>0.68</v>
      </c>
    </row>
    <row r="860" spans="1:9" x14ac:dyDescent="0.25">
      <c r="A860" t="s">
        <v>1943</v>
      </c>
      <c r="B860" t="s">
        <v>1974</v>
      </c>
      <c r="C860" t="s">
        <v>1975</v>
      </c>
      <c r="D860">
        <v>4281</v>
      </c>
      <c r="E860">
        <v>79221</v>
      </c>
      <c r="F860" t="s">
        <v>1975</v>
      </c>
      <c r="G860" t="s">
        <v>10</v>
      </c>
      <c r="H860">
        <v>1087</v>
      </c>
      <c r="I860" s="3">
        <v>0.41</v>
      </c>
    </row>
    <row r="861" spans="1:9" x14ac:dyDescent="0.25">
      <c r="A861" t="s">
        <v>1976</v>
      </c>
      <c r="B861" t="s">
        <v>1977</v>
      </c>
      <c r="C861" t="s">
        <v>1978</v>
      </c>
      <c r="D861">
        <v>92648</v>
      </c>
      <c r="E861">
        <v>88064</v>
      </c>
      <c r="F861" t="s">
        <v>1978</v>
      </c>
      <c r="G861" t="s">
        <v>111</v>
      </c>
      <c r="H861">
        <v>140</v>
      </c>
      <c r="I861" s="3" t="s">
        <v>11</v>
      </c>
    </row>
    <row r="862" spans="1:9" x14ac:dyDescent="0.25">
      <c r="A862" t="s">
        <v>1979</v>
      </c>
      <c r="B862" t="s">
        <v>1980</v>
      </c>
      <c r="C862" t="s">
        <v>1981</v>
      </c>
      <c r="D862">
        <v>4374</v>
      </c>
      <c r="E862">
        <v>5579</v>
      </c>
      <c r="F862" t="s">
        <v>1981</v>
      </c>
      <c r="G862" t="s">
        <v>10</v>
      </c>
      <c r="H862">
        <v>219</v>
      </c>
      <c r="I862" s="3">
        <v>0.76</v>
      </c>
    </row>
    <row r="863" spans="1:9" x14ac:dyDescent="0.25">
      <c r="A863" t="s">
        <v>1979</v>
      </c>
      <c r="B863" t="s">
        <v>1982</v>
      </c>
      <c r="C863" t="s">
        <v>1983</v>
      </c>
      <c r="D863">
        <v>4374</v>
      </c>
      <c r="E863">
        <v>85821</v>
      </c>
      <c r="F863" t="s">
        <v>1983</v>
      </c>
      <c r="G863" t="s">
        <v>10</v>
      </c>
      <c r="H863">
        <v>198</v>
      </c>
      <c r="I863" s="3">
        <v>0.59</v>
      </c>
    </row>
    <row r="864" spans="1:9" x14ac:dyDescent="0.25">
      <c r="A864" t="s">
        <v>1984</v>
      </c>
      <c r="B864" t="s">
        <v>1985</v>
      </c>
      <c r="C864" t="s">
        <v>1986</v>
      </c>
      <c r="D864">
        <v>4278</v>
      </c>
      <c r="E864">
        <v>7408</v>
      </c>
      <c r="F864" t="s">
        <v>1986</v>
      </c>
      <c r="G864" t="s">
        <v>10</v>
      </c>
      <c r="H864">
        <v>424</v>
      </c>
      <c r="I864" s="3">
        <v>0.67</v>
      </c>
    </row>
    <row r="865" spans="1:9" x14ac:dyDescent="0.25">
      <c r="A865" t="s">
        <v>1984</v>
      </c>
      <c r="B865" t="s">
        <v>1987</v>
      </c>
      <c r="C865" t="s">
        <v>1988</v>
      </c>
      <c r="D865">
        <v>4278</v>
      </c>
      <c r="E865">
        <v>90771</v>
      </c>
      <c r="F865" t="s">
        <v>1988</v>
      </c>
      <c r="G865" t="s">
        <v>10</v>
      </c>
      <c r="H865">
        <v>130</v>
      </c>
      <c r="I865" s="3">
        <v>0.75</v>
      </c>
    </row>
    <row r="866" spans="1:9" x14ac:dyDescent="0.25">
      <c r="A866" t="s">
        <v>1984</v>
      </c>
      <c r="B866" t="s">
        <v>1989</v>
      </c>
      <c r="C866" t="s">
        <v>1990</v>
      </c>
      <c r="D866">
        <v>4278</v>
      </c>
      <c r="E866">
        <v>79618</v>
      </c>
      <c r="F866" t="s">
        <v>1990</v>
      </c>
      <c r="G866" t="s">
        <v>10</v>
      </c>
      <c r="H866">
        <v>955</v>
      </c>
      <c r="I866" s="3">
        <v>0.76</v>
      </c>
    </row>
    <row r="867" spans="1:9" x14ac:dyDescent="0.25">
      <c r="A867" t="s">
        <v>1984</v>
      </c>
      <c r="B867" t="s">
        <v>1991</v>
      </c>
      <c r="C867" t="s">
        <v>1992</v>
      </c>
      <c r="D867">
        <v>4278</v>
      </c>
      <c r="E867">
        <v>87476</v>
      </c>
      <c r="F867" t="s">
        <v>1992</v>
      </c>
      <c r="G867" t="s">
        <v>10</v>
      </c>
      <c r="H867">
        <v>964</v>
      </c>
      <c r="I867" s="3">
        <v>0.79</v>
      </c>
    </row>
    <row r="868" spans="1:9" x14ac:dyDescent="0.25">
      <c r="A868" t="s">
        <v>1984</v>
      </c>
      <c r="B868" t="s">
        <v>1993</v>
      </c>
      <c r="C868" t="s">
        <v>1994</v>
      </c>
      <c r="D868">
        <v>4278</v>
      </c>
      <c r="E868">
        <v>89608</v>
      </c>
      <c r="F868" t="s">
        <v>1994</v>
      </c>
      <c r="G868" t="s">
        <v>10</v>
      </c>
      <c r="H868">
        <v>966</v>
      </c>
      <c r="I868" s="3">
        <v>0.77</v>
      </c>
    </row>
    <row r="869" spans="1:9" x14ac:dyDescent="0.25">
      <c r="A869" t="s">
        <v>1984</v>
      </c>
      <c r="B869" t="s">
        <v>1995</v>
      </c>
      <c r="C869" t="s">
        <v>1996</v>
      </c>
      <c r="D869">
        <v>4278</v>
      </c>
      <c r="E869">
        <v>530879</v>
      </c>
      <c r="F869" t="s">
        <v>1996</v>
      </c>
      <c r="G869" t="s">
        <v>10</v>
      </c>
      <c r="H869">
        <v>794</v>
      </c>
      <c r="I869" s="3">
        <v>0.77</v>
      </c>
    </row>
    <row r="870" spans="1:9" x14ac:dyDescent="0.25">
      <c r="A870" t="s">
        <v>1984</v>
      </c>
      <c r="B870" t="s">
        <v>1997</v>
      </c>
      <c r="C870" t="s">
        <v>1998</v>
      </c>
      <c r="D870">
        <v>4278</v>
      </c>
      <c r="E870">
        <v>5360</v>
      </c>
      <c r="F870" t="s">
        <v>1998</v>
      </c>
      <c r="G870" t="s">
        <v>10</v>
      </c>
      <c r="H870">
        <v>870</v>
      </c>
      <c r="I870" s="3">
        <v>0.73</v>
      </c>
    </row>
    <row r="871" spans="1:9" x14ac:dyDescent="0.25">
      <c r="A871" t="s">
        <v>1984</v>
      </c>
      <c r="B871" t="s">
        <v>1999</v>
      </c>
      <c r="C871" t="s">
        <v>2000</v>
      </c>
      <c r="D871">
        <v>4278</v>
      </c>
      <c r="E871">
        <v>85852</v>
      </c>
      <c r="F871" t="s">
        <v>2000</v>
      </c>
      <c r="G871" t="s">
        <v>10</v>
      </c>
      <c r="H871">
        <v>894</v>
      </c>
      <c r="I871" s="3">
        <v>0.83</v>
      </c>
    </row>
    <row r="872" spans="1:9" x14ac:dyDescent="0.25">
      <c r="A872" t="s">
        <v>1984</v>
      </c>
      <c r="B872" t="s">
        <v>2001</v>
      </c>
      <c r="C872" t="s">
        <v>2002</v>
      </c>
      <c r="D872">
        <v>4278</v>
      </c>
      <c r="E872">
        <v>89924</v>
      </c>
      <c r="F872" t="s">
        <v>2002</v>
      </c>
      <c r="G872" t="s">
        <v>10</v>
      </c>
      <c r="H872">
        <v>825</v>
      </c>
      <c r="I872" s="3">
        <v>0.84</v>
      </c>
    </row>
    <row r="873" spans="1:9" x14ac:dyDescent="0.25">
      <c r="A873" t="s">
        <v>1984</v>
      </c>
      <c r="B873" t="s">
        <v>2003</v>
      </c>
      <c r="C873" t="s">
        <v>2004</v>
      </c>
      <c r="D873">
        <v>4278</v>
      </c>
      <c r="E873">
        <v>5361</v>
      </c>
      <c r="F873" t="s">
        <v>2004</v>
      </c>
      <c r="G873" t="s">
        <v>10</v>
      </c>
      <c r="H873" t="s">
        <v>1300</v>
      </c>
      <c r="I873" s="3" t="s">
        <v>11</v>
      </c>
    </row>
    <row r="874" spans="1:9" x14ac:dyDescent="0.25">
      <c r="A874" t="s">
        <v>2005</v>
      </c>
      <c r="B874" t="s">
        <v>2006</v>
      </c>
      <c r="C874" t="s">
        <v>2007</v>
      </c>
      <c r="D874">
        <v>268612</v>
      </c>
      <c r="E874">
        <v>89997</v>
      </c>
      <c r="F874" t="s">
        <v>2007</v>
      </c>
      <c r="G874" t="s">
        <v>10</v>
      </c>
      <c r="H874">
        <v>236</v>
      </c>
      <c r="I874" s="3">
        <v>0.8</v>
      </c>
    </row>
    <row r="875" spans="1:9" x14ac:dyDescent="0.25">
      <c r="A875" t="s">
        <v>2008</v>
      </c>
      <c r="B875" t="s">
        <v>2009</v>
      </c>
      <c r="C875" t="s">
        <v>2010</v>
      </c>
      <c r="D875">
        <v>10126</v>
      </c>
      <c r="E875">
        <v>80261</v>
      </c>
      <c r="F875" t="s">
        <v>2010</v>
      </c>
      <c r="G875" t="s">
        <v>2011</v>
      </c>
      <c r="H875">
        <v>268</v>
      </c>
      <c r="I875" s="3">
        <v>0.77</v>
      </c>
    </row>
    <row r="876" spans="1:9" x14ac:dyDescent="0.25">
      <c r="A876" t="s">
        <v>2012</v>
      </c>
      <c r="B876" t="s">
        <v>2013</v>
      </c>
      <c r="C876" t="s">
        <v>2014</v>
      </c>
      <c r="D876">
        <v>4270</v>
      </c>
      <c r="E876">
        <v>5324</v>
      </c>
      <c r="F876" t="s">
        <v>2014</v>
      </c>
      <c r="G876" t="s">
        <v>10</v>
      </c>
      <c r="H876">
        <v>1039</v>
      </c>
      <c r="I876" s="3">
        <v>0.36</v>
      </c>
    </row>
    <row r="877" spans="1:9" x14ac:dyDescent="0.25">
      <c r="A877" t="s">
        <v>2012</v>
      </c>
      <c r="B877" t="s">
        <v>2015</v>
      </c>
      <c r="C877" t="s">
        <v>2016</v>
      </c>
      <c r="D877">
        <v>4270</v>
      </c>
      <c r="E877">
        <v>5325</v>
      </c>
      <c r="F877" t="s">
        <v>2016</v>
      </c>
      <c r="G877" t="s">
        <v>10</v>
      </c>
      <c r="H877">
        <v>675</v>
      </c>
      <c r="I877" s="3">
        <v>0.62</v>
      </c>
    </row>
    <row r="878" spans="1:9" x14ac:dyDescent="0.25">
      <c r="A878" t="s">
        <v>2012</v>
      </c>
      <c r="B878" t="s">
        <v>2017</v>
      </c>
      <c r="C878" t="s">
        <v>2018</v>
      </c>
      <c r="D878">
        <v>4270</v>
      </c>
      <c r="E878">
        <v>5330</v>
      </c>
      <c r="F878" t="s">
        <v>2018</v>
      </c>
      <c r="G878" t="s">
        <v>10</v>
      </c>
      <c r="H878">
        <v>654</v>
      </c>
      <c r="I878" s="3">
        <v>0.15</v>
      </c>
    </row>
    <row r="879" spans="1:9" x14ac:dyDescent="0.25">
      <c r="A879" t="s">
        <v>2012</v>
      </c>
      <c r="B879" t="s">
        <v>2019</v>
      </c>
      <c r="C879" t="s">
        <v>2020</v>
      </c>
      <c r="D879">
        <v>4270</v>
      </c>
      <c r="E879">
        <v>92605</v>
      </c>
      <c r="F879" t="s">
        <v>2020</v>
      </c>
      <c r="G879" t="s">
        <v>10</v>
      </c>
      <c r="H879">
        <v>464</v>
      </c>
      <c r="I879" s="3">
        <v>0.41</v>
      </c>
    </row>
    <row r="880" spans="1:9" x14ac:dyDescent="0.25">
      <c r="A880" t="s">
        <v>2012</v>
      </c>
      <c r="B880" t="s">
        <v>2021</v>
      </c>
      <c r="C880" t="s">
        <v>2022</v>
      </c>
      <c r="D880">
        <v>4270</v>
      </c>
      <c r="E880">
        <v>5329</v>
      </c>
      <c r="F880" t="s">
        <v>2022</v>
      </c>
      <c r="G880" t="s">
        <v>10</v>
      </c>
      <c r="H880">
        <v>815</v>
      </c>
      <c r="I880" s="3">
        <v>0.19</v>
      </c>
    </row>
    <row r="881" spans="1:9" x14ac:dyDescent="0.25">
      <c r="A881" t="s">
        <v>2012</v>
      </c>
      <c r="B881" t="s">
        <v>2023</v>
      </c>
      <c r="C881" t="s">
        <v>2024</v>
      </c>
      <c r="D881">
        <v>4270</v>
      </c>
      <c r="E881">
        <v>5328</v>
      </c>
      <c r="F881" t="s">
        <v>2024</v>
      </c>
      <c r="G881" t="s">
        <v>10</v>
      </c>
      <c r="H881">
        <v>511</v>
      </c>
      <c r="I881" s="3">
        <v>0.57999999999999996</v>
      </c>
    </row>
    <row r="882" spans="1:9" x14ac:dyDescent="0.25">
      <c r="A882" t="s">
        <v>2012</v>
      </c>
      <c r="B882" t="s">
        <v>2025</v>
      </c>
      <c r="C882" t="s">
        <v>2026</v>
      </c>
      <c r="D882">
        <v>4270</v>
      </c>
      <c r="E882">
        <v>5326</v>
      </c>
      <c r="F882" t="s">
        <v>2026</v>
      </c>
      <c r="G882" t="s">
        <v>10</v>
      </c>
      <c r="H882">
        <v>1021</v>
      </c>
      <c r="I882" s="3">
        <v>0.12</v>
      </c>
    </row>
    <row r="883" spans="1:9" x14ac:dyDescent="0.25">
      <c r="A883" t="s">
        <v>2012</v>
      </c>
      <c r="B883" t="s">
        <v>2027</v>
      </c>
      <c r="C883" t="s">
        <v>2028</v>
      </c>
      <c r="D883">
        <v>4270</v>
      </c>
      <c r="E883">
        <v>5327</v>
      </c>
      <c r="F883" t="s">
        <v>2028</v>
      </c>
      <c r="G883" t="s">
        <v>10</v>
      </c>
      <c r="H883">
        <v>916</v>
      </c>
      <c r="I883" s="3">
        <v>0.43</v>
      </c>
    </row>
    <row r="884" spans="1:9" x14ac:dyDescent="0.25">
      <c r="A884" t="s">
        <v>2012</v>
      </c>
      <c r="B884" t="s">
        <v>2029</v>
      </c>
      <c r="C884" t="s">
        <v>2030</v>
      </c>
      <c r="D884">
        <v>4270</v>
      </c>
      <c r="E884">
        <v>89622</v>
      </c>
      <c r="F884" t="s">
        <v>2030</v>
      </c>
      <c r="G884" t="s">
        <v>10</v>
      </c>
      <c r="H884">
        <v>827</v>
      </c>
      <c r="I884" s="3">
        <v>0.13</v>
      </c>
    </row>
    <row r="885" spans="1:9" x14ac:dyDescent="0.25">
      <c r="A885" t="s">
        <v>2031</v>
      </c>
      <c r="B885" t="s">
        <v>2032</v>
      </c>
      <c r="C885" t="s">
        <v>2033</v>
      </c>
      <c r="D885">
        <v>4199</v>
      </c>
      <c r="E885">
        <v>4839</v>
      </c>
      <c r="F885" t="s">
        <v>2033</v>
      </c>
      <c r="G885" t="s">
        <v>10</v>
      </c>
      <c r="H885">
        <v>132</v>
      </c>
      <c r="I885" s="3">
        <v>0.37</v>
      </c>
    </row>
    <row r="886" spans="1:9" x14ac:dyDescent="0.25">
      <c r="A886" t="s">
        <v>2034</v>
      </c>
      <c r="B886" t="s">
        <v>2035</v>
      </c>
      <c r="C886" t="s">
        <v>2036</v>
      </c>
      <c r="D886">
        <v>4439</v>
      </c>
      <c r="E886">
        <v>5904</v>
      </c>
      <c r="F886" t="s">
        <v>2036</v>
      </c>
      <c r="G886" t="s">
        <v>10</v>
      </c>
      <c r="H886">
        <v>600</v>
      </c>
      <c r="I886" s="3">
        <v>0.77</v>
      </c>
    </row>
    <row r="887" spans="1:9" x14ac:dyDescent="0.25">
      <c r="A887" t="s">
        <v>2037</v>
      </c>
      <c r="B887" t="s">
        <v>2038</v>
      </c>
      <c r="C887" t="s">
        <v>2039</v>
      </c>
      <c r="D887">
        <v>90995</v>
      </c>
      <c r="E887">
        <v>90996</v>
      </c>
      <c r="F887" t="s">
        <v>2039</v>
      </c>
      <c r="G887" t="s">
        <v>111</v>
      </c>
      <c r="H887">
        <v>312</v>
      </c>
      <c r="I887" s="3" t="s">
        <v>11</v>
      </c>
    </row>
    <row r="888" spans="1:9" x14ac:dyDescent="0.25">
      <c r="A888" t="s">
        <v>2040</v>
      </c>
      <c r="B888" t="s">
        <v>2041</v>
      </c>
      <c r="C888" t="s">
        <v>2042</v>
      </c>
      <c r="D888">
        <v>78992</v>
      </c>
      <c r="E888">
        <v>78993</v>
      </c>
      <c r="F888" t="s">
        <v>2042</v>
      </c>
      <c r="G888" t="s">
        <v>111</v>
      </c>
      <c r="H888">
        <v>381</v>
      </c>
      <c r="I888" s="3">
        <v>0.78</v>
      </c>
    </row>
    <row r="889" spans="1:9" x14ac:dyDescent="0.25">
      <c r="A889" t="s">
        <v>2043</v>
      </c>
      <c r="B889" t="s">
        <v>2044</v>
      </c>
      <c r="C889" t="s">
        <v>2045</v>
      </c>
      <c r="D889">
        <v>4404</v>
      </c>
      <c r="E889">
        <v>5772</v>
      </c>
      <c r="F889" t="s">
        <v>2045</v>
      </c>
      <c r="G889" t="s">
        <v>10</v>
      </c>
      <c r="H889">
        <v>534</v>
      </c>
      <c r="I889" s="3">
        <v>0.56000000000000005</v>
      </c>
    </row>
    <row r="890" spans="1:9" x14ac:dyDescent="0.25">
      <c r="A890" t="s">
        <v>2043</v>
      </c>
      <c r="B890" t="s">
        <v>2046</v>
      </c>
      <c r="C890" t="s">
        <v>2047</v>
      </c>
      <c r="D890">
        <v>4404</v>
      </c>
      <c r="E890">
        <v>5777</v>
      </c>
      <c r="F890" t="s">
        <v>2047</v>
      </c>
      <c r="G890" t="s">
        <v>10</v>
      </c>
      <c r="H890">
        <v>514</v>
      </c>
      <c r="I890" s="3">
        <v>0.3</v>
      </c>
    </row>
    <row r="891" spans="1:9" x14ac:dyDescent="0.25">
      <c r="A891" t="s">
        <v>2043</v>
      </c>
      <c r="B891" t="s">
        <v>2048</v>
      </c>
      <c r="C891" t="s">
        <v>2049</v>
      </c>
      <c r="D891">
        <v>4404</v>
      </c>
      <c r="E891">
        <v>5769</v>
      </c>
      <c r="F891" t="s">
        <v>2049</v>
      </c>
      <c r="G891" t="s">
        <v>10</v>
      </c>
      <c r="H891">
        <v>437</v>
      </c>
      <c r="I891" s="3">
        <v>0.46</v>
      </c>
    </row>
    <row r="892" spans="1:9" x14ac:dyDescent="0.25">
      <c r="A892" t="s">
        <v>2043</v>
      </c>
      <c r="B892" t="s">
        <v>2050</v>
      </c>
      <c r="C892" t="s">
        <v>2051</v>
      </c>
      <c r="D892">
        <v>4404</v>
      </c>
      <c r="E892">
        <v>1000116</v>
      </c>
      <c r="F892" t="s">
        <v>2051</v>
      </c>
      <c r="G892" t="s">
        <v>10</v>
      </c>
      <c r="H892">
        <v>846</v>
      </c>
      <c r="I892" s="3">
        <v>0.22</v>
      </c>
    </row>
    <row r="893" spans="1:9" x14ac:dyDescent="0.25">
      <c r="A893" t="s">
        <v>2043</v>
      </c>
      <c r="B893" t="s">
        <v>2052</v>
      </c>
      <c r="C893" t="s">
        <v>2053</v>
      </c>
      <c r="D893">
        <v>4404</v>
      </c>
      <c r="E893">
        <v>713837</v>
      </c>
      <c r="F893" t="s">
        <v>2053</v>
      </c>
      <c r="G893" t="s">
        <v>10</v>
      </c>
      <c r="H893">
        <v>696</v>
      </c>
      <c r="I893" s="3">
        <v>0.24</v>
      </c>
    </row>
    <row r="894" spans="1:9" x14ac:dyDescent="0.25">
      <c r="A894" t="s">
        <v>2043</v>
      </c>
      <c r="B894" t="s">
        <v>2054</v>
      </c>
      <c r="C894" t="s">
        <v>2055</v>
      </c>
      <c r="D894">
        <v>4404</v>
      </c>
      <c r="E894">
        <v>5775</v>
      </c>
      <c r="F894" t="s">
        <v>2055</v>
      </c>
      <c r="G894" t="s">
        <v>10</v>
      </c>
      <c r="H894">
        <v>402</v>
      </c>
      <c r="I894" s="3">
        <v>0.46</v>
      </c>
    </row>
    <row r="895" spans="1:9" x14ac:dyDescent="0.25">
      <c r="A895" t="s">
        <v>2043</v>
      </c>
      <c r="B895" t="s">
        <v>2056</v>
      </c>
      <c r="C895" t="s">
        <v>2057</v>
      </c>
      <c r="D895">
        <v>4404</v>
      </c>
      <c r="E895">
        <v>5781</v>
      </c>
      <c r="F895" t="s">
        <v>2057</v>
      </c>
      <c r="G895" t="s">
        <v>10</v>
      </c>
      <c r="H895">
        <v>2226</v>
      </c>
      <c r="I895" s="3">
        <v>0.39</v>
      </c>
    </row>
    <row r="896" spans="1:9" x14ac:dyDescent="0.25">
      <c r="A896" t="s">
        <v>2043</v>
      </c>
      <c r="B896" t="s">
        <v>2058</v>
      </c>
      <c r="C896" t="s">
        <v>2059</v>
      </c>
      <c r="D896">
        <v>4404</v>
      </c>
      <c r="E896">
        <v>5779</v>
      </c>
      <c r="F896" t="s">
        <v>2059</v>
      </c>
      <c r="G896" t="s">
        <v>10</v>
      </c>
      <c r="H896">
        <v>1111</v>
      </c>
      <c r="I896" s="3">
        <v>0.44</v>
      </c>
    </row>
    <row r="897" spans="1:9" x14ac:dyDescent="0.25">
      <c r="A897" t="s">
        <v>2043</v>
      </c>
      <c r="B897" t="s">
        <v>2060</v>
      </c>
      <c r="C897" t="s">
        <v>2061</v>
      </c>
      <c r="D897">
        <v>4404</v>
      </c>
      <c r="E897">
        <v>5770</v>
      </c>
      <c r="F897" t="s">
        <v>2061</v>
      </c>
      <c r="G897" t="s">
        <v>10</v>
      </c>
      <c r="H897">
        <v>567</v>
      </c>
      <c r="I897" s="3">
        <v>0.57999999999999996</v>
      </c>
    </row>
    <row r="898" spans="1:9" x14ac:dyDescent="0.25">
      <c r="A898" t="s">
        <v>2043</v>
      </c>
      <c r="B898" t="s">
        <v>2062</v>
      </c>
      <c r="C898" t="s">
        <v>2063</v>
      </c>
      <c r="D898">
        <v>4404</v>
      </c>
      <c r="E898">
        <v>5782</v>
      </c>
      <c r="F898" t="s">
        <v>2063</v>
      </c>
      <c r="G898" t="s">
        <v>10</v>
      </c>
      <c r="H898">
        <v>1825</v>
      </c>
      <c r="I898" s="3">
        <v>0.31</v>
      </c>
    </row>
    <row r="899" spans="1:9" x14ac:dyDescent="0.25">
      <c r="A899" t="s">
        <v>2043</v>
      </c>
      <c r="B899" t="s">
        <v>2064</v>
      </c>
      <c r="C899" t="s">
        <v>2065</v>
      </c>
      <c r="D899">
        <v>4404</v>
      </c>
      <c r="E899">
        <v>5774</v>
      </c>
      <c r="F899" t="s">
        <v>2065</v>
      </c>
      <c r="G899" t="s">
        <v>10</v>
      </c>
      <c r="H899">
        <v>607</v>
      </c>
      <c r="I899" s="3">
        <v>0.71</v>
      </c>
    </row>
    <row r="900" spans="1:9" x14ac:dyDescent="0.25">
      <c r="A900" t="s">
        <v>2043</v>
      </c>
      <c r="B900" t="s">
        <v>2066</v>
      </c>
      <c r="C900" t="s">
        <v>2067</v>
      </c>
      <c r="D900">
        <v>4404</v>
      </c>
      <c r="E900">
        <v>5776</v>
      </c>
      <c r="F900" t="s">
        <v>2067</v>
      </c>
      <c r="G900" t="s">
        <v>10</v>
      </c>
      <c r="H900">
        <v>616</v>
      </c>
      <c r="I900" s="3">
        <v>0.5</v>
      </c>
    </row>
    <row r="901" spans="1:9" x14ac:dyDescent="0.25">
      <c r="A901" t="s">
        <v>2043</v>
      </c>
      <c r="B901" t="s">
        <v>2068</v>
      </c>
      <c r="C901" t="s">
        <v>2069</v>
      </c>
      <c r="D901">
        <v>4404</v>
      </c>
      <c r="E901">
        <v>89585</v>
      </c>
      <c r="F901" t="s">
        <v>2069</v>
      </c>
      <c r="G901" t="s">
        <v>10</v>
      </c>
      <c r="H901">
        <v>464</v>
      </c>
      <c r="I901" s="3">
        <v>0.24</v>
      </c>
    </row>
    <row r="902" spans="1:9" x14ac:dyDescent="0.25">
      <c r="A902" t="s">
        <v>2043</v>
      </c>
      <c r="B902" t="s">
        <v>2070</v>
      </c>
      <c r="C902" t="s">
        <v>2071</v>
      </c>
      <c r="D902">
        <v>4404</v>
      </c>
      <c r="E902">
        <v>5773</v>
      </c>
      <c r="F902" t="s">
        <v>2071</v>
      </c>
      <c r="G902" t="s">
        <v>10</v>
      </c>
      <c r="H902">
        <v>374</v>
      </c>
      <c r="I902" s="3">
        <v>0.78</v>
      </c>
    </row>
    <row r="903" spans="1:9" x14ac:dyDescent="0.25">
      <c r="A903" t="s">
        <v>2043</v>
      </c>
      <c r="B903" t="s">
        <v>2072</v>
      </c>
      <c r="C903" t="s">
        <v>2073</v>
      </c>
      <c r="D903">
        <v>4404</v>
      </c>
      <c r="E903">
        <v>5780</v>
      </c>
      <c r="F903" t="s">
        <v>2073</v>
      </c>
      <c r="G903" t="s">
        <v>10</v>
      </c>
      <c r="H903">
        <v>677</v>
      </c>
      <c r="I903" s="3">
        <v>0.48</v>
      </c>
    </row>
    <row r="904" spans="1:9" x14ac:dyDescent="0.25">
      <c r="A904" t="s">
        <v>2043</v>
      </c>
      <c r="B904" t="s">
        <v>2074</v>
      </c>
      <c r="C904" t="s">
        <v>2075</v>
      </c>
      <c r="D904">
        <v>4404</v>
      </c>
      <c r="E904">
        <v>79445</v>
      </c>
      <c r="F904" t="s">
        <v>2075</v>
      </c>
      <c r="G904" t="s">
        <v>10</v>
      </c>
      <c r="H904">
        <v>801</v>
      </c>
      <c r="I904" s="3">
        <v>0.3</v>
      </c>
    </row>
    <row r="905" spans="1:9" x14ac:dyDescent="0.25">
      <c r="A905" t="s">
        <v>2076</v>
      </c>
      <c r="B905" t="s">
        <v>2077</v>
      </c>
      <c r="C905" t="s">
        <v>2078</v>
      </c>
      <c r="D905">
        <v>4314</v>
      </c>
      <c r="E905">
        <v>5480</v>
      </c>
      <c r="F905" t="s">
        <v>2078</v>
      </c>
      <c r="G905" t="s">
        <v>30</v>
      </c>
      <c r="H905">
        <v>277</v>
      </c>
      <c r="I905" s="3">
        <v>0.93</v>
      </c>
    </row>
    <row r="906" spans="1:9" x14ac:dyDescent="0.25">
      <c r="A906" t="s">
        <v>2079</v>
      </c>
      <c r="B906" t="s">
        <v>2080</v>
      </c>
      <c r="C906" t="s">
        <v>2081</v>
      </c>
      <c r="D906">
        <v>4234</v>
      </c>
      <c r="E906">
        <v>549878</v>
      </c>
      <c r="F906" t="s">
        <v>2081</v>
      </c>
      <c r="G906" t="s">
        <v>111</v>
      </c>
      <c r="H906">
        <v>88</v>
      </c>
      <c r="I906" s="3" t="s">
        <v>11</v>
      </c>
    </row>
    <row r="907" spans="1:9" x14ac:dyDescent="0.25">
      <c r="A907" t="s">
        <v>2079</v>
      </c>
      <c r="B907" t="s">
        <v>2082</v>
      </c>
      <c r="C907" t="s">
        <v>2083</v>
      </c>
      <c r="D907">
        <v>4234</v>
      </c>
      <c r="E907">
        <v>969999</v>
      </c>
      <c r="F907" t="s">
        <v>2083</v>
      </c>
      <c r="G907" t="s">
        <v>111</v>
      </c>
      <c r="H907">
        <v>66</v>
      </c>
      <c r="I907" s="3">
        <v>0.96</v>
      </c>
    </row>
    <row r="908" spans="1:9" x14ac:dyDescent="0.25">
      <c r="A908" t="s">
        <v>2084</v>
      </c>
      <c r="B908" t="s">
        <v>2085</v>
      </c>
      <c r="C908" t="s">
        <v>2086</v>
      </c>
      <c r="D908">
        <v>7291</v>
      </c>
      <c r="E908">
        <v>89614</v>
      </c>
      <c r="F908" t="s">
        <v>2086</v>
      </c>
      <c r="G908" t="s">
        <v>10</v>
      </c>
      <c r="H908">
        <v>136</v>
      </c>
      <c r="I908" s="3" t="s">
        <v>11</v>
      </c>
    </row>
    <row r="909" spans="1:9" x14ac:dyDescent="0.25">
      <c r="A909" t="s">
        <v>2084</v>
      </c>
      <c r="B909" t="s">
        <v>2087</v>
      </c>
      <c r="C909" t="s">
        <v>2088</v>
      </c>
      <c r="D909">
        <v>7291</v>
      </c>
      <c r="E909">
        <v>7292</v>
      </c>
      <c r="F909" t="s">
        <v>2088</v>
      </c>
      <c r="G909" t="s">
        <v>10</v>
      </c>
      <c r="H909">
        <v>95</v>
      </c>
      <c r="I909" s="3" t="s">
        <v>11</v>
      </c>
    </row>
    <row r="910" spans="1:9" x14ac:dyDescent="0.25">
      <c r="A910" t="s">
        <v>2089</v>
      </c>
      <c r="B910" t="s">
        <v>2044</v>
      </c>
      <c r="C910" t="s">
        <v>2090</v>
      </c>
      <c r="D910">
        <v>4441</v>
      </c>
      <c r="E910">
        <v>89910</v>
      </c>
      <c r="F910" t="s">
        <v>2090</v>
      </c>
      <c r="G910" t="s">
        <v>10</v>
      </c>
      <c r="H910">
        <v>649</v>
      </c>
      <c r="I910" s="3">
        <v>0.53</v>
      </c>
    </row>
    <row r="911" spans="1:9" x14ac:dyDescent="0.25">
      <c r="A911" t="s">
        <v>2089</v>
      </c>
      <c r="B911" t="s">
        <v>2091</v>
      </c>
      <c r="C911" t="s">
        <v>2092</v>
      </c>
      <c r="D911">
        <v>4441</v>
      </c>
      <c r="E911">
        <v>89911</v>
      </c>
      <c r="F911" t="s">
        <v>2092</v>
      </c>
      <c r="G911" t="s">
        <v>10</v>
      </c>
      <c r="H911">
        <v>806</v>
      </c>
      <c r="I911" s="3">
        <v>0.53</v>
      </c>
    </row>
    <row r="912" spans="1:9" x14ac:dyDescent="0.25">
      <c r="A912" t="s">
        <v>2089</v>
      </c>
      <c r="B912" t="s">
        <v>2093</v>
      </c>
      <c r="C912" t="s">
        <v>2094</v>
      </c>
      <c r="D912">
        <v>4441</v>
      </c>
      <c r="E912">
        <v>5908</v>
      </c>
      <c r="F912" t="s">
        <v>2094</v>
      </c>
      <c r="G912" t="s">
        <v>10</v>
      </c>
      <c r="H912">
        <v>722</v>
      </c>
      <c r="I912" s="3">
        <v>0.62</v>
      </c>
    </row>
    <row r="913" spans="1:9" x14ac:dyDescent="0.25">
      <c r="A913" t="s">
        <v>2089</v>
      </c>
      <c r="B913" t="s">
        <v>2095</v>
      </c>
      <c r="C913" t="s">
        <v>2096</v>
      </c>
      <c r="D913">
        <v>4441</v>
      </c>
      <c r="E913">
        <v>5910</v>
      </c>
      <c r="F913" t="s">
        <v>2096</v>
      </c>
      <c r="G913" t="s">
        <v>10</v>
      </c>
      <c r="H913">
        <v>2515</v>
      </c>
      <c r="I913" s="3">
        <v>0.46</v>
      </c>
    </row>
    <row r="914" spans="1:9" x14ac:dyDescent="0.25">
      <c r="A914" t="s">
        <v>2089</v>
      </c>
      <c r="B914" t="s">
        <v>2097</v>
      </c>
      <c r="C914" t="s">
        <v>2098</v>
      </c>
      <c r="D914">
        <v>4441</v>
      </c>
      <c r="E914">
        <v>5909</v>
      </c>
      <c r="F914" t="s">
        <v>2098</v>
      </c>
      <c r="G914" t="s">
        <v>10</v>
      </c>
      <c r="H914">
        <v>930</v>
      </c>
      <c r="I914" s="3">
        <v>0.56999999999999995</v>
      </c>
    </row>
    <row r="915" spans="1:9" x14ac:dyDescent="0.25">
      <c r="A915" t="s">
        <v>2089</v>
      </c>
      <c r="B915" t="s">
        <v>2099</v>
      </c>
      <c r="C915" t="s">
        <v>2100</v>
      </c>
      <c r="D915">
        <v>4441</v>
      </c>
      <c r="E915">
        <v>87479</v>
      </c>
      <c r="F915" t="s">
        <v>2100</v>
      </c>
      <c r="G915" t="s">
        <v>10</v>
      </c>
      <c r="H915">
        <v>469</v>
      </c>
      <c r="I915" s="3">
        <v>0.41</v>
      </c>
    </row>
    <row r="916" spans="1:9" x14ac:dyDescent="0.25">
      <c r="A916" t="s">
        <v>2089</v>
      </c>
      <c r="B916" t="s">
        <v>2101</v>
      </c>
      <c r="C916" t="s">
        <v>2102</v>
      </c>
      <c r="D916">
        <v>4441</v>
      </c>
      <c r="E916">
        <v>89909</v>
      </c>
      <c r="F916" t="s">
        <v>2102</v>
      </c>
      <c r="G916" t="s">
        <v>10</v>
      </c>
      <c r="H916">
        <v>608</v>
      </c>
      <c r="I916" s="3">
        <v>0.55000000000000004</v>
      </c>
    </row>
    <row r="917" spans="1:9" x14ac:dyDescent="0.25">
      <c r="A917" t="s">
        <v>2089</v>
      </c>
      <c r="B917" t="s">
        <v>2103</v>
      </c>
      <c r="C917" t="s">
        <v>2104</v>
      </c>
      <c r="D917">
        <v>4441</v>
      </c>
      <c r="E917">
        <v>88405</v>
      </c>
      <c r="F917" t="s">
        <v>2104</v>
      </c>
      <c r="G917" t="s">
        <v>10</v>
      </c>
      <c r="H917">
        <v>564</v>
      </c>
      <c r="I917" s="3">
        <v>0.64</v>
      </c>
    </row>
    <row r="918" spans="1:9" x14ac:dyDescent="0.25">
      <c r="A918" t="s">
        <v>2089</v>
      </c>
      <c r="B918" t="s">
        <v>2105</v>
      </c>
      <c r="C918" t="s">
        <v>2106</v>
      </c>
      <c r="D918">
        <v>4441</v>
      </c>
      <c r="E918">
        <v>81058</v>
      </c>
      <c r="F918" t="s">
        <v>2106</v>
      </c>
      <c r="G918" t="s">
        <v>10</v>
      </c>
      <c r="H918">
        <v>351</v>
      </c>
      <c r="I918" s="3">
        <v>0.56000000000000005</v>
      </c>
    </row>
    <row r="919" spans="1:9" x14ac:dyDescent="0.25">
      <c r="A919" t="s">
        <v>2107</v>
      </c>
      <c r="B919" t="s">
        <v>2108</v>
      </c>
      <c r="C919" t="s">
        <v>2109</v>
      </c>
      <c r="D919">
        <v>4435</v>
      </c>
      <c r="E919">
        <v>5893</v>
      </c>
      <c r="F919" t="s">
        <v>2109</v>
      </c>
      <c r="G919" t="s">
        <v>2011</v>
      </c>
      <c r="H919">
        <v>129</v>
      </c>
      <c r="I919" s="3">
        <v>0.62</v>
      </c>
    </row>
    <row r="920" spans="1:9" x14ac:dyDescent="0.25">
      <c r="A920" t="s">
        <v>2107</v>
      </c>
      <c r="B920" t="s">
        <v>2110</v>
      </c>
      <c r="C920" t="s">
        <v>2111</v>
      </c>
      <c r="D920">
        <v>4435</v>
      </c>
      <c r="E920">
        <v>6067</v>
      </c>
      <c r="F920" t="s">
        <v>2111</v>
      </c>
      <c r="G920" t="s">
        <v>2011</v>
      </c>
      <c r="H920">
        <v>104</v>
      </c>
      <c r="I920" s="3">
        <v>0.74</v>
      </c>
    </row>
    <row r="921" spans="1:9" x14ac:dyDescent="0.25">
      <c r="A921" t="s">
        <v>2112</v>
      </c>
      <c r="B921" t="s">
        <v>2113</v>
      </c>
      <c r="C921" t="s">
        <v>2114</v>
      </c>
      <c r="D921">
        <v>90861</v>
      </c>
      <c r="E921">
        <v>91781</v>
      </c>
      <c r="F921" t="s">
        <v>2114</v>
      </c>
      <c r="G921" t="s">
        <v>10</v>
      </c>
      <c r="H921">
        <v>734</v>
      </c>
      <c r="I921" s="3">
        <v>0.73</v>
      </c>
    </row>
    <row r="922" spans="1:9" x14ac:dyDescent="0.25">
      <c r="A922" t="s">
        <v>2115</v>
      </c>
      <c r="B922" t="s">
        <v>2116</v>
      </c>
      <c r="C922" t="s">
        <v>2117</v>
      </c>
      <c r="D922">
        <v>89852</v>
      </c>
      <c r="E922">
        <v>89853</v>
      </c>
      <c r="F922" t="s">
        <v>2117</v>
      </c>
      <c r="G922" t="s">
        <v>10</v>
      </c>
      <c r="H922">
        <v>716</v>
      </c>
      <c r="I922" s="3">
        <v>0.64</v>
      </c>
    </row>
    <row r="923" spans="1:9" x14ac:dyDescent="0.25">
      <c r="A923" t="s">
        <v>2118</v>
      </c>
      <c r="B923" t="s">
        <v>2119</v>
      </c>
      <c r="C923" t="s">
        <v>2120</v>
      </c>
      <c r="D923">
        <v>4473</v>
      </c>
      <c r="E923">
        <v>6107</v>
      </c>
      <c r="F923" t="s">
        <v>2120</v>
      </c>
      <c r="G923" t="s">
        <v>10</v>
      </c>
      <c r="H923">
        <v>362</v>
      </c>
      <c r="I923" s="3">
        <v>0.92</v>
      </c>
    </row>
    <row r="924" spans="1:9" x14ac:dyDescent="0.25">
      <c r="A924" t="s">
        <v>2118</v>
      </c>
      <c r="B924" t="s">
        <v>2121</v>
      </c>
      <c r="C924" t="s">
        <v>2122</v>
      </c>
      <c r="D924">
        <v>4473</v>
      </c>
      <c r="E924">
        <v>6106</v>
      </c>
      <c r="F924" t="s">
        <v>2122</v>
      </c>
      <c r="G924" t="s">
        <v>10</v>
      </c>
      <c r="H924">
        <v>157</v>
      </c>
      <c r="I924" s="3">
        <v>0.82</v>
      </c>
    </row>
    <row r="925" spans="1:9" x14ac:dyDescent="0.25">
      <c r="A925" t="s">
        <v>2123</v>
      </c>
      <c r="B925" t="s">
        <v>2124</v>
      </c>
      <c r="C925" t="s">
        <v>2125</v>
      </c>
      <c r="D925">
        <v>81174</v>
      </c>
      <c r="E925">
        <v>81175</v>
      </c>
      <c r="F925" t="s">
        <v>2125</v>
      </c>
      <c r="G925" t="s">
        <v>10</v>
      </c>
      <c r="H925">
        <v>214</v>
      </c>
      <c r="I925" s="3">
        <v>0.79</v>
      </c>
    </row>
    <row r="926" spans="1:9" x14ac:dyDescent="0.25">
      <c r="A926" t="s">
        <v>2126</v>
      </c>
      <c r="B926" t="s">
        <v>2127</v>
      </c>
      <c r="C926" t="s">
        <v>2128</v>
      </c>
      <c r="D926">
        <v>4163</v>
      </c>
      <c r="E926">
        <v>4745</v>
      </c>
      <c r="F926" t="s">
        <v>2128</v>
      </c>
      <c r="G926" t="s">
        <v>10</v>
      </c>
      <c r="H926">
        <v>132</v>
      </c>
      <c r="I926" s="3">
        <v>0.93</v>
      </c>
    </row>
    <row r="927" spans="1:9" x14ac:dyDescent="0.25">
      <c r="A927" t="s">
        <v>2129</v>
      </c>
      <c r="B927" t="s">
        <v>2130</v>
      </c>
      <c r="C927" t="s">
        <v>2131</v>
      </c>
      <c r="D927">
        <v>4181</v>
      </c>
      <c r="E927">
        <v>4790</v>
      </c>
      <c r="F927" t="s">
        <v>2131</v>
      </c>
      <c r="G927" t="s">
        <v>10</v>
      </c>
      <c r="H927">
        <v>54</v>
      </c>
      <c r="I927" s="3">
        <v>0.7</v>
      </c>
    </row>
    <row r="928" spans="1:9" x14ac:dyDescent="0.25">
      <c r="A928" t="s">
        <v>2132</v>
      </c>
      <c r="B928" t="s">
        <v>2133</v>
      </c>
      <c r="C928" t="s">
        <v>2134</v>
      </c>
      <c r="D928">
        <v>4235</v>
      </c>
      <c r="E928">
        <v>4913</v>
      </c>
      <c r="F928" t="s">
        <v>2134</v>
      </c>
      <c r="G928" t="s">
        <v>10</v>
      </c>
      <c r="H928">
        <v>760</v>
      </c>
      <c r="I928" s="3">
        <v>0.79</v>
      </c>
    </row>
    <row r="929" spans="1:9" x14ac:dyDescent="0.25">
      <c r="A929" t="s">
        <v>2132</v>
      </c>
      <c r="B929" t="s">
        <v>2135</v>
      </c>
      <c r="C929" t="s">
        <v>2136</v>
      </c>
      <c r="D929">
        <v>4235</v>
      </c>
      <c r="E929">
        <v>79490</v>
      </c>
      <c r="F929" t="s">
        <v>2136</v>
      </c>
      <c r="G929" t="s">
        <v>10</v>
      </c>
      <c r="H929">
        <v>489</v>
      </c>
      <c r="I929" s="3">
        <v>0.53</v>
      </c>
    </row>
    <row r="930" spans="1:9" x14ac:dyDescent="0.25">
      <c r="A930" t="s">
        <v>2132</v>
      </c>
      <c r="B930" t="s">
        <v>2137</v>
      </c>
      <c r="C930" t="s">
        <v>2138</v>
      </c>
      <c r="D930">
        <v>4235</v>
      </c>
      <c r="E930">
        <v>4961</v>
      </c>
      <c r="F930" t="s">
        <v>2138</v>
      </c>
      <c r="G930" t="s">
        <v>10</v>
      </c>
      <c r="H930">
        <v>597</v>
      </c>
      <c r="I930" s="3">
        <v>0.37</v>
      </c>
    </row>
    <row r="931" spans="1:9" x14ac:dyDescent="0.25">
      <c r="A931" t="s">
        <v>2132</v>
      </c>
      <c r="B931" t="s">
        <v>2139</v>
      </c>
      <c r="C931" t="s">
        <v>2140</v>
      </c>
      <c r="D931">
        <v>4235</v>
      </c>
      <c r="E931">
        <v>4969</v>
      </c>
      <c r="F931" t="s">
        <v>2140</v>
      </c>
      <c r="G931" t="s">
        <v>10</v>
      </c>
      <c r="H931">
        <v>1147</v>
      </c>
      <c r="I931" s="3">
        <v>0.76</v>
      </c>
    </row>
    <row r="932" spans="1:9" x14ac:dyDescent="0.25">
      <c r="A932" t="s">
        <v>2132</v>
      </c>
      <c r="B932" t="s">
        <v>2141</v>
      </c>
      <c r="C932" t="s">
        <v>2142</v>
      </c>
      <c r="D932">
        <v>4235</v>
      </c>
      <c r="E932">
        <v>4945</v>
      </c>
      <c r="F932" t="s">
        <v>2142</v>
      </c>
      <c r="G932" t="s">
        <v>10</v>
      </c>
      <c r="H932">
        <v>565</v>
      </c>
      <c r="I932" s="3">
        <v>0.55000000000000004</v>
      </c>
    </row>
    <row r="933" spans="1:9" x14ac:dyDescent="0.25">
      <c r="A933" t="s">
        <v>2132</v>
      </c>
      <c r="B933" t="s">
        <v>2143</v>
      </c>
      <c r="C933" t="s">
        <v>2144</v>
      </c>
      <c r="D933">
        <v>4235</v>
      </c>
      <c r="E933">
        <v>88420</v>
      </c>
      <c r="F933" t="s">
        <v>2144</v>
      </c>
      <c r="G933" t="s">
        <v>10</v>
      </c>
      <c r="H933">
        <v>78</v>
      </c>
      <c r="I933" s="3">
        <v>0.7</v>
      </c>
    </row>
    <row r="934" spans="1:9" x14ac:dyDescent="0.25">
      <c r="A934" t="s">
        <v>2132</v>
      </c>
      <c r="B934" t="s">
        <v>2145</v>
      </c>
      <c r="C934" t="s">
        <v>2146</v>
      </c>
      <c r="D934">
        <v>4235</v>
      </c>
      <c r="E934">
        <v>4983</v>
      </c>
      <c r="F934" t="s">
        <v>2146</v>
      </c>
      <c r="G934" t="s">
        <v>10</v>
      </c>
      <c r="H934">
        <v>2430</v>
      </c>
      <c r="I934" s="3">
        <v>0.56999999999999995</v>
      </c>
    </row>
    <row r="935" spans="1:9" x14ac:dyDescent="0.25">
      <c r="A935" t="s">
        <v>2132</v>
      </c>
      <c r="B935" t="s">
        <v>2147</v>
      </c>
      <c r="C935" t="s">
        <v>2148</v>
      </c>
      <c r="D935">
        <v>4235</v>
      </c>
      <c r="E935">
        <v>4967</v>
      </c>
      <c r="F935" t="s">
        <v>2148</v>
      </c>
      <c r="G935" t="s">
        <v>10</v>
      </c>
      <c r="H935">
        <v>715</v>
      </c>
      <c r="I935" s="3">
        <v>0.16</v>
      </c>
    </row>
    <row r="936" spans="1:9" x14ac:dyDescent="0.25">
      <c r="A936" t="s">
        <v>2132</v>
      </c>
      <c r="B936" t="s">
        <v>2149</v>
      </c>
      <c r="C936" t="s">
        <v>2150</v>
      </c>
      <c r="D936">
        <v>4235</v>
      </c>
      <c r="E936">
        <v>78932</v>
      </c>
      <c r="F936" t="s">
        <v>2150</v>
      </c>
      <c r="G936" t="s">
        <v>10</v>
      </c>
      <c r="H936">
        <v>234</v>
      </c>
      <c r="I936" s="3">
        <v>0.64</v>
      </c>
    </row>
    <row r="937" spans="1:9" x14ac:dyDescent="0.25">
      <c r="A937" t="s">
        <v>2132</v>
      </c>
      <c r="B937" t="s">
        <v>2151</v>
      </c>
      <c r="C937" t="s">
        <v>2152</v>
      </c>
      <c r="D937">
        <v>4235</v>
      </c>
      <c r="E937">
        <v>4915</v>
      </c>
      <c r="F937" t="s">
        <v>2152</v>
      </c>
      <c r="G937" t="s">
        <v>10</v>
      </c>
      <c r="H937">
        <v>709</v>
      </c>
      <c r="I937" s="3">
        <v>0.78</v>
      </c>
    </row>
    <row r="938" spans="1:9" x14ac:dyDescent="0.25">
      <c r="A938" t="s">
        <v>2132</v>
      </c>
      <c r="B938" t="s">
        <v>2153</v>
      </c>
      <c r="C938" t="s">
        <v>2154</v>
      </c>
      <c r="D938">
        <v>4235</v>
      </c>
      <c r="E938">
        <v>4932</v>
      </c>
      <c r="F938" t="s">
        <v>2154</v>
      </c>
      <c r="G938" t="s">
        <v>10</v>
      </c>
      <c r="H938">
        <v>497</v>
      </c>
      <c r="I938" s="3">
        <v>0.83</v>
      </c>
    </row>
    <row r="939" spans="1:9" x14ac:dyDescent="0.25">
      <c r="A939" t="s">
        <v>2132</v>
      </c>
      <c r="B939" t="s">
        <v>2155</v>
      </c>
      <c r="C939" t="s">
        <v>2156</v>
      </c>
      <c r="D939">
        <v>4235</v>
      </c>
      <c r="E939">
        <v>4916</v>
      </c>
      <c r="F939" t="s">
        <v>2156</v>
      </c>
      <c r="G939" t="s">
        <v>10</v>
      </c>
      <c r="H939">
        <v>860</v>
      </c>
      <c r="I939" s="3">
        <v>0.74</v>
      </c>
    </row>
    <row r="940" spans="1:9" x14ac:dyDescent="0.25">
      <c r="A940" t="s">
        <v>2132</v>
      </c>
      <c r="B940" t="s">
        <v>2157</v>
      </c>
      <c r="C940" t="s">
        <v>2158</v>
      </c>
      <c r="D940">
        <v>4235</v>
      </c>
      <c r="E940">
        <v>4959</v>
      </c>
      <c r="F940" t="s">
        <v>2158</v>
      </c>
      <c r="G940" t="s">
        <v>10</v>
      </c>
      <c r="H940">
        <v>689</v>
      </c>
      <c r="I940" s="3">
        <v>0.44</v>
      </c>
    </row>
    <row r="941" spans="1:9" x14ac:dyDescent="0.25">
      <c r="A941" t="s">
        <v>2132</v>
      </c>
      <c r="B941" t="s">
        <v>2159</v>
      </c>
      <c r="C941" t="s">
        <v>2160</v>
      </c>
      <c r="D941">
        <v>4235</v>
      </c>
      <c r="E941">
        <v>4956</v>
      </c>
      <c r="F941" t="s">
        <v>2160</v>
      </c>
      <c r="G941" t="s">
        <v>10</v>
      </c>
      <c r="H941">
        <v>573</v>
      </c>
      <c r="I941" s="3">
        <v>0.37</v>
      </c>
    </row>
    <row r="942" spans="1:9" x14ac:dyDescent="0.25">
      <c r="A942" t="s">
        <v>2132</v>
      </c>
      <c r="B942" t="s">
        <v>2161</v>
      </c>
      <c r="C942" t="s">
        <v>2162</v>
      </c>
      <c r="D942">
        <v>4235</v>
      </c>
      <c r="E942">
        <v>4937</v>
      </c>
      <c r="F942" t="s">
        <v>2162</v>
      </c>
      <c r="G942" t="s">
        <v>10</v>
      </c>
      <c r="H942">
        <v>692</v>
      </c>
      <c r="I942" s="3">
        <v>0.65</v>
      </c>
    </row>
    <row r="943" spans="1:9" x14ac:dyDescent="0.25">
      <c r="A943" t="s">
        <v>2132</v>
      </c>
      <c r="B943" t="s">
        <v>2163</v>
      </c>
      <c r="C943" t="s">
        <v>2164</v>
      </c>
      <c r="D943">
        <v>4235</v>
      </c>
      <c r="E943">
        <v>90752</v>
      </c>
      <c r="F943" t="s">
        <v>2164</v>
      </c>
      <c r="G943" t="s">
        <v>10</v>
      </c>
      <c r="H943">
        <v>376</v>
      </c>
      <c r="I943" s="3">
        <v>0.46</v>
      </c>
    </row>
    <row r="944" spans="1:9" x14ac:dyDescent="0.25">
      <c r="A944" t="s">
        <v>2132</v>
      </c>
      <c r="B944" t="s">
        <v>2165</v>
      </c>
      <c r="C944" t="s">
        <v>2166</v>
      </c>
      <c r="D944">
        <v>4235</v>
      </c>
      <c r="E944">
        <v>91812</v>
      </c>
      <c r="F944" t="s">
        <v>2166</v>
      </c>
      <c r="G944" t="s">
        <v>10</v>
      </c>
      <c r="H944">
        <v>873</v>
      </c>
      <c r="I944" s="3">
        <v>0.22</v>
      </c>
    </row>
    <row r="945" spans="1:9" x14ac:dyDescent="0.25">
      <c r="A945" t="s">
        <v>2132</v>
      </c>
      <c r="B945" t="s">
        <v>2167</v>
      </c>
      <c r="C945" t="s">
        <v>2168</v>
      </c>
      <c r="D945">
        <v>4235</v>
      </c>
      <c r="E945">
        <v>4917</v>
      </c>
      <c r="F945" t="s">
        <v>2168</v>
      </c>
      <c r="G945" t="s">
        <v>10</v>
      </c>
      <c r="H945">
        <v>712</v>
      </c>
      <c r="I945" s="3">
        <v>0.45</v>
      </c>
    </row>
    <row r="946" spans="1:9" x14ac:dyDescent="0.25">
      <c r="A946" t="s">
        <v>2132</v>
      </c>
      <c r="B946" t="s">
        <v>2169</v>
      </c>
      <c r="C946" t="s">
        <v>2170</v>
      </c>
      <c r="D946">
        <v>4235</v>
      </c>
      <c r="E946">
        <v>90303</v>
      </c>
      <c r="F946" t="s">
        <v>2170</v>
      </c>
      <c r="G946" t="s">
        <v>10</v>
      </c>
      <c r="H946">
        <v>271</v>
      </c>
      <c r="I946" s="3">
        <v>0.3</v>
      </c>
    </row>
    <row r="947" spans="1:9" x14ac:dyDescent="0.25">
      <c r="A947" t="s">
        <v>2132</v>
      </c>
      <c r="B947" t="s">
        <v>2171</v>
      </c>
      <c r="C947" t="s">
        <v>2172</v>
      </c>
      <c r="D947">
        <v>4235</v>
      </c>
      <c r="E947">
        <v>4926</v>
      </c>
      <c r="F947" t="s">
        <v>2172</v>
      </c>
      <c r="G947" t="s">
        <v>10</v>
      </c>
      <c r="H947">
        <v>518</v>
      </c>
      <c r="I947" s="3">
        <v>0.5</v>
      </c>
    </row>
    <row r="948" spans="1:9" x14ac:dyDescent="0.25">
      <c r="A948" t="s">
        <v>2132</v>
      </c>
      <c r="B948" t="s">
        <v>2173</v>
      </c>
      <c r="C948" t="s">
        <v>2174</v>
      </c>
      <c r="D948">
        <v>4235</v>
      </c>
      <c r="E948">
        <v>4971</v>
      </c>
      <c r="F948" t="s">
        <v>2174</v>
      </c>
      <c r="G948" t="s">
        <v>10</v>
      </c>
      <c r="H948">
        <v>1044</v>
      </c>
      <c r="I948" s="3">
        <v>0.48</v>
      </c>
    </row>
    <row r="949" spans="1:9" x14ac:dyDescent="0.25">
      <c r="A949" t="s">
        <v>2132</v>
      </c>
      <c r="B949" t="s">
        <v>2175</v>
      </c>
      <c r="C949" t="s">
        <v>2176</v>
      </c>
      <c r="D949">
        <v>4235</v>
      </c>
      <c r="E949">
        <v>79225</v>
      </c>
      <c r="F949" t="s">
        <v>2176</v>
      </c>
      <c r="G949" t="s">
        <v>10</v>
      </c>
      <c r="H949">
        <v>500</v>
      </c>
      <c r="I949" s="3">
        <v>0.88</v>
      </c>
    </row>
    <row r="950" spans="1:9" x14ac:dyDescent="0.25">
      <c r="A950" t="s">
        <v>2132</v>
      </c>
      <c r="B950" t="s">
        <v>2177</v>
      </c>
      <c r="C950" t="s">
        <v>2178</v>
      </c>
      <c r="D950">
        <v>4235</v>
      </c>
      <c r="E950">
        <v>4931</v>
      </c>
      <c r="F950" t="s">
        <v>2178</v>
      </c>
      <c r="G950" t="s">
        <v>10</v>
      </c>
      <c r="H950">
        <v>564</v>
      </c>
      <c r="I950" s="3">
        <v>0.23</v>
      </c>
    </row>
    <row r="951" spans="1:9" x14ac:dyDescent="0.25">
      <c r="A951" t="s">
        <v>2132</v>
      </c>
      <c r="B951" t="s">
        <v>2179</v>
      </c>
      <c r="C951" t="s">
        <v>2180</v>
      </c>
      <c r="D951">
        <v>4235</v>
      </c>
      <c r="E951">
        <v>4955</v>
      </c>
      <c r="F951" t="s">
        <v>2180</v>
      </c>
      <c r="G951" t="s">
        <v>10</v>
      </c>
      <c r="H951">
        <v>797</v>
      </c>
      <c r="I951" s="3">
        <v>0.22</v>
      </c>
    </row>
    <row r="952" spans="1:9" x14ac:dyDescent="0.25">
      <c r="A952" t="s">
        <v>2132</v>
      </c>
      <c r="B952" t="s">
        <v>2181</v>
      </c>
      <c r="C952" t="s">
        <v>2182</v>
      </c>
      <c r="D952">
        <v>4235</v>
      </c>
      <c r="E952">
        <v>4944</v>
      </c>
      <c r="F952" t="s">
        <v>2182</v>
      </c>
      <c r="G952" t="s">
        <v>10</v>
      </c>
      <c r="H952">
        <v>762</v>
      </c>
      <c r="I952" s="3">
        <v>0.4</v>
      </c>
    </row>
    <row r="953" spans="1:9" x14ac:dyDescent="0.25">
      <c r="A953" t="s">
        <v>2132</v>
      </c>
      <c r="B953" t="s">
        <v>2183</v>
      </c>
      <c r="C953" t="s">
        <v>2184</v>
      </c>
      <c r="D953">
        <v>4235</v>
      </c>
      <c r="E953">
        <v>4919</v>
      </c>
      <c r="F953" t="s">
        <v>2184</v>
      </c>
      <c r="G953" t="s">
        <v>10</v>
      </c>
      <c r="H953">
        <v>623</v>
      </c>
      <c r="I953" s="3">
        <v>0.87</v>
      </c>
    </row>
    <row r="954" spans="1:9" x14ac:dyDescent="0.25">
      <c r="A954" t="s">
        <v>2132</v>
      </c>
      <c r="B954" t="s">
        <v>2185</v>
      </c>
      <c r="C954" t="s">
        <v>2186</v>
      </c>
      <c r="D954">
        <v>4235</v>
      </c>
      <c r="E954">
        <v>4920</v>
      </c>
      <c r="F954" t="s">
        <v>2186</v>
      </c>
      <c r="G954" t="s">
        <v>10</v>
      </c>
      <c r="H954">
        <v>560</v>
      </c>
      <c r="I954" s="3">
        <v>0.57999999999999996</v>
      </c>
    </row>
    <row r="955" spans="1:9" x14ac:dyDescent="0.25">
      <c r="A955" t="s">
        <v>2132</v>
      </c>
      <c r="B955" t="s">
        <v>2187</v>
      </c>
      <c r="C955" t="s">
        <v>2188</v>
      </c>
      <c r="D955">
        <v>4235</v>
      </c>
      <c r="E955">
        <v>4952</v>
      </c>
      <c r="F955" t="s">
        <v>2188</v>
      </c>
      <c r="G955" t="s">
        <v>10</v>
      </c>
      <c r="H955">
        <v>852</v>
      </c>
      <c r="I955" s="3">
        <v>0.26</v>
      </c>
    </row>
    <row r="956" spans="1:9" x14ac:dyDescent="0.25">
      <c r="A956" t="s">
        <v>2132</v>
      </c>
      <c r="B956" t="s">
        <v>2189</v>
      </c>
      <c r="C956" t="s">
        <v>2190</v>
      </c>
      <c r="D956">
        <v>4235</v>
      </c>
      <c r="E956">
        <v>4921</v>
      </c>
      <c r="F956" t="s">
        <v>2190</v>
      </c>
      <c r="G956" t="s">
        <v>10</v>
      </c>
      <c r="H956">
        <v>529</v>
      </c>
      <c r="I956" s="3">
        <v>0.79</v>
      </c>
    </row>
    <row r="957" spans="1:9" x14ac:dyDescent="0.25">
      <c r="A957" t="s">
        <v>2132</v>
      </c>
      <c r="B957" t="s">
        <v>2191</v>
      </c>
      <c r="C957" t="s">
        <v>2192</v>
      </c>
      <c r="D957">
        <v>4235</v>
      </c>
      <c r="E957">
        <v>4948</v>
      </c>
      <c r="F957" t="s">
        <v>2192</v>
      </c>
      <c r="G957" t="s">
        <v>10</v>
      </c>
      <c r="H957">
        <v>580</v>
      </c>
      <c r="I957" s="3">
        <v>0.41</v>
      </c>
    </row>
    <row r="958" spans="1:9" x14ac:dyDescent="0.25">
      <c r="A958" t="s">
        <v>2132</v>
      </c>
      <c r="B958" t="s">
        <v>2193</v>
      </c>
      <c r="C958" t="s">
        <v>2194</v>
      </c>
      <c r="D958">
        <v>4235</v>
      </c>
      <c r="E958">
        <v>4940</v>
      </c>
      <c r="F958" t="s">
        <v>2194</v>
      </c>
      <c r="G958" t="s">
        <v>10</v>
      </c>
      <c r="H958">
        <v>646</v>
      </c>
      <c r="I958" s="3">
        <v>0.72</v>
      </c>
    </row>
    <row r="959" spans="1:9" x14ac:dyDescent="0.25">
      <c r="A959" t="s">
        <v>2132</v>
      </c>
      <c r="B959" t="s">
        <v>2195</v>
      </c>
      <c r="C959" t="s">
        <v>2196</v>
      </c>
      <c r="D959">
        <v>4235</v>
      </c>
      <c r="E959">
        <v>4958</v>
      </c>
      <c r="F959" t="s">
        <v>2196</v>
      </c>
      <c r="G959" t="s">
        <v>10</v>
      </c>
      <c r="H959">
        <v>574</v>
      </c>
      <c r="I959" s="3">
        <v>0.84</v>
      </c>
    </row>
    <row r="960" spans="1:9" x14ac:dyDescent="0.25">
      <c r="A960" t="s">
        <v>2132</v>
      </c>
      <c r="B960" t="s">
        <v>2197</v>
      </c>
      <c r="C960" t="s">
        <v>2198</v>
      </c>
      <c r="D960">
        <v>4235</v>
      </c>
      <c r="E960">
        <v>4970</v>
      </c>
      <c r="F960" t="s">
        <v>2198</v>
      </c>
      <c r="G960" t="s">
        <v>10</v>
      </c>
      <c r="H960">
        <v>1093</v>
      </c>
      <c r="I960" s="3">
        <v>0.83</v>
      </c>
    </row>
    <row r="961" spans="1:9" x14ac:dyDescent="0.25">
      <c r="A961" t="s">
        <v>2132</v>
      </c>
      <c r="B961" t="s">
        <v>2199</v>
      </c>
      <c r="C961" t="s">
        <v>2200</v>
      </c>
      <c r="D961">
        <v>4235</v>
      </c>
      <c r="E961">
        <v>4962</v>
      </c>
      <c r="F961" t="s">
        <v>2200</v>
      </c>
      <c r="G961" t="s">
        <v>10</v>
      </c>
      <c r="H961">
        <v>784</v>
      </c>
      <c r="I961" s="3">
        <v>0.11</v>
      </c>
    </row>
    <row r="962" spans="1:9" x14ac:dyDescent="0.25">
      <c r="A962" t="s">
        <v>2132</v>
      </c>
      <c r="B962" t="s">
        <v>2201</v>
      </c>
      <c r="C962" t="s">
        <v>2202</v>
      </c>
      <c r="D962">
        <v>4235</v>
      </c>
      <c r="E962">
        <v>4922</v>
      </c>
      <c r="F962" t="s">
        <v>2202</v>
      </c>
      <c r="G962" t="s">
        <v>10</v>
      </c>
      <c r="H962">
        <v>442</v>
      </c>
      <c r="I962" s="3">
        <v>0.84</v>
      </c>
    </row>
    <row r="963" spans="1:9" x14ac:dyDescent="0.25">
      <c r="A963" t="s">
        <v>2132</v>
      </c>
      <c r="B963" t="s">
        <v>2203</v>
      </c>
      <c r="C963" t="s">
        <v>2204</v>
      </c>
      <c r="D963">
        <v>4235</v>
      </c>
      <c r="E963">
        <v>4923</v>
      </c>
      <c r="F963" t="s">
        <v>2204</v>
      </c>
      <c r="G963" t="s">
        <v>10</v>
      </c>
      <c r="H963">
        <v>731</v>
      </c>
      <c r="I963" s="3">
        <v>0.92</v>
      </c>
    </row>
    <row r="964" spans="1:9" x14ac:dyDescent="0.25">
      <c r="A964" t="s">
        <v>2132</v>
      </c>
      <c r="B964" t="s">
        <v>2205</v>
      </c>
      <c r="C964" t="s">
        <v>2206</v>
      </c>
      <c r="D964">
        <v>4235</v>
      </c>
      <c r="E964">
        <v>4934</v>
      </c>
      <c r="F964" t="s">
        <v>2206</v>
      </c>
      <c r="G964" t="s">
        <v>10</v>
      </c>
      <c r="H964">
        <v>535</v>
      </c>
      <c r="I964" s="3">
        <v>0.87</v>
      </c>
    </row>
    <row r="965" spans="1:9" x14ac:dyDescent="0.25">
      <c r="A965" t="s">
        <v>2132</v>
      </c>
      <c r="B965" t="s">
        <v>2207</v>
      </c>
      <c r="C965" t="s">
        <v>2208</v>
      </c>
      <c r="D965">
        <v>4235</v>
      </c>
      <c r="E965">
        <v>4924</v>
      </c>
      <c r="F965" t="s">
        <v>2208</v>
      </c>
      <c r="G965" t="s">
        <v>10</v>
      </c>
      <c r="H965">
        <v>497</v>
      </c>
      <c r="I965" s="3">
        <v>0.92</v>
      </c>
    </row>
    <row r="966" spans="1:9" x14ac:dyDescent="0.25">
      <c r="A966" t="s">
        <v>2132</v>
      </c>
      <c r="B966" t="s">
        <v>2209</v>
      </c>
      <c r="C966" t="s">
        <v>2210</v>
      </c>
      <c r="D966">
        <v>4235</v>
      </c>
      <c r="E966">
        <v>4925</v>
      </c>
      <c r="F966" t="s">
        <v>2210</v>
      </c>
      <c r="G966" t="s">
        <v>10</v>
      </c>
      <c r="H966">
        <v>496</v>
      </c>
      <c r="I966" s="3">
        <v>0.91</v>
      </c>
    </row>
    <row r="967" spans="1:9" x14ac:dyDescent="0.25">
      <c r="A967" t="s">
        <v>2132</v>
      </c>
      <c r="B967" t="s">
        <v>2211</v>
      </c>
      <c r="C967" t="s">
        <v>2212</v>
      </c>
      <c r="D967">
        <v>4235</v>
      </c>
      <c r="E967">
        <v>4941</v>
      </c>
      <c r="F967" t="s">
        <v>2212</v>
      </c>
      <c r="G967" t="s">
        <v>10</v>
      </c>
      <c r="H967">
        <v>608</v>
      </c>
      <c r="I967" s="3">
        <v>0.34</v>
      </c>
    </row>
    <row r="968" spans="1:9" x14ac:dyDescent="0.25">
      <c r="A968" t="s">
        <v>2132</v>
      </c>
      <c r="B968" t="s">
        <v>2213</v>
      </c>
      <c r="C968" t="s">
        <v>2214</v>
      </c>
      <c r="D968">
        <v>4235</v>
      </c>
      <c r="E968">
        <v>4953</v>
      </c>
      <c r="F968" t="s">
        <v>2214</v>
      </c>
      <c r="G968" t="s">
        <v>10</v>
      </c>
      <c r="H968">
        <v>408</v>
      </c>
      <c r="I968" s="3">
        <v>0.6</v>
      </c>
    </row>
    <row r="969" spans="1:9" x14ac:dyDescent="0.25">
      <c r="A969" t="s">
        <v>2132</v>
      </c>
      <c r="B969" t="s">
        <v>2215</v>
      </c>
      <c r="C969" t="s">
        <v>2216</v>
      </c>
      <c r="D969">
        <v>4235</v>
      </c>
      <c r="E969">
        <v>4951</v>
      </c>
      <c r="F969" t="s">
        <v>2216</v>
      </c>
      <c r="G969" t="s">
        <v>10</v>
      </c>
      <c r="H969">
        <v>521</v>
      </c>
      <c r="I969" s="3">
        <v>0.46</v>
      </c>
    </row>
    <row r="970" spans="1:9" x14ac:dyDescent="0.25">
      <c r="A970" t="s">
        <v>2132</v>
      </c>
      <c r="B970" t="s">
        <v>2217</v>
      </c>
      <c r="C970" t="s">
        <v>2218</v>
      </c>
      <c r="D970">
        <v>4235</v>
      </c>
      <c r="E970">
        <v>89593</v>
      </c>
      <c r="F970" t="s">
        <v>2218</v>
      </c>
      <c r="G970" t="s">
        <v>10</v>
      </c>
      <c r="H970">
        <v>439</v>
      </c>
      <c r="I970" s="3">
        <v>0.15</v>
      </c>
    </row>
    <row r="971" spans="1:9" x14ac:dyDescent="0.25">
      <c r="A971" t="s">
        <v>2132</v>
      </c>
      <c r="B971" t="s">
        <v>2219</v>
      </c>
      <c r="C971" t="s">
        <v>2220</v>
      </c>
      <c r="D971">
        <v>4235</v>
      </c>
      <c r="E971">
        <v>1000294</v>
      </c>
      <c r="F971" t="s">
        <v>2220</v>
      </c>
      <c r="G971" t="s">
        <v>10</v>
      </c>
      <c r="H971">
        <v>30</v>
      </c>
      <c r="I971" s="3">
        <v>0.9</v>
      </c>
    </row>
    <row r="972" spans="1:9" x14ac:dyDescent="0.25">
      <c r="A972" t="s">
        <v>2132</v>
      </c>
      <c r="B972" t="s">
        <v>2221</v>
      </c>
      <c r="C972" t="s">
        <v>2222</v>
      </c>
      <c r="D972">
        <v>4235</v>
      </c>
      <c r="E972">
        <v>4980</v>
      </c>
      <c r="F972" t="s">
        <v>2222</v>
      </c>
      <c r="G972" t="s">
        <v>10</v>
      </c>
      <c r="H972">
        <v>3647</v>
      </c>
      <c r="I972" s="3">
        <v>0.64</v>
      </c>
    </row>
    <row r="973" spans="1:9" x14ac:dyDescent="0.25">
      <c r="A973" t="s">
        <v>2132</v>
      </c>
      <c r="B973" t="s">
        <v>2223</v>
      </c>
      <c r="C973" t="s">
        <v>2224</v>
      </c>
      <c r="D973">
        <v>4235</v>
      </c>
      <c r="E973">
        <v>4918</v>
      </c>
      <c r="F973" t="s">
        <v>2224</v>
      </c>
      <c r="G973" t="s">
        <v>10</v>
      </c>
      <c r="H973">
        <v>555</v>
      </c>
      <c r="I973" s="3">
        <v>0.79</v>
      </c>
    </row>
    <row r="974" spans="1:9" x14ac:dyDescent="0.25">
      <c r="A974" t="s">
        <v>2132</v>
      </c>
      <c r="B974" t="s">
        <v>2062</v>
      </c>
      <c r="C974" t="s">
        <v>2225</v>
      </c>
      <c r="D974">
        <v>4235</v>
      </c>
      <c r="E974">
        <v>4982</v>
      </c>
      <c r="F974" t="s">
        <v>2225</v>
      </c>
      <c r="G974" t="s">
        <v>10</v>
      </c>
      <c r="H974">
        <v>3376</v>
      </c>
      <c r="I974" s="3">
        <v>0.33</v>
      </c>
    </row>
    <row r="975" spans="1:9" x14ac:dyDescent="0.25">
      <c r="A975" t="s">
        <v>2132</v>
      </c>
      <c r="B975" t="s">
        <v>2226</v>
      </c>
      <c r="C975" t="s">
        <v>2227</v>
      </c>
      <c r="D975">
        <v>4235</v>
      </c>
      <c r="E975">
        <v>4949</v>
      </c>
      <c r="F975" t="s">
        <v>2227</v>
      </c>
      <c r="G975" t="s">
        <v>10</v>
      </c>
      <c r="H975">
        <v>548</v>
      </c>
      <c r="I975" s="3">
        <v>0.53</v>
      </c>
    </row>
    <row r="976" spans="1:9" x14ac:dyDescent="0.25">
      <c r="A976" t="s">
        <v>2132</v>
      </c>
      <c r="B976" t="s">
        <v>2228</v>
      </c>
      <c r="C976" t="s">
        <v>2229</v>
      </c>
      <c r="D976">
        <v>4235</v>
      </c>
      <c r="E976">
        <v>78938</v>
      </c>
      <c r="F976" t="s">
        <v>2229</v>
      </c>
      <c r="G976" t="s">
        <v>10</v>
      </c>
      <c r="H976">
        <v>724</v>
      </c>
      <c r="I976" s="3">
        <v>0.5</v>
      </c>
    </row>
    <row r="977" spans="1:9" x14ac:dyDescent="0.25">
      <c r="A977" t="s">
        <v>2132</v>
      </c>
      <c r="B977" t="s">
        <v>2230</v>
      </c>
      <c r="C977" t="s">
        <v>2231</v>
      </c>
      <c r="D977">
        <v>4235</v>
      </c>
      <c r="E977">
        <v>4943</v>
      </c>
      <c r="F977" t="s">
        <v>2231</v>
      </c>
      <c r="G977" t="s">
        <v>10</v>
      </c>
      <c r="H977">
        <v>642</v>
      </c>
      <c r="I977" s="3">
        <v>0.41</v>
      </c>
    </row>
    <row r="978" spans="1:9" x14ac:dyDescent="0.25">
      <c r="A978" t="s">
        <v>2132</v>
      </c>
      <c r="B978" t="s">
        <v>2232</v>
      </c>
      <c r="C978" t="s">
        <v>2233</v>
      </c>
      <c r="D978">
        <v>4235</v>
      </c>
      <c r="E978">
        <v>4957</v>
      </c>
      <c r="F978" t="s">
        <v>2233</v>
      </c>
      <c r="G978" t="s">
        <v>10</v>
      </c>
      <c r="H978">
        <v>466</v>
      </c>
      <c r="I978" s="3">
        <v>0.6</v>
      </c>
    </row>
    <row r="979" spans="1:9" x14ac:dyDescent="0.25">
      <c r="A979" t="s">
        <v>2132</v>
      </c>
      <c r="B979" t="s">
        <v>2234</v>
      </c>
      <c r="C979" t="s">
        <v>2235</v>
      </c>
      <c r="D979">
        <v>4235</v>
      </c>
      <c r="E979">
        <v>4973</v>
      </c>
      <c r="F979" t="s">
        <v>2235</v>
      </c>
      <c r="G979" t="s">
        <v>10</v>
      </c>
      <c r="H979">
        <v>1009</v>
      </c>
      <c r="I979" s="3">
        <v>0.6</v>
      </c>
    </row>
    <row r="980" spans="1:9" x14ac:dyDescent="0.25">
      <c r="A980" t="s">
        <v>2132</v>
      </c>
      <c r="B980" t="s">
        <v>2236</v>
      </c>
      <c r="C980" t="s">
        <v>2237</v>
      </c>
      <c r="D980">
        <v>4235</v>
      </c>
      <c r="E980">
        <v>4984</v>
      </c>
      <c r="F980" t="s">
        <v>2237</v>
      </c>
      <c r="G980" t="s">
        <v>10</v>
      </c>
      <c r="H980">
        <v>3526</v>
      </c>
      <c r="I980" s="3">
        <v>0.31</v>
      </c>
    </row>
    <row r="981" spans="1:9" x14ac:dyDescent="0.25">
      <c r="A981" t="s">
        <v>2132</v>
      </c>
      <c r="B981" t="s">
        <v>2238</v>
      </c>
      <c r="C981" t="s">
        <v>2239</v>
      </c>
      <c r="D981">
        <v>4235</v>
      </c>
      <c r="E981">
        <v>4960</v>
      </c>
      <c r="F981" t="s">
        <v>2239</v>
      </c>
      <c r="G981" t="s">
        <v>10</v>
      </c>
      <c r="H981">
        <v>482</v>
      </c>
      <c r="I981" s="3">
        <v>0.27</v>
      </c>
    </row>
    <row r="982" spans="1:9" x14ac:dyDescent="0.25">
      <c r="A982" t="s">
        <v>2132</v>
      </c>
      <c r="B982" t="s">
        <v>2240</v>
      </c>
      <c r="C982" t="s">
        <v>2241</v>
      </c>
      <c r="D982">
        <v>4235</v>
      </c>
      <c r="E982">
        <v>4935</v>
      </c>
      <c r="F982" t="s">
        <v>2241</v>
      </c>
      <c r="G982" t="s">
        <v>10</v>
      </c>
      <c r="H982">
        <v>462</v>
      </c>
      <c r="I982" s="3">
        <v>0.74</v>
      </c>
    </row>
    <row r="983" spans="1:9" x14ac:dyDescent="0.25">
      <c r="A983" t="s">
        <v>2132</v>
      </c>
      <c r="B983" t="s">
        <v>2242</v>
      </c>
      <c r="C983" t="s">
        <v>2243</v>
      </c>
      <c r="D983">
        <v>4235</v>
      </c>
      <c r="E983">
        <v>4974</v>
      </c>
      <c r="F983" t="s">
        <v>2243</v>
      </c>
      <c r="G983" t="s">
        <v>10</v>
      </c>
      <c r="H983">
        <v>906</v>
      </c>
      <c r="I983" s="3">
        <v>0.73</v>
      </c>
    </row>
    <row r="984" spans="1:9" x14ac:dyDescent="0.25">
      <c r="A984" t="s">
        <v>2132</v>
      </c>
      <c r="B984" t="s">
        <v>2244</v>
      </c>
      <c r="C984" t="s">
        <v>2245</v>
      </c>
      <c r="D984">
        <v>4235</v>
      </c>
      <c r="E984">
        <v>4966</v>
      </c>
      <c r="F984" t="s">
        <v>2245</v>
      </c>
      <c r="G984" t="s">
        <v>10</v>
      </c>
      <c r="H984">
        <v>90</v>
      </c>
      <c r="I984" s="3">
        <v>0.78</v>
      </c>
    </row>
    <row r="985" spans="1:9" x14ac:dyDescent="0.25">
      <c r="A985" t="s">
        <v>2132</v>
      </c>
      <c r="B985" t="s">
        <v>2246</v>
      </c>
      <c r="C985" t="s">
        <v>2247</v>
      </c>
      <c r="D985">
        <v>4235</v>
      </c>
      <c r="E985">
        <v>4946</v>
      </c>
      <c r="F985" t="s">
        <v>2247</v>
      </c>
      <c r="G985" t="s">
        <v>10</v>
      </c>
      <c r="H985">
        <v>587</v>
      </c>
      <c r="I985" s="3">
        <v>0.79</v>
      </c>
    </row>
    <row r="986" spans="1:9" x14ac:dyDescent="0.25">
      <c r="A986" t="s">
        <v>2132</v>
      </c>
      <c r="B986" t="s">
        <v>2248</v>
      </c>
      <c r="C986" t="s">
        <v>2249</v>
      </c>
      <c r="D986">
        <v>4235</v>
      </c>
      <c r="E986">
        <v>4933</v>
      </c>
      <c r="F986" t="s">
        <v>2249</v>
      </c>
      <c r="G986" t="s">
        <v>10</v>
      </c>
      <c r="H986">
        <v>566</v>
      </c>
      <c r="I986" s="3">
        <v>0.79</v>
      </c>
    </row>
    <row r="987" spans="1:9" x14ac:dyDescent="0.25">
      <c r="A987" t="s">
        <v>2132</v>
      </c>
      <c r="B987" t="s">
        <v>2250</v>
      </c>
      <c r="C987" t="s">
        <v>2251</v>
      </c>
      <c r="D987">
        <v>4235</v>
      </c>
      <c r="E987">
        <v>4965</v>
      </c>
      <c r="F987" t="s">
        <v>2251</v>
      </c>
      <c r="G987" t="s">
        <v>10</v>
      </c>
      <c r="H987">
        <v>55</v>
      </c>
      <c r="I987" s="3">
        <v>0.63</v>
      </c>
    </row>
    <row r="988" spans="1:9" x14ac:dyDescent="0.25">
      <c r="A988" t="s">
        <v>2132</v>
      </c>
      <c r="B988" t="s">
        <v>2252</v>
      </c>
      <c r="C988" t="s">
        <v>2253</v>
      </c>
      <c r="D988">
        <v>4235</v>
      </c>
      <c r="E988">
        <v>4936</v>
      </c>
      <c r="F988" t="s">
        <v>2253</v>
      </c>
      <c r="G988" t="s">
        <v>10</v>
      </c>
      <c r="H988">
        <v>608</v>
      </c>
      <c r="I988" s="3">
        <v>0.73</v>
      </c>
    </row>
    <row r="989" spans="1:9" x14ac:dyDescent="0.25">
      <c r="A989" t="s">
        <v>2132</v>
      </c>
      <c r="B989" t="s">
        <v>2254</v>
      </c>
      <c r="C989" t="s">
        <v>2255</v>
      </c>
      <c r="D989">
        <v>4235</v>
      </c>
      <c r="E989">
        <v>4977</v>
      </c>
      <c r="F989" t="s">
        <v>2255</v>
      </c>
      <c r="G989" t="s">
        <v>10</v>
      </c>
      <c r="H989">
        <v>707</v>
      </c>
      <c r="I989" s="3">
        <v>0.4</v>
      </c>
    </row>
    <row r="990" spans="1:9" x14ac:dyDescent="0.25">
      <c r="A990" t="s">
        <v>2132</v>
      </c>
      <c r="B990" t="s">
        <v>2256</v>
      </c>
      <c r="C990" t="s">
        <v>2257</v>
      </c>
      <c r="D990">
        <v>4235</v>
      </c>
      <c r="E990">
        <v>4947</v>
      </c>
      <c r="F990" t="s">
        <v>2257</v>
      </c>
      <c r="G990" t="s">
        <v>10</v>
      </c>
      <c r="H990">
        <v>371</v>
      </c>
      <c r="I990" s="3">
        <v>0.6</v>
      </c>
    </row>
    <row r="991" spans="1:9" x14ac:dyDescent="0.25">
      <c r="A991" t="s">
        <v>2132</v>
      </c>
      <c r="B991" t="s">
        <v>2258</v>
      </c>
      <c r="C991" t="s">
        <v>2259</v>
      </c>
      <c r="D991">
        <v>4235</v>
      </c>
      <c r="E991">
        <v>78917</v>
      </c>
      <c r="F991" t="s">
        <v>2259</v>
      </c>
      <c r="G991" t="s">
        <v>10</v>
      </c>
      <c r="H991">
        <v>2512</v>
      </c>
      <c r="I991" s="3">
        <v>0.53</v>
      </c>
    </row>
    <row r="992" spans="1:9" x14ac:dyDescent="0.25">
      <c r="A992" t="s">
        <v>2132</v>
      </c>
      <c r="B992" t="s">
        <v>2260</v>
      </c>
      <c r="C992" t="s">
        <v>2261</v>
      </c>
      <c r="D992">
        <v>4235</v>
      </c>
      <c r="E992">
        <v>79489</v>
      </c>
      <c r="F992" t="s">
        <v>2261</v>
      </c>
      <c r="G992" t="s">
        <v>10</v>
      </c>
      <c r="H992">
        <v>927</v>
      </c>
      <c r="I992" s="3">
        <v>0.59</v>
      </c>
    </row>
    <row r="993" spans="1:9" x14ac:dyDescent="0.25">
      <c r="A993" t="s">
        <v>2132</v>
      </c>
      <c r="B993" t="s">
        <v>2262</v>
      </c>
      <c r="C993" t="s">
        <v>2263</v>
      </c>
      <c r="D993">
        <v>4235</v>
      </c>
      <c r="E993">
        <v>4954</v>
      </c>
      <c r="F993" t="s">
        <v>2263</v>
      </c>
      <c r="G993" t="s">
        <v>10</v>
      </c>
      <c r="H993">
        <v>500</v>
      </c>
      <c r="I993" s="3">
        <v>0.52</v>
      </c>
    </row>
    <row r="994" spans="1:9" x14ac:dyDescent="0.25">
      <c r="A994" t="s">
        <v>2132</v>
      </c>
      <c r="B994" t="s">
        <v>2264</v>
      </c>
      <c r="C994" t="s">
        <v>2265</v>
      </c>
      <c r="D994">
        <v>4235</v>
      </c>
      <c r="E994">
        <v>4979</v>
      </c>
      <c r="F994" t="s">
        <v>2265</v>
      </c>
      <c r="G994" t="s">
        <v>10</v>
      </c>
      <c r="H994">
        <v>948</v>
      </c>
      <c r="I994" s="3">
        <v>0.26</v>
      </c>
    </row>
    <row r="995" spans="1:9" x14ac:dyDescent="0.25">
      <c r="A995" t="s">
        <v>2132</v>
      </c>
      <c r="B995" t="s">
        <v>980</v>
      </c>
      <c r="C995" t="s">
        <v>2266</v>
      </c>
      <c r="D995">
        <v>4235</v>
      </c>
      <c r="E995">
        <v>4939</v>
      </c>
      <c r="F995" t="s">
        <v>2266</v>
      </c>
      <c r="G995" t="s">
        <v>10</v>
      </c>
      <c r="H995">
        <v>680</v>
      </c>
      <c r="I995" s="3">
        <v>0.85</v>
      </c>
    </row>
    <row r="996" spans="1:9" x14ac:dyDescent="0.25">
      <c r="A996" t="s">
        <v>2132</v>
      </c>
      <c r="B996" t="s">
        <v>2267</v>
      </c>
      <c r="C996" t="s">
        <v>2268</v>
      </c>
      <c r="D996">
        <v>4235</v>
      </c>
      <c r="E996">
        <v>90753</v>
      </c>
      <c r="F996" t="s">
        <v>2268</v>
      </c>
      <c r="G996" t="s">
        <v>10</v>
      </c>
      <c r="H996">
        <v>1229</v>
      </c>
      <c r="I996" s="3">
        <v>0.46</v>
      </c>
    </row>
    <row r="997" spans="1:9" x14ac:dyDescent="0.25">
      <c r="A997" t="s">
        <v>2132</v>
      </c>
      <c r="B997" t="s">
        <v>2269</v>
      </c>
      <c r="C997" t="s">
        <v>2270</v>
      </c>
      <c r="D997">
        <v>4235</v>
      </c>
      <c r="E997">
        <v>78933</v>
      </c>
      <c r="F997" t="s">
        <v>2270</v>
      </c>
      <c r="G997" t="s">
        <v>10</v>
      </c>
      <c r="H997">
        <v>69</v>
      </c>
      <c r="I997" s="3">
        <v>0.65</v>
      </c>
    </row>
    <row r="998" spans="1:9" x14ac:dyDescent="0.25">
      <c r="A998" t="s">
        <v>2132</v>
      </c>
      <c r="B998" t="s">
        <v>2271</v>
      </c>
      <c r="C998" t="s">
        <v>2272</v>
      </c>
      <c r="D998">
        <v>4235</v>
      </c>
      <c r="E998">
        <v>4930</v>
      </c>
      <c r="F998" t="s">
        <v>2272</v>
      </c>
      <c r="G998" t="s">
        <v>10</v>
      </c>
      <c r="H998">
        <v>522</v>
      </c>
      <c r="I998" s="3">
        <v>0.71</v>
      </c>
    </row>
    <row r="999" spans="1:9" x14ac:dyDescent="0.25">
      <c r="A999" t="s">
        <v>2132</v>
      </c>
      <c r="B999" t="s">
        <v>2273</v>
      </c>
      <c r="C999" t="s">
        <v>2274</v>
      </c>
      <c r="D999">
        <v>4235</v>
      </c>
      <c r="E999">
        <v>4975</v>
      </c>
      <c r="F999" t="s">
        <v>2274</v>
      </c>
      <c r="G999" t="s">
        <v>10</v>
      </c>
      <c r="H999">
        <v>1118</v>
      </c>
      <c r="I999" s="3">
        <v>0.66</v>
      </c>
    </row>
    <row r="1000" spans="1:9" x14ac:dyDescent="0.25">
      <c r="A1000" t="s">
        <v>2132</v>
      </c>
      <c r="B1000" t="s">
        <v>2275</v>
      </c>
      <c r="C1000" t="s">
        <v>2276</v>
      </c>
      <c r="D1000">
        <v>4235</v>
      </c>
      <c r="E1000">
        <v>4938</v>
      </c>
      <c r="F1000" t="s">
        <v>2276</v>
      </c>
      <c r="G1000" t="s">
        <v>10</v>
      </c>
      <c r="H1000">
        <v>448</v>
      </c>
      <c r="I1000" s="3">
        <v>0.59</v>
      </c>
    </row>
    <row r="1001" spans="1:9" x14ac:dyDescent="0.25">
      <c r="A1001" t="s">
        <v>2132</v>
      </c>
      <c r="B1001" t="s">
        <v>2277</v>
      </c>
      <c r="C1001" t="s">
        <v>2278</v>
      </c>
      <c r="D1001">
        <v>4235</v>
      </c>
      <c r="E1001">
        <v>4927</v>
      </c>
      <c r="F1001" t="s">
        <v>2278</v>
      </c>
      <c r="G1001" t="s">
        <v>10</v>
      </c>
      <c r="H1001">
        <v>726</v>
      </c>
      <c r="I1001" s="3">
        <v>0.8</v>
      </c>
    </row>
    <row r="1002" spans="1:9" x14ac:dyDescent="0.25">
      <c r="A1002" t="s">
        <v>2132</v>
      </c>
      <c r="B1002" t="s">
        <v>2279</v>
      </c>
      <c r="C1002" t="s">
        <v>2280</v>
      </c>
      <c r="D1002">
        <v>4235</v>
      </c>
      <c r="E1002">
        <v>4981</v>
      </c>
      <c r="F1002" t="s">
        <v>2280</v>
      </c>
      <c r="G1002" t="s">
        <v>10</v>
      </c>
      <c r="H1002">
        <v>3454</v>
      </c>
      <c r="I1002" s="3">
        <v>0.65</v>
      </c>
    </row>
    <row r="1003" spans="1:9" x14ac:dyDescent="0.25">
      <c r="A1003" t="s">
        <v>2132</v>
      </c>
      <c r="B1003" t="s">
        <v>2281</v>
      </c>
      <c r="C1003" t="s">
        <v>2282</v>
      </c>
      <c r="D1003">
        <v>4235</v>
      </c>
      <c r="E1003">
        <v>4929</v>
      </c>
      <c r="F1003" t="s">
        <v>2282</v>
      </c>
      <c r="G1003" t="s">
        <v>10</v>
      </c>
      <c r="H1003">
        <v>699</v>
      </c>
      <c r="I1003" s="3">
        <v>0.83</v>
      </c>
    </row>
    <row r="1004" spans="1:9" x14ac:dyDescent="0.25">
      <c r="A1004" t="s">
        <v>2132</v>
      </c>
      <c r="B1004" t="s">
        <v>2283</v>
      </c>
      <c r="C1004" t="s">
        <v>2284</v>
      </c>
      <c r="D1004">
        <v>4235</v>
      </c>
      <c r="E1004">
        <v>4928</v>
      </c>
      <c r="F1004" t="s">
        <v>2284</v>
      </c>
      <c r="G1004" t="s">
        <v>10</v>
      </c>
      <c r="H1004">
        <v>553</v>
      </c>
      <c r="I1004" s="3">
        <v>0.73</v>
      </c>
    </row>
    <row r="1005" spans="1:9" x14ac:dyDescent="0.25">
      <c r="A1005" t="s">
        <v>2132</v>
      </c>
      <c r="B1005" t="s">
        <v>2285</v>
      </c>
      <c r="C1005" t="s">
        <v>2286</v>
      </c>
      <c r="D1005">
        <v>4235</v>
      </c>
      <c r="E1005">
        <v>6229</v>
      </c>
      <c r="F1005" t="s">
        <v>2286</v>
      </c>
      <c r="G1005" t="s">
        <v>10</v>
      </c>
      <c r="H1005">
        <v>639</v>
      </c>
      <c r="I1005" s="3">
        <v>0.55000000000000004</v>
      </c>
    </row>
    <row r="1006" spans="1:9" x14ac:dyDescent="0.25">
      <c r="A1006" t="s">
        <v>2132</v>
      </c>
      <c r="B1006" t="s">
        <v>2287</v>
      </c>
      <c r="C1006" t="s">
        <v>2288</v>
      </c>
      <c r="D1006">
        <v>4235</v>
      </c>
      <c r="E1006">
        <v>79807</v>
      </c>
      <c r="F1006" t="s">
        <v>2288</v>
      </c>
      <c r="G1006" t="s">
        <v>10</v>
      </c>
      <c r="H1006">
        <v>927</v>
      </c>
      <c r="I1006" s="3">
        <v>0.17</v>
      </c>
    </row>
    <row r="1007" spans="1:9" x14ac:dyDescent="0.25">
      <c r="A1007" t="s">
        <v>2289</v>
      </c>
      <c r="B1007" t="s">
        <v>2290</v>
      </c>
      <c r="C1007" t="s">
        <v>2291</v>
      </c>
      <c r="D1007">
        <v>4463</v>
      </c>
      <c r="E1007">
        <v>92176</v>
      </c>
      <c r="F1007" t="s">
        <v>2291</v>
      </c>
      <c r="G1007" t="s">
        <v>10</v>
      </c>
      <c r="H1007">
        <v>64</v>
      </c>
      <c r="I1007" s="3">
        <v>0.86</v>
      </c>
    </row>
    <row r="1008" spans="1:9" x14ac:dyDescent="0.25">
      <c r="A1008" t="s">
        <v>2289</v>
      </c>
      <c r="B1008" t="s">
        <v>2292</v>
      </c>
      <c r="C1008" t="s">
        <v>2293</v>
      </c>
      <c r="D1008">
        <v>4463</v>
      </c>
      <c r="E1008">
        <v>5972</v>
      </c>
      <c r="F1008" t="s">
        <v>2293</v>
      </c>
      <c r="G1008" t="s">
        <v>10</v>
      </c>
      <c r="H1008">
        <v>177</v>
      </c>
      <c r="I1008" s="3">
        <v>0.95</v>
      </c>
    </row>
    <row r="1009" spans="1:9" x14ac:dyDescent="0.25">
      <c r="A1009" t="s">
        <v>2294</v>
      </c>
      <c r="B1009" t="s">
        <v>2295</v>
      </c>
      <c r="C1009" t="s">
        <v>2296</v>
      </c>
      <c r="D1009">
        <v>4211</v>
      </c>
      <c r="E1009">
        <v>81122</v>
      </c>
      <c r="F1009" t="s">
        <v>2296</v>
      </c>
      <c r="G1009" t="s">
        <v>10</v>
      </c>
      <c r="H1009">
        <v>227</v>
      </c>
      <c r="I1009" s="3">
        <v>0.71</v>
      </c>
    </row>
    <row r="1010" spans="1:9" x14ac:dyDescent="0.25">
      <c r="A1010" t="s">
        <v>2294</v>
      </c>
      <c r="B1010" t="s">
        <v>2297</v>
      </c>
      <c r="C1010" t="s">
        <v>2298</v>
      </c>
      <c r="D1010">
        <v>4211</v>
      </c>
      <c r="E1010">
        <v>4868</v>
      </c>
      <c r="F1010" t="s">
        <v>2298</v>
      </c>
      <c r="G1010" t="s">
        <v>10</v>
      </c>
      <c r="H1010">
        <v>248</v>
      </c>
      <c r="I1010" s="3">
        <v>0.66</v>
      </c>
    </row>
    <row r="1011" spans="1:9" x14ac:dyDescent="0.25">
      <c r="A1011" t="s">
        <v>2294</v>
      </c>
      <c r="B1011" t="s">
        <v>2299</v>
      </c>
      <c r="C1011" t="s">
        <v>2300</v>
      </c>
      <c r="D1011">
        <v>4211</v>
      </c>
      <c r="E1011">
        <v>4869</v>
      </c>
      <c r="F1011" t="s">
        <v>2300</v>
      </c>
      <c r="G1011" t="s">
        <v>10</v>
      </c>
      <c r="H1011">
        <v>521</v>
      </c>
      <c r="I1011" s="3">
        <v>0.47</v>
      </c>
    </row>
    <row r="1012" spans="1:9" x14ac:dyDescent="0.25">
      <c r="A1012" t="s">
        <v>2301</v>
      </c>
      <c r="B1012" t="s">
        <v>2302</v>
      </c>
      <c r="C1012" t="s">
        <v>2303</v>
      </c>
      <c r="D1012">
        <v>79994</v>
      </c>
      <c r="E1012">
        <v>5526</v>
      </c>
      <c r="F1012" t="s">
        <v>2303</v>
      </c>
      <c r="G1012" t="s">
        <v>111</v>
      </c>
      <c r="H1012">
        <v>123</v>
      </c>
      <c r="I1012" s="3" t="s">
        <v>11</v>
      </c>
    </row>
    <row r="1013" spans="1:9" x14ac:dyDescent="0.25">
      <c r="A1013" t="s">
        <v>2301</v>
      </c>
      <c r="B1013" t="s">
        <v>2304</v>
      </c>
      <c r="C1013" t="s">
        <v>2305</v>
      </c>
      <c r="D1013">
        <v>79994</v>
      </c>
      <c r="E1013">
        <v>79619</v>
      </c>
      <c r="F1013" t="s">
        <v>2305</v>
      </c>
      <c r="G1013" t="s">
        <v>111</v>
      </c>
      <c r="H1013">
        <v>105</v>
      </c>
      <c r="I1013" s="3">
        <v>0.94</v>
      </c>
    </row>
    <row r="1014" spans="1:9" x14ac:dyDescent="0.25">
      <c r="A1014" t="s">
        <v>2301</v>
      </c>
      <c r="B1014" t="s">
        <v>2306</v>
      </c>
      <c r="C1014" t="s">
        <v>2307</v>
      </c>
      <c r="D1014">
        <v>79994</v>
      </c>
      <c r="E1014">
        <v>5463</v>
      </c>
      <c r="F1014" t="s">
        <v>2307</v>
      </c>
      <c r="G1014" t="s">
        <v>111</v>
      </c>
      <c r="H1014">
        <v>160</v>
      </c>
      <c r="I1014" s="3">
        <v>0.83</v>
      </c>
    </row>
    <row r="1015" spans="1:9" x14ac:dyDescent="0.25">
      <c r="A1015" t="s">
        <v>2308</v>
      </c>
      <c r="B1015" t="s">
        <v>2309</v>
      </c>
      <c r="C1015" t="s">
        <v>2310</v>
      </c>
      <c r="D1015">
        <v>79207</v>
      </c>
      <c r="E1015">
        <v>5503</v>
      </c>
      <c r="F1015" t="s">
        <v>2310</v>
      </c>
      <c r="G1015" t="s">
        <v>10</v>
      </c>
      <c r="H1015">
        <v>508</v>
      </c>
      <c r="I1015" s="3">
        <v>0.8</v>
      </c>
    </row>
    <row r="1016" spans="1:9" x14ac:dyDescent="0.25">
      <c r="A1016" t="s">
        <v>2308</v>
      </c>
      <c r="B1016" t="s">
        <v>2311</v>
      </c>
      <c r="C1016" t="s">
        <v>2312</v>
      </c>
      <c r="D1016">
        <v>79207</v>
      </c>
      <c r="E1016">
        <v>80050</v>
      </c>
      <c r="F1016" t="s">
        <v>2312</v>
      </c>
      <c r="G1016" t="s">
        <v>111</v>
      </c>
      <c r="H1016">
        <v>186</v>
      </c>
      <c r="I1016" s="3">
        <v>0.95</v>
      </c>
    </row>
    <row r="1017" spans="1:9" x14ac:dyDescent="0.25">
      <c r="A1017" t="s">
        <v>2308</v>
      </c>
      <c r="B1017" t="s">
        <v>2313</v>
      </c>
      <c r="C1017" t="s">
        <v>2314</v>
      </c>
      <c r="D1017">
        <v>79207</v>
      </c>
      <c r="E1017">
        <v>78843</v>
      </c>
      <c r="F1017" t="s">
        <v>2314</v>
      </c>
      <c r="G1017" t="s">
        <v>10</v>
      </c>
      <c r="H1017">
        <v>334</v>
      </c>
      <c r="I1017" s="3">
        <v>0.16</v>
      </c>
    </row>
    <row r="1018" spans="1:9" x14ac:dyDescent="0.25">
      <c r="A1018" t="s">
        <v>2308</v>
      </c>
      <c r="B1018" t="s">
        <v>2315</v>
      </c>
      <c r="C1018" t="s">
        <v>2316</v>
      </c>
      <c r="D1018">
        <v>79207</v>
      </c>
      <c r="E1018">
        <v>991308</v>
      </c>
      <c r="F1018" t="s">
        <v>2316</v>
      </c>
      <c r="G1018" t="s">
        <v>10</v>
      </c>
      <c r="H1018">
        <v>459</v>
      </c>
      <c r="I1018" s="3">
        <v>0.34</v>
      </c>
    </row>
    <row r="1019" spans="1:9" x14ac:dyDescent="0.25">
      <c r="A1019" t="s">
        <v>2308</v>
      </c>
      <c r="B1019" t="s">
        <v>2317</v>
      </c>
      <c r="C1019" t="s">
        <v>2318</v>
      </c>
      <c r="D1019">
        <v>79207</v>
      </c>
      <c r="E1019">
        <v>92531</v>
      </c>
      <c r="F1019" t="s">
        <v>2318</v>
      </c>
      <c r="G1019" t="s">
        <v>10</v>
      </c>
      <c r="H1019">
        <v>98</v>
      </c>
      <c r="I1019" s="3">
        <v>0.68</v>
      </c>
    </row>
    <row r="1020" spans="1:9" x14ac:dyDescent="0.25">
      <c r="A1020" t="s">
        <v>2308</v>
      </c>
      <c r="B1020" t="s">
        <v>2319</v>
      </c>
      <c r="C1020" t="s">
        <v>2320</v>
      </c>
      <c r="D1020">
        <v>79207</v>
      </c>
      <c r="E1020">
        <v>80430</v>
      </c>
      <c r="F1020" t="s">
        <v>2320</v>
      </c>
      <c r="G1020" t="s">
        <v>111</v>
      </c>
      <c r="H1020">
        <v>43</v>
      </c>
      <c r="I1020" s="3" t="s">
        <v>11</v>
      </c>
    </row>
    <row r="1021" spans="1:9" x14ac:dyDescent="0.25">
      <c r="A1021" t="s">
        <v>2308</v>
      </c>
      <c r="B1021" t="s">
        <v>2321</v>
      </c>
      <c r="C1021" t="s">
        <v>2322</v>
      </c>
      <c r="D1021">
        <v>79207</v>
      </c>
      <c r="E1021">
        <v>5515</v>
      </c>
      <c r="F1021" t="s">
        <v>2322</v>
      </c>
      <c r="G1021" t="s">
        <v>10</v>
      </c>
      <c r="H1021">
        <v>639</v>
      </c>
      <c r="I1021" s="3">
        <v>0.83</v>
      </c>
    </row>
    <row r="1022" spans="1:9" x14ac:dyDescent="0.25">
      <c r="A1022" t="s">
        <v>2308</v>
      </c>
      <c r="B1022" t="s">
        <v>2323</v>
      </c>
      <c r="C1022" t="s">
        <v>2324</v>
      </c>
      <c r="D1022">
        <v>79207</v>
      </c>
      <c r="E1022">
        <v>79129</v>
      </c>
      <c r="F1022" t="s">
        <v>2324</v>
      </c>
      <c r="G1022" t="s">
        <v>111</v>
      </c>
      <c r="H1022">
        <v>174</v>
      </c>
      <c r="I1022" s="3">
        <v>0.87</v>
      </c>
    </row>
    <row r="1023" spans="1:9" x14ac:dyDescent="0.25">
      <c r="A1023" t="s">
        <v>2325</v>
      </c>
      <c r="B1023" t="s">
        <v>2326</v>
      </c>
      <c r="C1023" t="s">
        <v>2327</v>
      </c>
      <c r="D1023">
        <v>90048</v>
      </c>
      <c r="E1023">
        <v>90049</v>
      </c>
      <c r="F1023" t="s">
        <v>2327</v>
      </c>
      <c r="G1023" t="s">
        <v>10</v>
      </c>
      <c r="H1023">
        <v>139</v>
      </c>
      <c r="I1023" s="3" t="s">
        <v>11</v>
      </c>
    </row>
    <row r="1024" spans="1:9" x14ac:dyDescent="0.25">
      <c r="A1024" t="s">
        <v>2328</v>
      </c>
      <c r="B1024" t="s">
        <v>2329</v>
      </c>
      <c r="C1024" t="s">
        <v>2330</v>
      </c>
      <c r="D1024">
        <v>4493</v>
      </c>
      <c r="E1024">
        <v>6133</v>
      </c>
      <c r="F1024" t="s">
        <v>2330</v>
      </c>
      <c r="G1024" t="s">
        <v>10</v>
      </c>
      <c r="H1024">
        <v>167</v>
      </c>
      <c r="I1024" s="3">
        <v>0.59</v>
      </c>
    </row>
    <row r="1025" spans="1:9" x14ac:dyDescent="0.25">
      <c r="A1025" t="s">
        <v>2331</v>
      </c>
      <c r="B1025" t="s">
        <v>2332</v>
      </c>
      <c r="C1025" t="s">
        <v>2333</v>
      </c>
      <c r="D1025">
        <v>4488</v>
      </c>
      <c r="E1025">
        <v>6127</v>
      </c>
      <c r="F1025" t="s">
        <v>2333</v>
      </c>
      <c r="G1025" t="s">
        <v>10</v>
      </c>
      <c r="H1025">
        <v>785</v>
      </c>
      <c r="I1025" s="3">
        <v>0.7</v>
      </c>
    </row>
    <row r="1026" spans="1:9" x14ac:dyDescent="0.25">
      <c r="A1026" t="s">
        <v>2334</v>
      </c>
      <c r="B1026" t="s">
        <v>2335</v>
      </c>
      <c r="C1026" t="s">
        <v>2336</v>
      </c>
      <c r="D1026">
        <v>4253</v>
      </c>
      <c r="E1026">
        <v>5191</v>
      </c>
      <c r="F1026" t="s">
        <v>2336</v>
      </c>
      <c r="G1026" t="s">
        <v>10</v>
      </c>
      <c r="H1026">
        <v>27</v>
      </c>
      <c r="I1026" s="3">
        <v>0.78</v>
      </c>
    </row>
    <row r="1027" spans="1:9" x14ac:dyDescent="0.25">
      <c r="A1027" t="s">
        <v>2337</v>
      </c>
      <c r="B1027" t="s">
        <v>2338</v>
      </c>
      <c r="C1027" t="s">
        <v>2339</v>
      </c>
      <c r="D1027">
        <v>88455</v>
      </c>
      <c r="E1027">
        <v>80099</v>
      </c>
      <c r="F1027" t="s">
        <v>2339</v>
      </c>
      <c r="G1027" t="s">
        <v>111</v>
      </c>
      <c r="H1027">
        <v>94</v>
      </c>
      <c r="I1027" s="3" t="s">
        <v>11</v>
      </c>
    </row>
    <row r="1028" spans="1:9" x14ac:dyDescent="0.25">
      <c r="A1028" t="s">
        <v>2340</v>
      </c>
      <c r="B1028" t="s">
        <v>2341</v>
      </c>
      <c r="C1028" t="s">
        <v>2342</v>
      </c>
      <c r="D1028">
        <v>79498</v>
      </c>
      <c r="E1028">
        <v>85517</v>
      </c>
      <c r="F1028" t="s">
        <v>2342</v>
      </c>
      <c r="G1028" t="s">
        <v>10</v>
      </c>
      <c r="H1028">
        <v>434</v>
      </c>
      <c r="I1028" s="3">
        <v>0.67</v>
      </c>
    </row>
    <row r="1029" spans="1:9" x14ac:dyDescent="0.25">
      <c r="A1029" t="s">
        <v>2340</v>
      </c>
      <c r="B1029" t="s">
        <v>2343</v>
      </c>
      <c r="C1029" t="s">
        <v>2344</v>
      </c>
      <c r="D1029">
        <v>79498</v>
      </c>
      <c r="E1029">
        <v>90194</v>
      </c>
      <c r="F1029" t="s">
        <v>2344</v>
      </c>
      <c r="G1029" t="s">
        <v>10</v>
      </c>
      <c r="H1029">
        <v>134</v>
      </c>
      <c r="I1029" s="3">
        <v>0.34</v>
      </c>
    </row>
    <row r="1030" spans="1:9" x14ac:dyDescent="0.25">
      <c r="A1030" t="s">
        <v>2340</v>
      </c>
      <c r="B1030" t="s">
        <v>2345</v>
      </c>
      <c r="C1030" t="s">
        <v>2346</v>
      </c>
      <c r="D1030">
        <v>79498</v>
      </c>
      <c r="E1030">
        <v>79510</v>
      </c>
      <c r="F1030" t="s">
        <v>2346</v>
      </c>
      <c r="G1030" t="s">
        <v>10</v>
      </c>
      <c r="H1030">
        <v>531</v>
      </c>
      <c r="I1030" s="3">
        <v>0.65</v>
      </c>
    </row>
    <row r="1031" spans="1:9" x14ac:dyDescent="0.25">
      <c r="A1031" t="s">
        <v>2347</v>
      </c>
      <c r="B1031" t="s">
        <v>2348</v>
      </c>
      <c r="C1031" t="s">
        <v>2349</v>
      </c>
      <c r="D1031">
        <v>79589</v>
      </c>
      <c r="E1031">
        <v>79429</v>
      </c>
      <c r="F1031" t="s">
        <v>2349</v>
      </c>
      <c r="G1031" t="s">
        <v>10</v>
      </c>
      <c r="H1031">
        <v>42</v>
      </c>
      <c r="I1031" s="3" t="s">
        <v>11</v>
      </c>
    </row>
    <row r="1032" spans="1:9" x14ac:dyDescent="0.25">
      <c r="A1032" t="s">
        <v>2350</v>
      </c>
      <c r="B1032" t="s">
        <v>2351</v>
      </c>
      <c r="C1032" t="s">
        <v>2352</v>
      </c>
      <c r="D1032">
        <v>4379</v>
      </c>
      <c r="E1032">
        <v>6049</v>
      </c>
      <c r="F1032" t="s">
        <v>2352</v>
      </c>
      <c r="G1032" t="s">
        <v>111</v>
      </c>
      <c r="H1032">
        <v>324</v>
      </c>
      <c r="I1032" s="3">
        <v>0.74</v>
      </c>
    </row>
    <row r="1033" spans="1:9" x14ac:dyDescent="0.25">
      <c r="A1033" t="s">
        <v>2350</v>
      </c>
      <c r="B1033" t="s">
        <v>2353</v>
      </c>
      <c r="C1033" t="s">
        <v>2354</v>
      </c>
      <c r="D1033">
        <v>4379</v>
      </c>
      <c r="E1033">
        <v>5590</v>
      </c>
      <c r="F1033" t="s">
        <v>2354</v>
      </c>
      <c r="G1033" t="s">
        <v>111</v>
      </c>
      <c r="H1033">
        <v>350</v>
      </c>
      <c r="I1033" s="3">
        <v>0.94</v>
      </c>
    </row>
    <row r="1034" spans="1:9" x14ac:dyDescent="0.25">
      <c r="A1034" t="s">
        <v>2350</v>
      </c>
      <c r="B1034" t="s">
        <v>2355</v>
      </c>
      <c r="C1034" t="s">
        <v>2356</v>
      </c>
      <c r="D1034">
        <v>4379</v>
      </c>
      <c r="E1034">
        <v>5589</v>
      </c>
      <c r="F1034" t="s">
        <v>2356</v>
      </c>
      <c r="G1034" t="s">
        <v>111</v>
      </c>
      <c r="H1034">
        <v>358</v>
      </c>
      <c r="I1034" s="3">
        <v>0.6</v>
      </c>
    </row>
    <row r="1035" spans="1:9" x14ac:dyDescent="0.25">
      <c r="A1035" t="s">
        <v>2357</v>
      </c>
      <c r="B1035" t="s">
        <v>2358</v>
      </c>
      <c r="C1035" t="s">
        <v>2359</v>
      </c>
      <c r="D1035">
        <v>4503</v>
      </c>
      <c r="E1035">
        <v>6181</v>
      </c>
      <c r="F1035" t="s">
        <v>2359</v>
      </c>
      <c r="G1035" t="s">
        <v>10</v>
      </c>
      <c r="H1035">
        <v>145</v>
      </c>
      <c r="I1035" s="3">
        <v>0.77</v>
      </c>
    </row>
    <row r="1036" spans="1:9" x14ac:dyDescent="0.25">
      <c r="A1036" t="s">
        <v>2360</v>
      </c>
      <c r="B1036" t="s">
        <v>2361</v>
      </c>
      <c r="C1036" t="s">
        <v>2362</v>
      </c>
      <c r="D1036">
        <v>4230</v>
      </c>
      <c r="E1036">
        <v>92081</v>
      </c>
      <c r="F1036" t="s">
        <v>2362</v>
      </c>
      <c r="G1036" t="s">
        <v>10</v>
      </c>
      <c r="H1036">
        <v>446</v>
      </c>
      <c r="I1036" s="3">
        <v>0.42</v>
      </c>
    </row>
    <row r="1037" spans="1:9" x14ac:dyDescent="0.25">
      <c r="A1037" t="s">
        <v>2360</v>
      </c>
      <c r="B1037" t="s">
        <v>2363</v>
      </c>
      <c r="C1037" t="s">
        <v>2364</v>
      </c>
      <c r="D1037">
        <v>4230</v>
      </c>
      <c r="E1037">
        <v>4907</v>
      </c>
      <c r="F1037" t="s">
        <v>2364</v>
      </c>
      <c r="G1037" t="s">
        <v>10</v>
      </c>
      <c r="H1037">
        <v>604</v>
      </c>
      <c r="I1037" s="3">
        <v>0.38</v>
      </c>
    </row>
    <row r="1038" spans="1:9" x14ac:dyDescent="0.25">
      <c r="A1038" t="s">
        <v>2360</v>
      </c>
      <c r="B1038" t="s">
        <v>2365</v>
      </c>
      <c r="C1038" t="s">
        <v>2366</v>
      </c>
      <c r="D1038">
        <v>4230</v>
      </c>
      <c r="E1038">
        <v>4906</v>
      </c>
      <c r="F1038" t="s">
        <v>2366</v>
      </c>
      <c r="G1038" t="s">
        <v>10</v>
      </c>
      <c r="H1038">
        <v>333</v>
      </c>
      <c r="I1038" s="3">
        <v>0.28999999999999998</v>
      </c>
    </row>
    <row r="1039" spans="1:9" x14ac:dyDescent="0.25">
      <c r="A1039" t="s">
        <v>2367</v>
      </c>
      <c r="B1039" t="s">
        <v>2368</v>
      </c>
      <c r="C1039" t="s">
        <v>2369</v>
      </c>
      <c r="D1039">
        <v>90192</v>
      </c>
      <c r="E1039">
        <v>90193</v>
      </c>
      <c r="F1039" t="s">
        <v>2369</v>
      </c>
      <c r="G1039" t="s">
        <v>10</v>
      </c>
      <c r="H1039">
        <v>599</v>
      </c>
      <c r="I1039" s="3">
        <v>0.45</v>
      </c>
    </row>
    <row r="1040" spans="1:9" x14ac:dyDescent="0.25">
      <c r="A1040" t="s">
        <v>2370</v>
      </c>
      <c r="B1040" t="s">
        <v>2371</v>
      </c>
      <c r="C1040" t="s">
        <v>2372</v>
      </c>
      <c r="D1040">
        <v>4251</v>
      </c>
      <c r="E1040">
        <v>5189</v>
      </c>
      <c r="F1040" t="s">
        <v>2372</v>
      </c>
      <c r="G1040" t="s">
        <v>2011</v>
      </c>
      <c r="H1040">
        <v>101</v>
      </c>
      <c r="I1040" s="3">
        <v>0.72</v>
      </c>
    </row>
    <row r="1041" spans="1:9" x14ac:dyDescent="0.25">
      <c r="A1041" t="s">
        <v>2373</v>
      </c>
      <c r="B1041" t="s">
        <v>2374</v>
      </c>
      <c r="C1041" t="s">
        <v>2375</v>
      </c>
      <c r="D1041">
        <v>81228</v>
      </c>
      <c r="E1041">
        <v>81229</v>
      </c>
      <c r="F1041" t="s">
        <v>2375</v>
      </c>
      <c r="G1041" t="s">
        <v>10</v>
      </c>
      <c r="H1041">
        <v>212</v>
      </c>
      <c r="I1041" s="3">
        <v>0.82</v>
      </c>
    </row>
    <row r="1042" spans="1:9" x14ac:dyDescent="0.25">
      <c r="A1042" t="s">
        <v>2376</v>
      </c>
      <c r="B1042" t="s">
        <v>2377</v>
      </c>
      <c r="C1042" t="s">
        <v>2378</v>
      </c>
      <c r="D1042">
        <v>4265</v>
      </c>
      <c r="E1042">
        <v>5290</v>
      </c>
      <c r="F1042" t="s">
        <v>2378</v>
      </c>
      <c r="G1042" t="s">
        <v>10</v>
      </c>
      <c r="H1042">
        <v>322</v>
      </c>
      <c r="I1042" s="3">
        <v>0.89</v>
      </c>
    </row>
    <row r="1043" spans="1:9" x14ac:dyDescent="0.25">
      <c r="A1043" t="s">
        <v>2376</v>
      </c>
      <c r="B1043" t="s">
        <v>2379</v>
      </c>
      <c r="C1043" t="s">
        <v>2380</v>
      </c>
      <c r="D1043">
        <v>4265</v>
      </c>
      <c r="E1043">
        <v>5291</v>
      </c>
      <c r="F1043" t="s">
        <v>2380</v>
      </c>
      <c r="G1043" t="s">
        <v>10</v>
      </c>
      <c r="H1043">
        <v>534</v>
      </c>
      <c r="I1043" s="3">
        <v>0.93</v>
      </c>
    </row>
    <row r="1044" spans="1:9" x14ac:dyDescent="0.25">
      <c r="A1044" t="s">
        <v>2376</v>
      </c>
      <c r="B1044" t="s">
        <v>2381</v>
      </c>
      <c r="C1044" t="s">
        <v>2382</v>
      </c>
      <c r="D1044">
        <v>4265</v>
      </c>
      <c r="E1044">
        <v>80183</v>
      </c>
      <c r="F1044" t="s">
        <v>2382</v>
      </c>
      <c r="G1044" t="s">
        <v>10</v>
      </c>
      <c r="H1044">
        <v>161</v>
      </c>
      <c r="I1044" s="3">
        <v>0.72</v>
      </c>
    </row>
    <row r="1045" spans="1:9" x14ac:dyDescent="0.25">
      <c r="A1045" t="s">
        <v>2376</v>
      </c>
      <c r="B1045" t="s">
        <v>2383</v>
      </c>
      <c r="C1045" t="s">
        <v>2384</v>
      </c>
      <c r="D1045">
        <v>4265</v>
      </c>
      <c r="E1045">
        <v>5292</v>
      </c>
      <c r="F1045" t="s">
        <v>2384</v>
      </c>
      <c r="G1045" t="s">
        <v>10</v>
      </c>
      <c r="H1045">
        <v>814</v>
      </c>
      <c r="I1045" s="3">
        <v>0.87</v>
      </c>
    </row>
    <row r="1046" spans="1:9" x14ac:dyDescent="0.25">
      <c r="A1046" t="s">
        <v>2385</v>
      </c>
      <c r="B1046" t="s">
        <v>2386</v>
      </c>
      <c r="C1046" t="s">
        <v>2387</v>
      </c>
      <c r="D1046">
        <v>4176</v>
      </c>
      <c r="E1046">
        <v>4784</v>
      </c>
      <c r="F1046" t="s">
        <v>2387</v>
      </c>
      <c r="G1046" t="s">
        <v>10</v>
      </c>
      <c r="H1046">
        <v>317</v>
      </c>
      <c r="I1046" s="3">
        <v>0.88</v>
      </c>
    </row>
    <row r="1047" spans="1:9" x14ac:dyDescent="0.25">
      <c r="A1047" t="s">
        <v>2388</v>
      </c>
      <c r="B1047" t="s">
        <v>2389</v>
      </c>
      <c r="C1047" t="s">
        <v>2390</v>
      </c>
      <c r="D1047">
        <v>4252</v>
      </c>
      <c r="E1047">
        <v>89748</v>
      </c>
      <c r="F1047" t="s">
        <v>2390</v>
      </c>
      <c r="G1047" t="s">
        <v>10</v>
      </c>
      <c r="H1047">
        <v>490</v>
      </c>
      <c r="I1047" s="3">
        <v>0.46</v>
      </c>
    </row>
    <row r="1048" spans="1:9" x14ac:dyDescent="0.25">
      <c r="A1048" t="s">
        <v>2388</v>
      </c>
      <c r="B1048" t="s">
        <v>2391</v>
      </c>
      <c r="C1048" t="s">
        <v>2392</v>
      </c>
      <c r="D1048">
        <v>4252</v>
      </c>
      <c r="E1048">
        <v>5190</v>
      </c>
      <c r="F1048" t="s">
        <v>2392</v>
      </c>
      <c r="G1048" t="s">
        <v>10</v>
      </c>
      <c r="H1048">
        <v>429</v>
      </c>
      <c r="I1048" s="3">
        <v>0.69</v>
      </c>
    </row>
    <row r="1049" spans="1:9" x14ac:dyDescent="0.25">
      <c r="A1049" t="s">
        <v>2393</v>
      </c>
      <c r="B1049" t="s">
        <v>2394</v>
      </c>
      <c r="C1049" t="s">
        <v>2395</v>
      </c>
      <c r="D1049">
        <v>80278</v>
      </c>
      <c r="E1049">
        <v>80279</v>
      </c>
      <c r="F1049" t="s">
        <v>2395</v>
      </c>
      <c r="G1049" t="s">
        <v>111</v>
      </c>
      <c r="H1049">
        <v>36</v>
      </c>
      <c r="I1049" s="3">
        <v>0.75</v>
      </c>
    </row>
    <row r="1050" spans="1:9" x14ac:dyDescent="0.25">
      <c r="A1050" t="s">
        <v>2396</v>
      </c>
      <c r="B1050" t="s">
        <v>2397</v>
      </c>
      <c r="C1050" t="s">
        <v>2398</v>
      </c>
      <c r="D1050">
        <v>80103</v>
      </c>
      <c r="E1050">
        <v>80104</v>
      </c>
      <c r="F1050" t="s">
        <v>2398</v>
      </c>
      <c r="G1050" t="s">
        <v>111</v>
      </c>
      <c r="H1050">
        <v>29</v>
      </c>
      <c r="I1050" s="3" t="s">
        <v>11</v>
      </c>
    </row>
    <row r="1051" spans="1:9" x14ac:dyDescent="0.25">
      <c r="A1051" t="s">
        <v>2399</v>
      </c>
      <c r="B1051" t="s">
        <v>2400</v>
      </c>
      <c r="C1051" t="s">
        <v>2401</v>
      </c>
      <c r="D1051">
        <v>87884</v>
      </c>
      <c r="E1051">
        <v>87885</v>
      </c>
      <c r="F1051" t="s">
        <v>2401</v>
      </c>
      <c r="G1051" t="s">
        <v>111</v>
      </c>
      <c r="H1051">
        <v>121</v>
      </c>
      <c r="I1051" s="3" t="s">
        <v>11</v>
      </c>
    </row>
    <row r="1052" spans="1:9" x14ac:dyDescent="0.25">
      <c r="A1052" t="s">
        <v>2402</v>
      </c>
      <c r="B1052" t="s">
        <v>2403</v>
      </c>
      <c r="C1052" t="s">
        <v>2404</v>
      </c>
      <c r="D1052">
        <v>1000165</v>
      </c>
      <c r="E1052">
        <v>1000282</v>
      </c>
      <c r="F1052" t="s">
        <v>2404</v>
      </c>
      <c r="G1052" t="s">
        <v>10</v>
      </c>
      <c r="H1052">
        <v>52</v>
      </c>
      <c r="I1052" s="3">
        <v>0.75</v>
      </c>
    </row>
    <row r="1053" spans="1:9" x14ac:dyDescent="0.25">
      <c r="A1053" t="s">
        <v>2405</v>
      </c>
      <c r="B1053" t="s">
        <v>2406</v>
      </c>
      <c r="C1053" t="s">
        <v>2407</v>
      </c>
      <c r="D1053">
        <v>4366</v>
      </c>
      <c r="E1053">
        <v>5554</v>
      </c>
      <c r="F1053" t="s">
        <v>2407</v>
      </c>
      <c r="G1053" t="s">
        <v>10</v>
      </c>
      <c r="H1053">
        <v>168</v>
      </c>
      <c r="I1053" s="3" t="s">
        <v>11</v>
      </c>
    </row>
    <row r="1054" spans="1:9" x14ac:dyDescent="0.25">
      <c r="A1054" t="s">
        <v>2408</v>
      </c>
      <c r="B1054" t="s">
        <v>2409</v>
      </c>
      <c r="C1054" t="s">
        <v>2410</v>
      </c>
      <c r="D1054">
        <v>78882</v>
      </c>
      <c r="E1054">
        <v>78883</v>
      </c>
      <c r="F1054" t="s">
        <v>2410</v>
      </c>
      <c r="G1054" t="s">
        <v>10</v>
      </c>
      <c r="H1054">
        <v>226</v>
      </c>
      <c r="I1054" s="3">
        <v>0.82</v>
      </c>
    </row>
    <row r="1055" spans="1:9" x14ac:dyDescent="0.25">
      <c r="A1055" t="s">
        <v>2408</v>
      </c>
      <c r="B1055" t="s">
        <v>2411</v>
      </c>
      <c r="C1055" t="s">
        <v>2412</v>
      </c>
      <c r="D1055">
        <v>78882</v>
      </c>
      <c r="E1055">
        <v>91213</v>
      </c>
      <c r="F1055" t="s">
        <v>2412</v>
      </c>
      <c r="G1055" t="s">
        <v>10</v>
      </c>
      <c r="H1055">
        <v>14</v>
      </c>
      <c r="I1055" s="3">
        <v>0.79</v>
      </c>
    </row>
    <row r="1056" spans="1:9" x14ac:dyDescent="0.25">
      <c r="A1056" t="s">
        <v>2413</v>
      </c>
      <c r="B1056" t="s">
        <v>2414</v>
      </c>
      <c r="C1056" t="s">
        <v>2415</v>
      </c>
      <c r="D1056">
        <v>10760</v>
      </c>
      <c r="E1056">
        <v>10800</v>
      </c>
      <c r="F1056" t="s">
        <v>2415</v>
      </c>
      <c r="G1056" t="s">
        <v>10</v>
      </c>
      <c r="H1056">
        <v>816</v>
      </c>
      <c r="I1056" s="3">
        <v>0.46</v>
      </c>
    </row>
    <row r="1057" spans="1:9" x14ac:dyDescent="0.25">
      <c r="A1057" t="s">
        <v>2416</v>
      </c>
      <c r="B1057" t="s">
        <v>2417</v>
      </c>
      <c r="C1057" t="s">
        <v>2418</v>
      </c>
      <c r="D1057">
        <v>92374</v>
      </c>
      <c r="E1057">
        <v>92345</v>
      </c>
      <c r="F1057" t="s">
        <v>2418</v>
      </c>
      <c r="G1057" t="s">
        <v>10</v>
      </c>
      <c r="H1057">
        <v>484</v>
      </c>
      <c r="I1057" s="3">
        <v>0.51</v>
      </c>
    </row>
    <row r="1058" spans="1:9" x14ac:dyDescent="0.25">
      <c r="A1058" t="s">
        <v>2419</v>
      </c>
      <c r="B1058" t="s">
        <v>2420</v>
      </c>
      <c r="C1058" t="s">
        <v>2421</v>
      </c>
      <c r="D1058">
        <v>4457</v>
      </c>
      <c r="E1058">
        <v>5958</v>
      </c>
      <c r="F1058" t="s">
        <v>2421</v>
      </c>
      <c r="G1058" t="s">
        <v>30</v>
      </c>
      <c r="H1058">
        <v>318</v>
      </c>
      <c r="I1058" s="3">
        <v>0.92</v>
      </c>
    </row>
    <row r="1059" spans="1:9" x14ac:dyDescent="0.25">
      <c r="A1059" t="s">
        <v>2419</v>
      </c>
      <c r="B1059" t="s">
        <v>2422</v>
      </c>
      <c r="C1059" t="s">
        <v>2423</v>
      </c>
      <c r="D1059">
        <v>4457</v>
      </c>
      <c r="E1059">
        <v>5960</v>
      </c>
      <c r="F1059" t="s">
        <v>2423</v>
      </c>
      <c r="G1059" t="s">
        <v>30</v>
      </c>
      <c r="H1059">
        <v>441</v>
      </c>
      <c r="I1059" s="3">
        <v>0.85</v>
      </c>
    </row>
    <row r="1060" spans="1:9" x14ac:dyDescent="0.25">
      <c r="A1060" t="s">
        <v>2419</v>
      </c>
      <c r="B1060" t="s">
        <v>2424</v>
      </c>
      <c r="C1060" t="s">
        <v>2425</v>
      </c>
      <c r="D1060">
        <v>4457</v>
      </c>
      <c r="E1060">
        <v>5954</v>
      </c>
      <c r="F1060" t="s">
        <v>2425</v>
      </c>
      <c r="G1060" t="s">
        <v>30</v>
      </c>
      <c r="H1060">
        <v>789</v>
      </c>
      <c r="I1060" s="3">
        <v>0.75</v>
      </c>
    </row>
    <row r="1061" spans="1:9" x14ac:dyDescent="0.25">
      <c r="A1061" t="s">
        <v>2419</v>
      </c>
      <c r="B1061" t="s">
        <v>2426</v>
      </c>
      <c r="C1061" t="s">
        <v>2427</v>
      </c>
      <c r="D1061">
        <v>4457</v>
      </c>
      <c r="E1061">
        <v>5955</v>
      </c>
      <c r="F1061" t="s">
        <v>2427</v>
      </c>
      <c r="G1061" t="s">
        <v>30</v>
      </c>
      <c r="H1061">
        <v>522</v>
      </c>
      <c r="I1061" s="3">
        <v>0.63</v>
      </c>
    </row>
    <row r="1062" spans="1:9" x14ac:dyDescent="0.25">
      <c r="A1062" t="s">
        <v>2419</v>
      </c>
      <c r="B1062" t="s">
        <v>2203</v>
      </c>
      <c r="C1062" t="s">
        <v>2428</v>
      </c>
      <c r="D1062">
        <v>4457</v>
      </c>
      <c r="E1062">
        <v>5957</v>
      </c>
      <c r="F1062" t="s">
        <v>2428</v>
      </c>
      <c r="G1062" t="s">
        <v>30</v>
      </c>
      <c r="H1062">
        <v>437</v>
      </c>
      <c r="I1062" s="3">
        <v>0.94</v>
      </c>
    </row>
    <row r="1063" spans="1:9" x14ac:dyDescent="0.25">
      <c r="A1063" t="s">
        <v>2419</v>
      </c>
      <c r="B1063" t="s">
        <v>2429</v>
      </c>
      <c r="C1063" t="s">
        <v>2430</v>
      </c>
      <c r="D1063">
        <v>4457</v>
      </c>
      <c r="E1063">
        <v>5959</v>
      </c>
      <c r="F1063" t="s">
        <v>2430</v>
      </c>
      <c r="G1063" t="s">
        <v>30</v>
      </c>
      <c r="H1063">
        <v>342</v>
      </c>
      <c r="I1063" s="3">
        <v>0.94</v>
      </c>
    </row>
    <row r="1064" spans="1:9" x14ac:dyDescent="0.25">
      <c r="A1064" t="s">
        <v>2419</v>
      </c>
      <c r="B1064" t="s">
        <v>2431</v>
      </c>
      <c r="C1064" t="s">
        <v>2432</v>
      </c>
      <c r="D1064">
        <v>4457</v>
      </c>
      <c r="E1064">
        <v>5962</v>
      </c>
      <c r="F1064" t="s">
        <v>2432</v>
      </c>
      <c r="G1064" t="s">
        <v>30</v>
      </c>
      <c r="H1064">
        <v>1776</v>
      </c>
      <c r="I1064" s="3">
        <v>0.69</v>
      </c>
    </row>
    <row r="1065" spans="1:9" x14ac:dyDescent="0.25">
      <c r="A1065" t="s">
        <v>2419</v>
      </c>
      <c r="B1065" t="s">
        <v>2433</v>
      </c>
      <c r="C1065" t="s">
        <v>2434</v>
      </c>
      <c r="D1065">
        <v>4457</v>
      </c>
      <c r="E1065">
        <v>5961</v>
      </c>
      <c r="F1065" t="s">
        <v>2434</v>
      </c>
      <c r="G1065" t="s">
        <v>30</v>
      </c>
      <c r="H1065">
        <v>108</v>
      </c>
      <c r="I1065" s="3">
        <v>0.86</v>
      </c>
    </row>
    <row r="1066" spans="1:9" x14ac:dyDescent="0.25">
      <c r="A1066" t="s">
        <v>2419</v>
      </c>
      <c r="B1066" t="s">
        <v>2435</v>
      </c>
      <c r="C1066" t="s">
        <v>2436</v>
      </c>
      <c r="D1066">
        <v>4457</v>
      </c>
      <c r="E1066">
        <v>6071</v>
      </c>
      <c r="F1066" t="s">
        <v>2436</v>
      </c>
      <c r="G1066" t="s">
        <v>30</v>
      </c>
      <c r="H1066">
        <v>281</v>
      </c>
      <c r="I1066" s="3">
        <v>0.78</v>
      </c>
    </row>
    <row r="1067" spans="1:9" x14ac:dyDescent="0.25">
      <c r="A1067" t="s">
        <v>2419</v>
      </c>
      <c r="B1067" t="s">
        <v>2437</v>
      </c>
      <c r="C1067" t="s">
        <v>2438</v>
      </c>
      <c r="D1067">
        <v>4457</v>
      </c>
      <c r="E1067">
        <v>5956</v>
      </c>
      <c r="F1067" t="s">
        <v>2438</v>
      </c>
      <c r="G1067" t="s">
        <v>30</v>
      </c>
      <c r="H1067">
        <v>613</v>
      </c>
      <c r="I1067" s="3">
        <v>0.94</v>
      </c>
    </row>
    <row r="1068" spans="1:9" x14ac:dyDescent="0.25">
      <c r="A1068" t="s">
        <v>2439</v>
      </c>
      <c r="B1068" t="s">
        <v>2440</v>
      </c>
      <c r="C1068" t="s">
        <v>2441</v>
      </c>
      <c r="D1068">
        <v>79881</v>
      </c>
      <c r="E1068">
        <v>79899</v>
      </c>
      <c r="F1068" t="s">
        <v>2441</v>
      </c>
      <c r="G1068" t="s">
        <v>10</v>
      </c>
      <c r="H1068">
        <v>281</v>
      </c>
      <c r="I1068" s="3">
        <v>0.92</v>
      </c>
    </row>
    <row r="1069" spans="1:9" x14ac:dyDescent="0.25">
      <c r="A1069" t="s">
        <v>2442</v>
      </c>
      <c r="B1069" t="s">
        <v>2443</v>
      </c>
      <c r="C1069" t="s">
        <v>2444</v>
      </c>
      <c r="D1069">
        <v>79503</v>
      </c>
      <c r="E1069">
        <v>79505</v>
      </c>
      <c r="F1069" t="s">
        <v>2444</v>
      </c>
      <c r="G1069" t="s">
        <v>10</v>
      </c>
      <c r="H1069">
        <v>331</v>
      </c>
      <c r="I1069" s="3">
        <v>0.96</v>
      </c>
    </row>
    <row r="1070" spans="1:9" x14ac:dyDescent="0.25">
      <c r="A1070" t="s">
        <v>2445</v>
      </c>
      <c r="B1070" t="s">
        <v>2446</v>
      </c>
      <c r="C1070" t="s">
        <v>2447</v>
      </c>
      <c r="D1070">
        <v>4444</v>
      </c>
      <c r="E1070">
        <v>5927</v>
      </c>
      <c r="F1070" t="s">
        <v>2447</v>
      </c>
      <c r="G1070" t="s">
        <v>10</v>
      </c>
      <c r="H1070">
        <v>412</v>
      </c>
      <c r="I1070" s="3">
        <v>0.64</v>
      </c>
    </row>
    <row r="1071" spans="1:9" x14ac:dyDescent="0.25">
      <c r="A1071" t="s">
        <v>2448</v>
      </c>
      <c r="B1071" t="s">
        <v>2449</v>
      </c>
      <c r="C1071" t="s">
        <v>2450</v>
      </c>
      <c r="D1071">
        <v>4262</v>
      </c>
      <c r="E1071">
        <v>5278</v>
      </c>
      <c r="F1071" t="s">
        <v>2450</v>
      </c>
      <c r="G1071" t="s">
        <v>111</v>
      </c>
      <c r="H1071">
        <v>498</v>
      </c>
      <c r="I1071" s="3">
        <v>0.81</v>
      </c>
    </row>
    <row r="1072" spans="1:9" x14ac:dyDescent="0.25">
      <c r="A1072" t="s">
        <v>2448</v>
      </c>
      <c r="B1072" t="s">
        <v>2451</v>
      </c>
      <c r="C1072" t="s">
        <v>2452</v>
      </c>
      <c r="D1072">
        <v>4262</v>
      </c>
      <c r="E1072">
        <v>5279</v>
      </c>
      <c r="F1072" t="s">
        <v>2452</v>
      </c>
      <c r="G1072" t="s">
        <v>111</v>
      </c>
      <c r="H1072">
        <v>811</v>
      </c>
      <c r="I1072" s="3">
        <v>0.84</v>
      </c>
    </row>
    <row r="1073" spans="1:9" x14ac:dyDescent="0.25">
      <c r="A1073" t="s">
        <v>2448</v>
      </c>
      <c r="B1073" t="s">
        <v>2453</v>
      </c>
      <c r="C1073" t="s">
        <v>2454</v>
      </c>
      <c r="D1073">
        <v>4262</v>
      </c>
      <c r="E1073">
        <v>5282</v>
      </c>
      <c r="F1073" t="s">
        <v>2454</v>
      </c>
      <c r="G1073" t="s">
        <v>111</v>
      </c>
      <c r="H1073">
        <v>666</v>
      </c>
      <c r="I1073" s="3">
        <v>0.94</v>
      </c>
    </row>
    <row r="1074" spans="1:9" x14ac:dyDescent="0.25">
      <c r="A1074" t="s">
        <v>2448</v>
      </c>
      <c r="B1074" t="s">
        <v>2455</v>
      </c>
      <c r="C1074" t="s">
        <v>2456</v>
      </c>
      <c r="D1074">
        <v>4262</v>
      </c>
      <c r="E1074">
        <v>6021</v>
      </c>
      <c r="F1074" t="s">
        <v>2456</v>
      </c>
      <c r="G1074" t="s">
        <v>111</v>
      </c>
      <c r="H1074">
        <v>27</v>
      </c>
      <c r="I1074" s="3">
        <v>0.81</v>
      </c>
    </row>
    <row r="1075" spans="1:9" x14ac:dyDescent="0.25">
      <c r="A1075" t="s">
        <v>2448</v>
      </c>
      <c r="B1075" t="s">
        <v>2457</v>
      </c>
      <c r="C1075" t="s">
        <v>2458</v>
      </c>
      <c r="D1075">
        <v>4262</v>
      </c>
      <c r="E1075">
        <v>5280</v>
      </c>
      <c r="F1075" t="s">
        <v>2458</v>
      </c>
      <c r="G1075" t="s">
        <v>111</v>
      </c>
      <c r="H1075">
        <v>715</v>
      </c>
      <c r="I1075" s="3">
        <v>0.91</v>
      </c>
    </row>
    <row r="1076" spans="1:9" x14ac:dyDescent="0.25">
      <c r="A1076" t="s">
        <v>2448</v>
      </c>
      <c r="B1076" t="s">
        <v>2459</v>
      </c>
      <c r="C1076" t="s">
        <v>2460</v>
      </c>
      <c r="D1076">
        <v>4262</v>
      </c>
      <c r="E1076">
        <v>5281</v>
      </c>
      <c r="F1076" t="s">
        <v>2460</v>
      </c>
      <c r="G1076" t="s">
        <v>111</v>
      </c>
      <c r="H1076">
        <v>685</v>
      </c>
      <c r="I1076" s="3" t="s">
        <v>11</v>
      </c>
    </row>
    <row r="1077" spans="1:9" x14ac:dyDescent="0.25">
      <c r="A1077" t="s">
        <v>2461</v>
      </c>
      <c r="B1077" t="s">
        <v>2462</v>
      </c>
      <c r="C1077" t="s">
        <v>2463</v>
      </c>
      <c r="D1077">
        <v>80120</v>
      </c>
      <c r="E1077">
        <v>80121</v>
      </c>
      <c r="F1077" t="s">
        <v>2463</v>
      </c>
      <c r="G1077" t="s">
        <v>10</v>
      </c>
      <c r="H1077">
        <v>342</v>
      </c>
      <c r="I1077" s="3">
        <v>0.84</v>
      </c>
    </row>
    <row r="1078" spans="1:9" x14ac:dyDescent="0.25">
      <c r="A1078" t="s">
        <v>2464</v>
      </c>
      <c r="B1078" t="s">
        <v>2465</v>
      </c>
      <c r="C1078" t="s">
        <v>2466</v>
      </c>
      <c r="D1078">
        <v>92564</v>
      </c>
      <c r="E1078">
        <v>90000</v>
      </c>
      <c r="F1078" t="s">
        <v>2466</v>
      </c>
      <c r="G1078" t="s">
        <v>10</v>
      </c>
      <c r="H1078">
        <v>340</v>
      </c>
      <c r="I1078" s="3">
        <v>0.46</v>
      </c>
    </row>
    <row r="1079" spans="1:9" x14ac:dyDescent="0.25">
      <c r="A1079" t="s">
        <v>2467</v>
      </c>
      <c r="B1079" t="s">
        <v>2468</v>
      </c>
      <c r="C1079" t="s">
        <v>2469</v>
      </c>
      <c r="D1079">
        <v>4373</v>
      </c>
      <c r="E1079">
        <v>5578</v>
      </c>
      <c r="F1079" t="s">
        <v>2469</v>
      </c>
      <c r="G1079" t="s">
        <v>10</v>
      </c>
      <c r="H1079">
        <v>17</v>
      </c>
      <c r="I1079" s="3">
        <v>0.76</v>
      </c>
    </row>
    <row r="1080" spans="1:9" x14ac:dyDescent="0.25">
      <c r="A1080" t="s">
        <v>2470</v>
      </c>
      <c r="B1080" t="s">
        <v>2471</v>
      </c>
      <c r="C1080" t="s">
        <v>2472</v>
      </c>
      <c r="D1080">
        <v>6235</v>
      </c>
      <c r="E1080">
        <v>87413</v>
      </c>
      <c r="F1080" t="s">
        <v>2472</v>
      </c>
      <c r="G1080" t="s">
        <v>10</v>
      </c>
      <c r="H1080">
        <v>1236</v>
      </c>
      <c r="I1080" s="3">
        <v>0.71</v>
      </c>
    </row>
    <row r="1081" spans="1:9" x14ac:dyDescent="0.25">
      <c r="A1081" t="s">
        <v>2473</v>
      </c>
      <c r="B1081" t="s">
        <v>2474</v>
      </c>
      <c r="C1081" t="s">
        <v>2475</v>
      </c>
      <c r="D1081">
        <v>4196</v>
      </c>
      <c r="E1081">
        <v>4829</v>
      </c>
      <c r="F1081" t="s">
        <v>2475</v>
      </c>
      <c r="G1081" t="s">
        <v>111</v>
      </c>
      <c r="H1081">
        <v>634</v>
      </c>
      <c r="I1081" s="3">
        <v>0.85</v>
      </c>
    </row>
    <row r="1082" spans="1:9" x14ac:dyDescent="0.25">
      <c r="A1082" t="s">
        <v>2473</v>
      </c>
      <c r="B1082" t="s">
        <v>2476</v>
      </c>
      <c r="C1082" t="s">
        <v>2477</v>
      </c>
      <c r="D1082">
        <v>4196</v>
      </c>
      <c r="E1082">
        <v>4830</v>
      </c>
      <c r="F1082" t="s">
        <v>2477</v>
      </c>
      <c r="G1082" t="s">
        <v>111</v>
      </c>
      <c r="H1082">
        <v>554</v>
      </c>
      <c r="I1082" s="3">
        <v>0.85</v>
      </c>
    </row>
    <row r="1083" spans="1:9" x14ac:dyDescent="0.25">
      <c r="A1083" t="s">
        <v>2473</v>
      </c>
      <c r="B1083" t="s">
        <v>2478</v>
      </c>
      <c r="C1083" t="s">
        <v>2479</v>
      </c>
      <c r="D1083">
        <v>4196</v>
      </c>
      <c r="E1083">
        <v>92913</v>
      </c>
      <c r="F1083" t="s">
        <v>2479</v>
      </c>
      <c r="G1083" t="s">
        <v>111</v>
      </c>
      <c r="H1083">
        <v>42</v>
      </c>
      <c r="I1083" s="3">
        <v>0.97</v>
      </c>
    </row>
    <row r="1084" spans="1:9" x14ac:dyDescent="0.25">
      <c r="A1084" t="s">
        <v>2473</v>
      </c>
      <c r="B1084" t="s">
        <v>2480</v>
      </c>
      <c r="C1084" t="s">
        <v>2481</v>
      </c>
      <c r="D1084">
        <v>4196</v>
      </c>
      <c r="E1084">
        <v>4832</v>
      </c>
      <c r="F1084" t="s">
        <v>2481</v>
      </c>
      <c r="G1084" t="s">
        <v>10</v>
      </c>
      <c r="H1084">
        <v>836</v>
      </c>
      <c r="I1084" s="3">
        <v>0.5</v>
      </c>
    </row>
    <row r="1085" spans="1:9" x14ac:dyDescent="0.25">
      <c r="A1085" t="s">
        <v>2473</v>
      </c>
      <c r="B1085" t="s">
        <v>2482</v>
      </c>
      <c r="C1085" t="s">
        <v>2483</v>
      </c>
      <c r="D1085">
        <v>4196</v>
      </c>
      <c r="E1085">
        <v>4831</v>
      </c>
      <c r="F1085" t="s">
        <v>2483</v>
      </c>
      <c r="G1085" t="s">
        <v>111</v>
      </c>
      <c r="H1085">
        <v>598</v>
      </c>
      <c r="I1085" s="3">
        <v>0.83</v>
      </c>
    </row>
    <row r="1086" spans="1:9" x14ac:dyDescent="0.25">
      <c r="A1086" t="s">
        <v>2473</v>
      </c>
      <c r="B1086" t="s">
        <v>2484</v>
      </c>
      <c r="C1086" t="s">
        <v>2485</v>
      </c>
      <c r="D1086">
        <v>4196</v>
      </c>
      <c r="E1086">
        <v>81127</v>
      </c>
      <c r="F1086" t="s">
        <v>2485</v>
      </c>
      <c r="G1086" t="s">
        <v>111</v>
      </c>
      <c r="H1086">
        <v>53</v>
      </c>
      <c r="I1086" s="3" t="s">
        <v>11</v>
      </c>
    </row>
    <row r="1087" spans="1:9" x14ac:dyDescent="0.25">
      <c r="A1087" t="s">
        <v>2486</v>
      </c>
      <c r="B1087" t="s">
        <v>2487</v>
      </c>
      <c r="C1087" t="s">
        <v>2488</v>
      </c>
      <c r="D1087">
        <v>79086</v>
      </c>
      <c r="E1087">
        <v>79090</v>
      </c>
      <c r="F1087" t="s">
        <v>2488</v>
      </c>
      <c r="G1087" t="s">
        <v>111</v>
      </c>
      <c r="H1087">
        <v>117</v>
      </c>
      <c r="I1087" s="3">
        <v>0.84</v>
      </c>
    </row>
    <row r="1088" spans="1:9" x14ac:dyDescent="0.25">
      <c r="A1088" t="s">
        <v>2489</v>
      </c>
      <c r="B1088" t="s">
        <v>2490</v>
      </c>
      <c r="C1088" t="s">
        <v>2491</v>
      </c>
      <c r="D1088">
        <v>4275</v>
      </c>
      <c r="E1088">
        <v>5355</v>
      </c>
      <c r="F1088" t="s">
        <v>2491</v>
      </c>
      <c r="G1088" t="s">
        <v>10</v>
      </c>
      <c r="H1088">
        <v>476</v>
      </c>
      <c r="I1088" s="3">
        <v>0.72</v>
      </c>
    </row>
    <row r="1089" spans="1:9" x14ac:dyDescent="0.25">
      <c r="A1089" t="s">
        <v>2492</v>
      </c>
      <c r="B1089" t="s">
        <v>2493</v>
      </c>
      <c r="C1089" t="s">
        <v>2494</v>
      </c>
      <c r="D1089">
        <v>4255</v>
      </c>
      <c r="E1089">
        <v>5193</v>
      </c>
      <c r="F1089" t="s">
        <v>2494</v>
      </c>
      <c r="G1089" t="s">
        <v>30</v>
      </c>
      <c r="H1089">
        <v>129</v>
      </c>
      <c r="I1089" s="3">
        <v>0.83</v>
      </c>
    </row>
    <row r="1090" spans="1:9" x14ac:dyDescent="0.25">
      <c r="A1090" t="s">
        <v>2495</v>
      </c>
      <c r="B1090" t="s">
        <v>1533</v>
      </c>
      <c r="C1090" t="s">
        <v>2496</v>
      </c>
      <c r="D1090">
        <v>4180</v>
      </c>
      <c r="E1090">
        <v>4789</v>
      </c>
      <c r="F1090" t="s">
        <v>2496</v>
      </c>
      <c r="G1090" t="s">
        <v>10</v>
      </c>
      <c r="H1090">
        <v>463</v>
      </c>
      <c r="I1090" s="3">
        <v>0.44</v>
      </c>
    </row>
    <row r="1091" spans="1:9" x14ac:dyDescent="0.25">
      <c r="A1091" t="s">
        <v>2495</v>
      </c>
      <c r="B1091" t="s">
        <v>2497</v>
      </c>
      <c r="C1091" t="s">
        <v>2498</v>
      </c>
      <c r="D1091">
        <v>4180</v>
      </c>
      <c r="E1091">
        <v>4788</v>
      </c>
      <c r="F1091" t="s">
        <v>2498</v>
      </c>
      <c r="G1091" t="s">
        <v>10</v>
      </c>
      <c r="H1091">
        <v>434</v>
      </c>
      <c r="I1091" s="3">
        <v>0.52</v>
      </c>
    </row>
    <row r="1092" spans="1:9" x14ac:dyDescent="0.25">
      <c r="A1092" t="s">
        <v>2495</v>
      </c>
      <c r="B1092" t="s">
        <v>2499</v>
      </c>
      <c r="C1092" t="s">
        <v>2500</v>
      </c>
      <c r="D1092">
        <v>4180</v>
      </c>
      <c r="E1092">
        <v>78914</v>
      </c>
      <c r="F1092" t="s">
        <v>2500</v>
      </c>
      <c r="G1092" t="s">
        <v>10</v>
      </c>
      <c r="H1092">
        <v>57</v>
      </c>
      <c r="I1092" s="3">
        <v>0.35</v>
      </c>
    </row>
    <row r="1093" spans="1:9" x14ac:dyDescent="0.25">
      <c r="A1093" t="s">
        <v>2501</v>
      </c>
      <c r="B1093" t="s">
        <v>2502</v>
      </c>
      <c r="C1093" t="s">
        <v>2503</v>
      </c>
      <c r="D1093">
        <v>79578</v>
      </c>
      <c r="E1093">
        <v>79579</v>
      </c>
      <c r="F1093" t="s">
        <v>2503</v>
      </c>
      <c r="G1093" t="s">
        <v>30</v>
      </c>
      <c r="H1093">
        <v>771</v>
      </c>
      <c r="I1093" s="3">
        <v>0.97</v>
      </c>
    </row>
    <row r="1094" spans="1:9" x14ac:dyDescent="0.25">
      <c r="A1094" t="s">
        <v>2504</v>
      </c>
      <c r="B1094" t="s">
        <v>2505</v>
      </c>
      <c r="C1094" t="s">
        <v>2506</v>
      </c>
      <c r="D1094">
        <v>4241</v>
      </c>
      <c r="E1094">
        <v>5091</v>
      </c>
      <c r="F1094" t="s">
        <v>2506</v>
      </c>
      <c r="G1094" t="s">
        <v>10</v>
      </c>
      <c r="H1094">
        <v>764</v>
      </c>
      <c r="I1094" s="3">
        <v>0.11</v>
      </c>
    </row>
    <row r="1095" spans="1:9" x14ac:dyDescent="0.25">
      <c r="A1095" t="s">
        <v>2504</v>
      </c>
      <c r="B1095" t="s">
        <v>2507</v>
      </c>
      <c r="C1095" t="s">
        <v>2508</v>
      </c>
      <c r="D1095">
        <v>4241</v>
      </c>
      <c r="E1095">
        <v>5082</v>
      </c>
      <c r="F1095" t="s">
        <v>2508</v>
      </c>
      <c r="G1095" t="s">
        <v>10</v>
      </c>
      <c r="H1095">
        <v>746</v>
      </c>
      <c r="I1095" s="3">
        <v>0.65</v>
      </c>
    </row>
    <row r="1096" spans="1:9" x14ac:dyDescent="0.25">
      <c r="A1096" t="s">
        <v>2504</v>
      </c>
      <c r="B1096" t="s">
        <v>2509</v>
      </c>
      <c r="C1096" t="s">
        <v>2510</v>
      </c>
      <c r="D1096">
        <v>4241</v>
      </c>
      <c r="E1096">
        <v>5074</v>
      </c>
      <c r="F1096" t="s">
        <v>2510</v>
      </c>
      <c r="G1096" t="s">
        <v>10</v>
      </c>
      <c r="H1096">
        <v>698</v>
      </c>
      <c r="I1096" s="3">
        <v>0.7</v>
      </c>
    </row>
    <row r="1097" spans="1:9" x14ac:dyDescent="0.25">
      <c r="A1097" t="s">
        <v>2504</v>
      </c>
      <c r="B1097" t="s">
        <v>2511</v>
      </c>
      <c r="C1097" t="s">
        <v>2512</v>
      </c>
      <c r="D1097">
        <v>4241</v>
      </c>
      <c r="E1097">
        <v>5083</v>
      </c>
      <c r="F1097" t="s">
        <v>2512</v>
      </c>
      <c r="G1097" t="s">
        <v>10</v>
      </c>
      <c r="H1097">
        <v>583</v>
      </c>
      <c r="I1097" s="3">
        <v>0.1</v>
      </c>
    </row>
    <row r="1098" spans="1:9" x14ac:dyDescent="0.25">
      <c r="A1098" t="s">
        <v>2504</v>
      </c>
      <c r="B1098" t="s">
        <v>2513</v>
      </c>
      <c r="C1098" t="s">
        <v>2514</v>
      </c>
      <c r="D1098">
        <v>4241</v>
      </c>
      <c r="E1098">
        <v>5080</v>
      </c>
      <c r="F1098" t="s">
        <v>2514</v>
      </c>
      <c r="G1098" t="s">
        <v>10</v>
      </c>
      <c r="H1098">
        <v>498</v>
      </c>
      <c r="I1098" s="3">
        <v>0.35</v>
      </c>
    </row>
    <row r="1099" spans="1:9" x14ac:dyDescent="0.25">
      <c r="A1099" t="s">
        <v>2504</v>
      </c>
      <c r="B1099" t="s">
        <v>2515</v>
      </c>
      <c r="C1099" t="s">
        <v>2516</v>
      </c>
      <c r="D1099">
        <v>4241</v>
      </c>
      <c r="E1099">
        <v>5085</v>
      </c>
      <c r="F1099" t="s">
        <v>2516</v>
      </c>
      <c r="G1099" t="s">
        <v>10</v>
      </c>
      <c r="H1099">
        <v>528</v>
      </c>
      <c r="I1099" s="3">
        <v>0.14000000000000001</v>
      </c>
    </row>
    <row r="1100" spans="1:9" x14ac:dyDescent="0.25">
      <c r="A1100" t="s">
        <v>2504</v>
      </c>
      <c r="B1100" t="s">
        <v>2424</v>
      </c>
      <c r="C1100" t="s">
        <v>2517</v>
      </c>
      <c r="D1100">
        <v>4241</v>
      </c>
      <c r="E1100">
        <v>5099</v>
      </c>
      <c r="F1100" t="s">
        <v>2517</v>
      </c>
      <c r="G1100" t="s">
        <v>10</v>
      </c>
      <c r="H1100">
        <v>928</v>
      </c>
      <c r="I1100" s="3">
        <v>0.08</v>
      </c>
    </row>
    <row r="1101" spans="1:9" x14ac:dyDescent="0.25">
      <c r="A1101" t="s">
        <v>2504</v>
      </c>
      <c r="B1101" t="s">
        <v>2518</v>
      </c>
      <c r="C1101" t="s">
        <v>2519</v>
      </c>
      <c r="D1101">
        <v>4241</v>
      </c>
      <c r="E1101">
        <v>5098</v>
      </c>
      <c r="F1101" t="s">
        <v>2519</v>
      </c>
      <c r="G1101" t="s">
        <v>10</v>
      </c>
      <c r="H1101">
        <v>432</v>
      </c>
      <c r="I1101" s="3">
        <v>0.09</v>
      </c>
    </row>
    <row r="1102" spans="1:9" x14ac:dyDescent="0.25">
      <c r="A1102" t="s">
        <v>2504</v>
      </c>
      <c r="B1102" t="s">
        <v>2520</v>
      </c>
      <c r="C1102" t="s">
        <v>2521</v>
      </c>
      <c r="D1102">
        <v>4241</v>
      </c>
      <c r="E1102">
        <v>5087</v>
      </c>
      <c r="F1102" t="s">
        <v>2521</v>
      </c>
      <c r="G1102" t="s">
        <v>10</v>
      </c>
      <c r="H1102">
        <v>658</v>
      </c>
      <c r="I1102" s="3">
        <v>0.06</v>
      </c>
    </row>
    <row r="1103" spans="1:9" x14ac:dyDescent="0.25">
      <c r="A1103" t="s">
        <v>2504</v>
      </c>
      <c r="B1103" t="s">
        <v>2522</v>
      </c>
      <c r="C1103" t="s">
        <v>2523</v>
      </c>
      <c r="D1103">
        <v>4241</v>
      </c>
      <c r="E1103">
        <v>5078</v>
      </c>
      <c r="F1103" t="s">
        <v>2523</v>
      </c>
      <c r="G1103" t="s">
        <v>10</v>
      </c>
      <c r="H1103">
        <v>439</v>
      </c>
      <c r="I1103" s="3">
        <v>0.56999999999999995</v>
      </c>
    </row>
    <row r="1104" spans="1:9" x14ac:dyDescent="0.25">
      <c r="A1104" t="s">
        <v>2504</v>
      </c>
      <c r="B1104" t="s">
        <v>2524</v>
      </c>
      <c r="C1104" t="s">
        <v>2525</v>
      </c>
      <c r="D1104">
        <v>4241</v>
      </c>
      <c r="E1104">
        <v>80055</v>
      </c>
      <c r="F1104" t="s">
        <v>2525</v>
      </c>
      <c r="G1104" t="s">
        <v>10</v>
      </c>
      <c r="H1104">
        <v>475</v>
      </c>
      <c r="I1104" s="3">
        <v>0.78</v>
      </c>
    </row>
    <row r="1105" spans="1:9" x14ac:dyDescent="0.25">
      <c r="A1105" t="s">
        <v>2504</v>
      </c>
      <c r="B1105" t="s">
        <v>2526</v>
      </c>
      <c r="C1105" t="s">
        <v>2527</v>
      </c>
      <c r="D1105">
        <v>4241</v>
      </c>
      <c r="E1105">
        <v>5093</v>
      </c>
      <c r="F1105" t="s">
        <v>2527</v>
      </c>
      <c r="G1105" t="s">
        <v>10</v>
      </c>
      <c r="H1105">
        <v>638</v>
      </c>
      <c r="I1105" s="3">
        <v>0.73</v>
      </c>
    </row>
    <row r="1106" spans="1:9" x14ac:dyDescent="0.25">
      <c r="A1106" t="s">
        <v>2504</v>
      </c>
      <c r="B1106" t="s">
        <v>2528</v>
      </c>
      <c r="C1106" t="s">
        <v>2529</v>
      </c>
      <c r="D1106">
        <v>4241</v>
      </c>
      <c r="E1106">
        <v>5102</v>
      </c>
      <c r="F1106" t="s">
        <v>2529</v>
      </c>
      <c r="G1106" t="s">
        <v>10</v>
      </c>
      <c r="H1106">
        <v>941</v>
      </c>
      <c r="I1106" s="3">
        <v>0.05</v>
      </c>
    </row>
    <row r="1107" spans="1:9" x14ac:dyDescent="0.25">
      <c r="A1107" t="s">
        <v>2504</v>
      </c>
      <c r="B1107" t="s">
        <v>2530</v>
      </c>
      <c r="C1107" t="s">
        <v>2531</v>
      </c>
      <c r="D1107">
        <v>4241</v>
      </c>
      <c r="E1107">
        <v>91754</v>
      </c>
      <c r="F1107" t="s">
        <v>2531</v>
      </c>
      <c r="G1107" t="s">
        <v>10</v>
      </c>
      <c r="H1107">
        <v>875</v>
      </c>
      <c r="I1107" s="3">
        <v>0.03</v>
      </c>
    </row>
    <row r="1108" spans="1:9" x14ac:dyDescent="0.25">
      <c r="A1108" t="s">
        <v>2504</v>
      </c>
      <c r="B1108" t="s">
        <v>2532</v>
      </c>
      <c r="C1108" t="s">
        <v>2533</v>
      </c>
      <c r="D1108">
        <v>4241</v>
      </c>
      <c r="E1108">
        <v>6011</v>
      </c>
      <c r="F1108" t="s">
        <v>2533</v>
      </c>
      <c r="G1108" t="s">
        <v>10</v>
      </c>
      <c r="H1108">
        <v>440</v>
      </c>
      <c r="I1108" s="3">
        <v>0.06</v>
      </c>
    </row>
    <row r="1109" spans="1:9" x14ac:dyDescent="0.25">
      <c r="A1109" t="s">
        <v>2504</v>
      </c>
      <c r="B1109" t="s">
        <v>2534</v>
      </c>
      <c r="C1109" t="s">
        <v>2535</v>
      </c>
      <c r="D1109">
        <v>4241</v>
      </c>
      <c r="E1109">
        <v>5101</v>
      </c>
      <c r="F1109" t="s">
        <v>2535</v>
      </c>
      <c r="G1109" t="s">
        <v>10</v>
      </c>
      <c r="H1109">
        <v>591</v>
      </c>
      <c r="I1109" s="3">
        <v>0.76</v>
      </c>
    </row>
    <row r="1110" spans="1:9" x14ac:dyDescent="0.25">
      <c r="A1110" t="s">
        <v>2504</v>
      </c>
      <c r="B1110" t="s">
        <v>2536</v>
      </c>
      <c r="C1110" t="s">
        <v>2537</v>
      </c>
      <c r="D1110">
        <v>4241</v>
      </c>
      <c r="E1110">
        <v>5079</v>
      </c>
      <c r="F1110" t="s">
        <v>2537</v>
      </c>
      <c r="G1110" t="s">
        <v>10</v>
      </c>
      <c r="H1110">
        <v>450</v>
      </c>
      <c r="I1110" s="3">
        <v>0.45</v>
      </c>
    </row>
    <row r="1111" spans="1:9" x14ac:dyDescent="0.25">
      <c r="A1111" t="s">
        <v>2504</v>
      </c>
      <c r="B1111" t="s">
        <v>2538</v>
      </c>
      <c r="C1111" t="s">
        <v>2539</v>
      </c>
      <c r="D1111">
        <v>4241</v>
      </c>
      <c r="E1111">
        <v>5106</v>
      </c>
      <c r="F1111" t="s">
        <v>2539</v>
      </c>
      <c r="G1111" t="s">
        <v>10</v>
      </c>
      <c r="H1111">
        <v>2233</v>
      </c>
      <c r="I1111" s="3">
        <v>0.09</v>
      </c>
    </row>
    <row r="1112" spans="1:9" x14ac:dyDescent="0.25">
      <c r="A1112" t="s">
        <v>2504</v>
      </c>
      <c r="B1112" t="s">
        <v>2540</v>
      </c>
      <c r="C1112" t="s">
        <v>2541</v>
      </c>
      <c r="D1112">
        <v>4241</v>
      </c>
      <c r="E1112">
        <v>5086</v>
      </c>
      <c r="F1112" t="s">
        <v>2541</v>
      </c>
      <c r="G1112" t="s">
        <v>10</v>
      </c>
      <c r="H1112">
        <v>672</v>
      </c>
      <c r="I1112" s="3">
        <v>0.67</v>
      </c>
    </row>
    <row r="1113" spans="1:9" x14ac:dyDescent="0.25">
      <c r="A1113" t="s">
        <v>2504</v>
      </c>
      <c r="B1113" t="s">
        <v>2542</v>
      </c>
      <c r="C1113" t="s">
        <v>2543</v>
      </c>
      <c r="D1113">
        <v>4241</v>
      </c>
      <c r="E1113">
        <v>5089</v>
      </c>
      <c r="F1113" t="s">
        <v>2543</v>
      </c>
      <c r="G1113" t="s">
        <v>10</v>
      </c>
      <c r="H1113">
        <v>475</v>
      </c>
      <c r="I1113" s="3">
        <v>0.69</v>
      </c>
    </row>
    <row r="1114" spans="1:9" x14ac:dyDescent="0.25">
      <c r="A1114" t="s">
        <v>2504</v>
      </c>
      <c r="B1114" t="s">
        <v>1937</v>
      </c>
      <c r="C1114" t="s">
        <v>2544</v>
      </c>
      <c r="D1114">
        <v>4241</v>
      </c>
      <c r="E1114">
        <v>5090</v>
      </c>
      <c r="F1114" t="s">
        <v>2544</v>
      </c>
      <c r="G1114" t="s">
        <v>10</v>
      </c>
      <c r="H1114">
        <v>483</v>
      </c>
      <c r="I1114" s="3">
        <v>0.22</v>
      </c>
    </row>
    <row r="1115" spans="1:9" x14ac:dyDescent="0.25">
      <c r="A1115" t="s">
        <v>2504</v>
      </c>
      <c r="B1115" t="s">
        <v>2545</v>
      </c>
      <c r="C1115" t="s">
        <v>2546</v>
      </c>
      <c r="D1115">
        <v>4241</v>
      </c>
      <c r="E1115">
        <v>5092</v>
      </c>
      <c r="F1115" t="s">
        <v>2546</v>
      </c>
      <c r="G1115" t="s">
        <v>10</v>
      </c>
      <c r="H1115">
        <v>566</v>
      </c>
      <c r="I1115" s="3">
        <v>0.16</v>
      </c>
    </row>
    <row r="1116" spans="1:9" x14ac:dyDescent="0.25">
      <c r="A1116" t="s">
        <v>2504</v>
      </c>
      <c r="B1116" t="s">
        <v>2547</v>
      </c>
      <c r="C1116" t="s">
        <v>2548</v>
      </c>
      <c r="D1116">
        <v>4241</v>
      </c>
      <c r="E1116">
        <v>79729</v>
      </c>
      <c r="F1116" t="s">
        <v>2548</v>
      </c>
      <c r="G1116" t="s">
        <v>10</v>
      </c>
      <c r="H1116">
        <v>626</v>
      </c>
      <c r="I1116" s="3">
        <v>0.27</v>
      </c>
    </row>
    <row r="1117" spans="1:9" x14ac:dyDescent="0.25">
      <c r="A1117" t="s">
        <v>2504</v>
      </c>
      <c r="B1117" t="s">
        <v>2549</v>
      </c>
      <c r="C1117" t="s">
        <v>2550</v>
      </c>
      <c r="D1117">
        <v>4241</v>
      </c>
      <c r="E1117">
        <v>5107</v>
      </c>
      <c r="F1117" t="s">
        <v>2550</v>
      </c>
      <c r="G1117" t="s">
        <v>10</v>
      </c>
      <c r="H1117">
        <v>1982</v>
      </c>
      <c r="I1117" s="3">
        <v>0.54</v>
      </c>
    </row>
    <row r="1118" spans="1:9" x14ac:dyDescent="0.25">
      <c r="A1118" t="s">
        <v>2504</v>
      </c>
      <c r="B1118" t="s">
        <v>2551</v>
      </c>
      <c r="C1118" t="s">
        <v>2552</v>
      </c>
      <c r="D1118">
        <v>4241</v>
      </c>
      <c r="E1118">
        <v>5077</v>
      </c>
      <c r="F1118" t="s">
        <v>2552</v>
      </c>
      <c r="G1118" t="s">
        <v>10</v>
      </c>
      <c r="H1118">
        <v>569</v>
      </c>
      <c r="I1118" s="3">
        <v>7.0000000000000007E-2</v>
      </c>
    </row>
    <row r="1119" spans="1:9" x14ac:dyDescent="0.25">
      <c r="A1119" t="s">
        <v>2504</v>
      </c>
      <c r="B1119" t="s">
        <v>2553</v>
      </c>
      <c r="C1119" t="s">
        <v>2554</v>
      </c>
      <c r="D1119">
        <v>4241</v>
      </c>
      <c r="E1119">
        <v>81026</v>
      </c>
      <c r="F1119" t="s">
        <v>2554</v>
      </c>
      <c r="G1119" t="s">
        <v>10</v>
      </c>
      <c r="H1119">
        <v>554</v>
      </c>
      <c r="I1119" s="3">
        <v>0.87</v>
      </c>
    </row>
    <row r="1120" spans="1:9" x14ac:dyDescent="0.25">
      <c r="A1120" t="s">
        <v>2504</v>
      </c>
      <c r="B1120" t="s">
        <v>2555</v>
      </c>
      <c r="C1120" t="s">
        <v>2556</v>
      </c>
      <c r="D1120">
        <v>4241</v>
      </c>
      <c r="E1120">
        <v>5094</v>
      </c>
      <c r="F1120" t="s">
        <v>2556</v>
      </c>
      <c r="G1120" t="s">
        <v>10</v>
      </c>
      <c r="H1120">
        <v>763</v>
      </c>
      <c r="I1120" s="3">
        <v>0.87</v>
      </c>
    </row>
    <row r="1121" spans="1:9" x14ac:dyDescent="0.25">
      <c r="A1121" t="s">
        <v>2504</v>
      </c>
      <c r="B1121" t="s">
        <v>2557</v>
      </c>
      <c r="C1121" t="s">
        <v>2558</v>
      </c>
      <c r="D1121">
        <v>4241</v>
      </c>
      <c r="E1121">
        <v>5105</v>
      </c>
      <c r="F1121" t="s">
        <v>2558</v>
      </c>
      <c r="G1121" t="s">
        <v>10</v>
      </c>
      <c r="H1121">
        <v>2075</v>
      </c>
      <c r="I1121" s="3">
        <v>0.35</v>
      </c>
    </row>
    <row r="1122" spans="1:9" x14ac:dyDescent="0.25">
      <c r="A1122" t="s">
        <v>2504</v>
      </c>
      <c r="B1122" t="s">
        <v>2559</v>
      </c>
      <c r="C1122" t="s">
        <v>2560</v>
      </c>
      <c r="D1122">
        <v>4241</v>
      </c>
      <c r="E1122">
        <v>79268</v>
      </c>
      <c r="F1122" t="s">
        <v>2560</v>
      </c>
      <c r="G1122" t="s">
        <v>10</v>
      </c>
      <c r="H1122">
        <v>2617</v>
      </c>
      <c r="I1122" s="3">
        <v>0.06</v>
      </c>
    </row>
    <row r="1123" spans="1:9" x14ac:dyDescent="0.25">
      <c r="A1123" t="s">
        <v>2504</v>
      </c>
      <c r="B1123" t="s">
        <v>2561</v>
      </c>
      <c r="C1123" t="s">
        <v>2562</v>
      </c>
      <c r="D1123">
        <v>4241</v>
      </c>
      <c r="E1123">
        <v>79781</v>
      </c>
      <c r="F1123" t="s">
        <v>2562</v>
      </c>
      <c r="G1123" t="s">
        <v>10</v>
      </c>
      <c r="H1123">
        <v>661</v>
      </c>
      <c r="I1123" s="3">
        <v>0.04</v>
      </c>
    </row>
    <row r="1124" spans="1:9" x14ac:dyDescent="0.25">
      <c r="A1124" t="s">
        <v>2504</v>
      </c>
      <c r="B1124" t="s">
        <v>2066</v>
      </c>
      <c r="C1124" t="s">
        <v>2563</v>
      </c>
      <c r="D1124">
        <v>4241</v>
      </c>
      <c r="E1124">
        <v>5081</v>
      </c>
      <c r="F1124" t="s">
        <v>2563</v>
      </c>
      <c r="G1124" t="s">
        <v>10</v>
      </c>
      <c r="H1124">
        <v>673</v>
      </c>
      <c r="I1124" s="3">
        <v>0.22</v>
      </c>
    </row>
    <row r="1125" spans="1:9" x14ac:dyDescent="0.25">
      <c r="A1125" t="s">
        <v>2504</v>
      </c>
      <c r="B1125" t="s">
        <v>2564</v>
      </c>
      <c r="C1125" t="s">
        <v>2565</v>
      </c>
      <c r="D1125">
        <v>4241</v>
      </c>
      <c r="E1125">
        <v>5071</v>
      </c>
      <c r="F1125" t="s">
        <v>2565</v>
      </c>
      <c r="G1125" t="s">
        <v>10</v>
      </c>
      <c r="H1125">
        <v>321</v>
      </c>
      <c r="I1125" s="3">
        <v>0.31</v>
      </c>
    </row>
    <row r="1126" spans="1:9" x14ac:dyDescent="0.25">
      <c r="A1126" t="s">
        <v>2504</v>
      </c>
      <c r="B1126" t="s">
        <v>2566</v>
      </c>
      <c r="C1126" t="s">
        <v>2567</v>
      </c>
      <c r="D1126">
        <v>4241</v>
      </c>
      <c r="E1126">
        <v>5095</v>
      </c>
      <c r="F1126" t="s">
        <v>2567</v>
      </c>
      <c r="G1126" t="s">
        <v>10</v>
      </c>
      <c r="H1126">
        <v>615</v>
      </c>
      <c r="I1126" s="3">
        <v>0.08</v>
      </c>
    </row>
    <row r="1127" spans="1:9" x14ac:dyDescent="0.25">
      <c r="A1127" t="s">
        <v>2504</v>
      </c>
      <c r="B1127" t="s">
        <v>2568</v>
      </c>
      <c r="C1127" t="s">
        <v>2569</v>
      </c>
      <c r="D1127">
        <v>4241</v>
      </c>
      <c r="E1127">
        <v>5108</v>
      </c>
      <c r="F1127" t="s">
        <v>2569</v>
      </c>
      <c r="G1127" t="s">
        <v>10</v>
      </c>
      <c r="H1127">
        <v>1387</v>
      </c>
      <c r="I1127" s="3">
        <v>0.32</v>
      </c>
    </row>
    <row r="1128" spans="1:9" x14ac:dyDescent="0.25">
      <c r="A1128" t="s">
        <v>2504</v>
      </c>
      <c r="B1128" t="s">
        <v>2570</v>
      </c>
      <c r="C1128" t="s">
        <v>2571</v>
      </c>
      <c r="D1128">
        <v>4241</v>
      </c>
      <c r="E1128">
        <v>5104</v>
      </c>
      <c r="F1128" t="s">
        <v>2571</v>
      </c>
      <c r="G1128" t="s">
        <v>10</v>
      </c>
      <c r="H1128">
        <v>662</v>
      </c>
      <c r="I1128" s="3">
        <v>0.39</v>
      </c>
    </row>
    <row r="1129" spans="1:9" x14ac:dyDescent="0.25">
      <c r="A1129" t="s">
        <v>2504</v>
      </c>
      <c r="B1129" t="s">
        <v>2572</v>
      </c>
      <c r="C1129" t="s">
        <v>2573</v>
      </c>
      <c r="D1129">
        <v>4241</v>
      </c>
      <c r="E1129">
        <v>5084</v>
      </c>
      <c r="F1129" t="s">
        <v>2573</v>
      </c>
      <c r="G1129" t="s">
        <v>10</v>
      </c>
      <c r="H1129">
        <v>662</v>
      </c>
      <c r="I1129" s="3">
        <v>0.04</v>
      </c>
    </row>
    <row r="1130" spans="1:9" x14ac:dyDescent="0.25">
      <c r="A1130" t="s">
        <v>2504</v>
      </c>
      <c r="B1130" t="s">
        <v>2574</v>
      </c>
      <c r="C1130" t="s">
        <v>2575</v>
      </c>
      <c r="D1130">
        <v>4241</v>
      </c>
      <c r="E1130">
        <v>5103</v>
      </c>
      <c r="F1130" t="s">
        <v>2575</v>
      </c>
      <c r="G1130" t="s">
        <v>10</v>
      </c>
      <c r="H1130">
        <v>495</v>
      </c>
      <c r="I1130" s="3">
        <v>0.28999999999999998</v>
      </c>
    </row>
    <row r="1131" spans="1:9" x14ac:dyDescent="0.25">
      <c r="A1131" t="s">
        <v>2504</v>
      </c>
      <c r="B1131" t="s">
        <v>2576</v>
      </c>
      <c r="C1131" t="s">
        <v>2577</v>
      </c>
      <c r="D1131">
        <v>4241</v>
      </c>
      <c r="E1131">
        <v>78920</v>
      </c>
      <c r="F1131" t="s">
        <v>2577</v>
      </c>
      <c r="G1131" t="s">
        <v>10</v>
      </c>
      <c r="H1131">
        <v>442</v>
      </c>
      <c r="I1131" s="3">
        <v>0.55000000000000004</v>
      </c>
    </row>
    <row r="1132" spans="1:9" x14ac:dyDescent="0.25">
      <c r="A1132" t="s">
        <v>2504</v>
      </c>
      <c r="B1132" t="s">
        <v>2578</v>
      </c>
      <c r="C1132" t="s">
        <v>2579</v>
      </c>
      <c r="D1132">
        <v>4241</v>
      </c>
      <c r="E1132">
        <v>92611</v>
      </c>
      <c r="F1132" t="s">
        <v>2579</v>
      </c>
      <c r="G1132" t="s">
        <v>10</v>
      </c>
      <c r="H1132">
        <v>247</v>
      </c>
      <c r="I1132" s="3">
        <v>0.41</v>
      </c>
    </row>
    <row r="1133" spans="1:9" x14ac:dyDescent="0.25">
      <c r="A1133" t="s">
        <v>2504</v>
      </c>
      <c r="B1133" t="s">
        <v>2580</v>
      </c>
      <c r="C1133" t="s">
        <v>2581</v>
      </c>
      <c r="D1133">
        <v>4241</v>
      </c>
      <c r="E1133">
        <v>5100</v>
      </c>
      <c r="F1133" t="s">
        <v>2581</v>
      </c>
      <c r="G1133" t="s">
        <v>10</v>
      </c>
      <c r="H1133">
        <v>707</v>
      </c>
      <c r="I1133" s="3">
        <v>0.61</v>
      </c>
    </row>
    <row r="1134" spans="1:9" x14ac:dyDescent="0.25">
      <c r="A1134" t="s">
        <v>2504</v>
      </c>
      <c r="B1134" t="s">
        <v>2582</v>
      </c>
      <c r="C1134" t="s">
        <v>2583</v>
      </c>
      <c r="D1134">
        <v>4241</v>
      </c>
      <c r="E1134">
        <v>5088</v>
      </c>
      <c r="F1134" t="s">
        <v>2583</v>
      </c>
      <c r="G1134" t="s">
        <v>10</v>
      </c>
      <c r="H1134">
        <v>723</v>
      </c>
      <c r="I1134" s="3">
        <v>0.51</v>
      </c>
    </row>
    <row r="1135" spans="1:9" x14ac:dyDescent="0.25">
      <c r="A1135" t="s">
        <v>2504</v>
      </c>
      <c r="B1135" t="s">
        <v>2584</v>
      </c>
      <c r="C1135" t="s">
        <v>2585</v>
      </c>
      <c r="D1135">
        <v>4241</v>
      </c>
      <c r="E1135">
        <v>88406</v>
      </c>
      <c r="F1135" t="s">
        <v>2585</v>
      </c>
      <c r="G1135" t="s">
        <v>10</v>
      </c>
      <c r="H1135">
        <v>731</v>
      </c>
      <c r="I1135" s="3">
        <v>0.06</v>
      </c>
    </row>
    <row r="1136" spans="1:9" x14ac:dyDescent="0.25">
      <c r="A1136" t="s">
        <v>2586</v>
      </c>
      <c r="B1136" t="s">
        <v>2587</v>
      </c>
      <c r="C1136" t="s">
        <v>2588</v>
      </c>
      <c r="D1136">
        <v>5180</v>
      </c>
      <c r="E1136">
        <v>10820</v>
      </c>
      <c r="F1136" t="s">
        <v>2588</v>
      </c>
      <c r="G1136" t="s">
        <v>10</v>
      </c>
      <c r="H1136">
        <v>1934</v>
      </c>
      <c r="I1136" s="3">
        <v>0.16</v>
      </c>
    </row>
    <row r="1137" spans="1:9" x14ac:dyDescent="0.25">
      <c r="A1137" t="s">
        <v>2586</v>
      </c>
      <c r="B1137" t="s">
        <v>2589</v>
      </c>
      <c r="C1137" t="s">
        <v>2590</v>
      </c>
      <c r="D1137">
        <v>5180</v>
      </c>
      <c r="E1137">
        <v>89828</v>
      </c>
      <c r="F1137" t="s">
        <v>2590</v>
      </c>
      <c r="G1137" t="s">
        <v>10</v>
      </c>
      <c r="H1137">
        <v>803</v>
      </c>
      <c r="I1137" s="3">
        <v>0.16</v>
      </c>
    </row>
    <row r="1138" spans="1:9" x14ac:dyDescent="0.25">
      <c r="A1138" t="s">
        <v>2591</v>
      </c>
      <c r="B1138" t="s">
        <v>2592</v>
      </c>
      <c r="C1138" t="s">
        <v>2593</v>
      </c>
      <c r="D1138">
        <v>79205</v>
      </c>
      <c r="E1138">
        <v>78977</v>
      </c>
      <c r="F1138" t="s">
        <v>2593</v>
      </c>
      <c r="G1138" t="s">
        <v>10</v>
      </c>
      <c r="H1138">
        <v>240</v>
      </c>
      <c r="I1138" s="3">
        <v>0.52</v>
      </c>
    </row>
    <row r="1139" spans="1:9" x14ac:dyDescent="0.25">
      <c r="A1139" t="s">
        <v>2594</v>
      </c>
      <c r="B1139" t="s">
        <v>2595</v>
      </c>
      <c r="C1139" t="s">
        <v>2596</v>
      </c>
      <c r="D1139">
        <v>4510</v>
      </c>
      <c r="E1139">
        <v>6194</v>
      </c>
      <c r="F1139" t="s">
        <v>2596</v>
      </c>
      <c r="G1139" t="s">
        <v>111</v>
      </c>
      <c r="H1139">
        <v>398</v>
      </c>
      <c r="I1139" s="3">
        <v>0.88</v>
      </c>
    </row>
    <row r="1140" spans="1:9" x14ac:dyDescent="0.25">
      <c r="A1140" t="s">
        <v>2594</v>
      </c>
      <c r="B1140" t="s">
        <v>2597</v>
      </c>
      <c r="C1140" t="s">
        <v>2598</v>
      </c>
      <c r="D1140">
        <v>4510</v>
      </c>
      <c r="E1140">
        <v>6196</v>
      </c>
      <c r="F1140" t="s">
        <v>2598</v>
      </c>
      <c r="G1140" t="s">
        <v>111</v>
      </c>
      <c r="H1140">
        <v>199</v>
      </c>
      <c r="I1140" s="3">
        <v>0.97</v>
      </c>
    </row>
    <row r="1141" spans="1:9" x14ac:dyDescent="0.25">
      <c r="A1141" t="s">
        <v>2594</v>
      </c>
      <c r="B1141" t="s">
        <v>2599</v>
      </c>
      <c r="C1141" t="s">
        <v>2600</v>
      </c>
      <c r="D1141">
        <v>4510</v>
      </c>
      <c r="E1141">
        <v>6197</v>
      </c>
      <c r="F1141" t="s">
        <v>2600</v>
      </c>
      <c r="G1141" t="s">
        <v>111</v>
      </c>
      <c r="H1141">
        <v>519</v>
      </c>
      <c r="I1141" s="3">
        <v>0.53</v>
      </c>
    </row>
    <row r="1142" spans="1:9" x14ac:dyDescent="0.25">
      <c r="A1142" t="s">
        <v>2594</v>
      </c>
      <c r="B1142" t="s">
        <v>2601</v>
      </c>
      <c r="C1142" t="s">
        <v>2602</v>
      </c>
      <c r="D1142">
        <v>4510</v>
      </c>
      <c r="E1142">
        <v>6195</v>
      </c>
      <c r="F1142" t="s">
        <v>2602</v>
      </c>
      <c r="G1142" t="s">
        <v>111</v>
      </c>
      <c r="H1142">
        <v>356</v>
      </c>
      <c r="I1142" s="3">
        <v>0.78</v>
      </c>
    </row>
    <row r="1143" spans="1:9" x14ac:dyDescent="0.25">
      <c r="A1143" t="s">
        <v>2594</v>
      </c>
      <c r="B1143" t="s">
        <v>2603</v>
      </c>
      <c r="C1143" t="s">
        <v>2604</v>
      </c>
      <c r="D1143">
        <v>4510</v>
      </c>
      <c r="E1143">
        <v>78929</v>
      </c>
      <c r="F1143" t="s">
        <v>2604</v>
      </c>
      <c r="G1143" t="s">
        <v>111</v>
      </c>
      <c r="H1143">
        <v>406</v>
      </c>
      <c r="I1143" s="3">
        <v>0.73</v>
      </c>
    </row>
    <row r="1144" spans="1:9" x14ac:dyDescent="0.25">
      <c r="A1144" t="s">
        <v>2605</v>
      </c>
      <c r="B1144" t="s">
        <v>2606</v>
      </c>
      <c r="C1144" t="s">
        <v>2607</v>
      </c>
      <c r="D1144">
        <v>4462</v>
      </c>
      <c r="E1144">
        <v>5968</v>
      </c>
      <c r="F1144" t="s">
        <v>2607</v>
      </c>
      <c r="G1144" t="s">
        <v>10</v>
      </c>
      <c r="H1144">
        <v>115</v>
      </c>
      <c r="I1144" s="3">
        <v>0.79</v>
      </c>
    </row>
    <row r="1145" spans="1:9" x14ac:dyDescent="0.25">
      <c r="A1145" t="s">
        <v>2605</v>
      </c>
      <c r="B1145" t="s">
        <v>2608</v>
      </c>
      <c r="C1145" t="s">
        <v>2609</v>
      </c>
      <c r="D1145">
        <v>4462</v>
      </c>
      <c r="E1145">
        <v>5971</v>
      </c>
      <c r="F1145" t="s">
        <v>2609</v>
      </c>
      <c r="G1145" t="s">
        <v>10</v>
      </c>
      <c r="H1145">
        <v>78</v>
      </c>
      <c r="I1145" s="3">
        <v>0.65</v>
      </c>
    </row>
    <row r="1146" spans="1:9" x14ac:dyDescent="0.25">
      <c r="A1146" t="s">
        <v>2610</v>
      </c>
      <c r="B1146" t="s">
        <v>2611</v>
      </c>
      <c r="C1146" t="s">
        <v>2612</v>
      </c>
      <c r="D1146">
        <v>79024</v>
      </c>
      <c r="E1146">
        <v>79509</v>
      </c>
      <c r="F1146" t="s">
        <v>2612</v>
      </c>
      <c r="G1146" t="s">
        <v>30</v>
      </c>
      <c r="H1146">
        <v>547</v>
      </c>
      <c r="I1146" s="3">
        <v>0.93</v>
      </c>
    </row>
    <row r="1147" spans="1:9" x14ac:dyDescent="0.25">
      <c r="A1147" t="s">
        <v>2613</v>
      </c>
      <c r="B1147" t="s">
        <v>2614</v>
      </c>
      <c r="C1147" t="s">
        <v>2615</v>
      </c>
      <c r="D1147">
        <v>4209</v>
      </c>
      <c r="E1147">
        <v>4857</v>
      </c>
      <c r="F1147" t="s">
        <v>2615</v>
      </c>
      <c r="G1147" t="s">
        <v>10</v>
      </c>
      <c r="H1147">
        <v>540</v>
      </c>
      <c r="I1147" s="3">
        <v>0.56999999999999995</v>
      </c>
    </row>
    <row r="1148" spans="1:9" x14ac:dyDescent="0.25">
      <c r="A1148" t="s">
        <v>2613</v>
      </c>
      <c r="B1148" t="s">
        <v>2616</v>
      </c>
      <c r="C1148" t="s">
        <v>2617</v>
      </c>
      <c r="D1148">
        <v>4209</v>
      </c>
      <c r="E1148">
        <v>4858</v>
      </c>
      <c r="F1148" t="s">
        <v>2617</v>
      </c>
      <c r="G1148" t="s">
        <v>10</v>
      </c>
      <c r="H1148">
        <v>533</v>
      </c>
      <c r="I1148" s="3">
        <v>0.59</v>
      </c>
    </row>
    <row r="1149" spans="1:9" x14ac:dyDescent="0.25">
      <c r="A1149" t="s">
        <v>2613</v>
      </c>
      <c r="B1149" t="s">
        <v>2618</v>
      </c>
      <c r="C1149" t="s">
        <v>2619</v>
      </c>
      <c r="D1149">
        <v>4209</v>
      </c>
      <c r="E1149">
        <v>4860</v>
      </c>
      <c r="F1149" t="s">
        <v>2619</v>
      </c>
      <c r="G1149" t="s">
        <v>10</v>
      </c>
      <c r="H1149">
        <v>799</v>
      </c>
      <c r="I1149" s="3">
        <v>0.43</v>
      </c>
    </row>
    <row r="1150" spans="1:9" x14ac:dyDescent="0.25">
      <c r="A1150" t="s">
        <v>2613</v>
      </c>
      <c r="B1150" t="s">
        <v>2620</v>
      </c>
      <c r="C1150" t="s">
        <v>2621</v>
      </c>
      <c r="D1150">
        <v>4209</v>
      </c>
      <c r="E1150">
        <v>4856</v>
      </c>
      <c r="F1150" t="s">
        <v>2621</v>
      </c>
      <c r="G1150" t="s">
        <v>10</v>
      </c>
      <c r="H1150">
        <v>570</v>
      </c>
      <c r="I1150" s="3">
        <v>0.5</v>
      </c>
    </row>
    <row r="1151" spans="1:9" x14ac:dyDescent="0.25">
      <c r="A1151" t="s">
        <v>2622</v>
      </c>
      <c r="B1151" t="s">
        <v>2623</v>
      </c>
      <c r="C1151" t="s">
        <v>2624</v>
      </c>
      <c r="D1151">
        <v>4369</v>
      </c>
      <c r="E1151">
        <v>5566</v>
      </c>
      <c r="F1151" t="s">
        <v>2624</v>
      </c>
      <c r="G1151" t="s">
        <v>111</v>
      </c>
      <c r="H1151">
        <v>148</v>
      </c>
      <c r="I1151" s="3" t="s">
        <v>11</v>
      </c>
    </row>
    <row r="1152" spans="1:9" x14ac:dyDescent="0.25">
      <c r="A1152" t="s">
        <v>2625</v>
      </c>
      <c r="B1152" t="s">
        <v>2626</v>
      </c>
      <c r="C1152" t="s">
        <v>2627</v>
      </c>
      <c r="D1152">
        <v>79866</v>
      </c>
      <c r="E1152">
        <v>79884</v>
      </c>
      <c r="F1152" t="s">
        <v>2627</v>
      </c>
      <c r="G1152" t="s">
        <v>10</v>
      </c>
      <c r="H1152">
        <v>147</v>
      </c>
      <c r="I1152" s="3">
        <v>0.66</v>
      </c>
    </row>
    <row r="1153" spans="1:9" x14ac:dyDescent="0.25">
      <c r="A1153" t="s">
        <v>2628</v>
      </c>
      <c r="B1153" t="s">
        <v>2629</v>
      </c>
      <c r="C1153" t="s">
        <v>2630</v>
      </c>
      <c r="D1153">
        <v>4186</v>
      </c>
      <c r="E1153">
        <v>4796</v>
      </c>
      <c r="F1153" t="s">
        <v>2630</v>
      </c>
      <c r="G1153" t="s">
        <v>10</v>
      </c>
      <c r="H1153">
        <v>124</v>
      </c>
      <c r="I1153" s="3">
        <v>0.57999999999999996</v>
      </c>
    </row>
    <row r="1154" spans="1:9" x14ac:dyDescent="0.25">
      <c r="A1154" t="s">
        <v>2631</v>
      </c>
      <c r="B1154" t="s">
        <v>2632</v>
      </c>
      <c r="C1154" t="s">
        <v>2633</v>
      </c>
      <c r="D1154">
        <v>4283</v>
      </c>
      <c r="E1154">
        <v>80419</v>
      </c>
      <c r="F1154" t="s">
        <v>2633</v>
      </c>
      <c r="G1154" t="s">
        <v>10</v>
      </c>
      <c r="H1154">
        <v>612</v>
      </c>
      <c r="I1154" s="3">
        <v>0.66</v>
      </c>
    </row>
    <row r="1155" spans="1:9" x14ac:dyDescent="0.25">
      <c r="A1155" t="s">
        <v>2631</v>
      </c>
      <c r="B1155" t="s">
        <v>2634</v>
      </c>
      <c r="C1155" t="s">
        <v>2635</v>
      </c>
      <c r="D1155">
        <v>4283</v>
      </c>
      <c r="E1155">
        <v>79265</v>
      </c>
      <c r="F1155" t="s">
        <v>2635</v>
      </c>
      <c r="G1155" t="s">
        <v>10</v>
      </c>
      <c r="H1155">
        <v>703</v>
      </c>
      <c r="I1155" s="3">
        <v>0.65</v>
      </c>
    </row>
    <row r="1156" spans="1:9" x14ac:dyDescent="0.25">
      <c r="A1156" t="s">
        <v>2631</v>
      </c>
      <c r="B1156" t="s">
        <v>2636</v>
      </c>
      <c r="C1156" t="s">
        <v>2637</v>
      </c>
      <c r="D1156">
        <v>4283</v>
      </c>
      <c r="E1156">
        <v>5423</v>
      </c>
      <c r="F1156" t="s">
        <v>2637</v>
      </c>
      <c r="G1156" t="s">
        <v>10</v>
      </c>
      <c r="H1156">
        <v>894</v>
      </c>
      <c r="I1156" s="3">
        <v>0.71</v>
      </c>
    </row>
    <row r="1157" spans="1:9" x14ac:dyDescent="0.25">
      <c r="A1157" t="s">
        <v>2631</v>
      </c>
      <c r="B1157" t="s">
        <v>2638</v>
      </c>
      <c r="C1157" t="s">
        <v>2639</v>
      </c>
      <c r="D1157">
        <v>4283</v>
      </c>
      <c r="E1157">
        <v>5418</v>
      </c>
      <c r="F1157" t="s">
        <v>2639</v>
      </c>
      <c r="G1157" t="s">
        <v>10</v>
      </c>
      <c r="H1157">
        <v>842</v>
      </c>
      <c r="I1157" s="3">
        <v>0.77</v>
      </c>
    </row>
    <row r="1158" spans="1:9" x14ac:dyDescent="0.25">
      <c r="A1158" t="s">
        <v>2631</v>
      </c>
      <c r="B1158" t="s">
        <v>2640</v>
      </c>
      <c r="C1158" t="s">
        <v>2641</v>
      </c>
      <c r="D1158">
        <v>4283</v>
      </c>
      <c r="E1158">
        <v>5422</v>
      </c>
      <c r="F1158" t="s">
        <v>2641</v>
      </c>
      <c r="G1158" t="s">
        <v>10</v>
      </c>
      <c r="H1158">
        <v>735</v>
      </c>
      <c r="I1158" s="3">
        <v>0.6</v>
      </c>
    </row>
    <row r="1159" spans="1:9" x14ac:dyDescent="0.25">
      <c r="A1159" t="s">
        <v>2631</v>
      </c>
      <c r="B1159" t="s">
        <v>2642</v>
      </c>
      <c r="C1159" t="s">
        <v>2643</v>
      </c>
      <c r="D1159">
        <v>4283</v>
      </c>
      <c r="E1159">
        <v>5421</v>
      </c>
      <c r="F1159" t="s">
        <v>2643</v>
      </c>
      <c r="G1159" t="s">
        <v>10</v>
      </c>
      <c r="H1159">
        <v>869</v>
      </c>
      <c r="I1159" s="3">
        <v>0.56999999999999995</v>
      </c>
    </row>
    <row r="1160" spans="1:9" x14ac:dyDescent="0.25">
      <c r="A1160" t="s">
        <v>2631</v>
      </c>
      <c r="B1160" t="s">
        <v>2644</v>
      </c>
      <c r="C1160" t="s">
        <v>2645</v>
      </c>
      <c r="D1160">
        <v>4283</v>
      </c>
      <c r="E1160">
        <v>5417</v>
      </c>
      <c r="F1160" t="s">
        <v>2645</v>
      </c>
      <c r="G1160" t="s">
        <v>10</v>
      </c>
      <c r="H1160">
        <v>947</v>
      </c>
      <c r="I1160" s="3">
        <v>0.86</v>
      </c>
    </row>
    <row r="1161" spans="1:9" x14ac:dyDescent="0.25">
      <c r="A1161" t="s">
        <v>2631</v>
      </c>
      <c r="B1161" t="s">
        <v>2646</v>
      </c>
      <c r="C1161" t="s">
        <v>2647</v>
      </c>
      <c r="D1161">
        <v>4283</v>
      </c>
      <c r="E1161">
        <v>79800</v>
      </c>
      <c r="F1161" t="s">
        <v>2647</v>
      </c>
      <c r="G1161" t="s">
        <v>10</v>
      </c>
      <c r="H1161">
        <v>770</v>
      </c>
      <c r="I1161" s="3">
        <v>0.71</v>
      </c>
    </row>
    <row r="1162" spans="1:9" x14ac:dyDescent="0.25">
      <c r="A1162" t="s">
        <v>2631</v>
      </c>
      <c r="B1162" t="s">
        <v>2572</v>
      </c>
      <c r="C1162" t="s">
        <v>2648</v>
      </c>
      <c r="D1162">
        <v>4283</v>
      </c>
      <c r="E1162">
        <v>79642</v>
      </c>
      <c r="F1162" t="s">
        <v>2648</v>
      </c>
      <c r="G1162" t="s">
        <v>10</v>
      </c>
      <c r="H1162">
        <v>660</v>
      </c>
      <c r="I1162" s="3">
        <v>0.72</v>
      </c>
    </row>
    <row r="1163" spans="1:9" x14ac:dyDescent="0.25">
      <c r="A1163" t="s">
        <v>2631</v>
      </c>
      <c r="B1163" t="s">
        <v>2649</v>
      </c>
      <c r="C1163" t="s">
        <v>2650</v>
      </c>
      <c r="D1163">
        <v>4283</v>
      </c>
      <c r="E1163">
        <v>80418</v>
      </c>
      <c r="F1163" t="s">
        <v>2650</v>
      </c>
      <c r="G1163" t="s">
        <v>10</v>
      </c>
      <c r="H1163">
        <v>601</v>
      </c>
      <c r="I1163" s="3">
        <v>0.57999999999999996</v>
      </c>
    </row>
    <row r="1164" spans="1:9" x14ac:dyDescent="0.25">
      <c r="A1164" t="s">
        <v>2631</v>
      </c>
      <c r="B1164" t="s">
        <v>2651</v>
      </c>
      <c r="C1164" t="s">
        <v>2652</v>
      </c>
      <c r="D1164">
        <v>4283</v>
      </c>
      <c r="E1164">
        <v>5420</v>
      </c>
      <c r="F1164" t="s">
        <v>2652</v>
      </c>
      <c r="G1164" t="s">
        <v>10</v>
      </c>
      <c r="H1164">
        <v>622</v>
      </c>
      <c r="I1164" s="3">
        <v>0.71</v>
      </c>
    </row>
    <row r="1165" spans="1:9" x14ac:dyDescent="0.25">
      <c r="A1165" t="s">
        <v>2631</v>
      </c>
      <c r="B1165" t="s">
        <v>2653</v>
      </c>
      <c r="C1165" t="s">
        <v>2654</v>
      </c>
      <c r="D1165">
        <v>4283</v>
      </c>
      <c r="E1165">
        <v>80417</v>
      </c>
      <c r="F1165" t="s">
        <v>2654</v>
      </c>
      <c r="G1165" t="s">
        <v>10</v>
      </c>
      <c r="H1165">
        <v>1084</v>
      </c>
      <c r="I1165" s="3">
        <v>0.87</v>
      </c>
    </row>
    <row r="1166" spans="1:9" x14ac:dyDescent="0.25">
      <c r="A1166" t="s">
        <v>2655</v>
      </c>
      <c r="B1166" t="s">
        <v>2656</v>
      </c>
      <c r="C1166" t="s">
        <v>2657</v>
      </c>
      <c r="D1166">
        <v>92972</v>
      </c>
      <c r="E1166">
        <v>126443</v>
      </c>
      <c r="F1166" t="s">
        <v>2657</v>
      </c>
      <c r="G1166" t="s">
        <v>111</v>
      </c>
      <c r="H1166">
        <v>248</v>
      </c>
      <c r="I1166" s="3">
        <v>0.93</v>
      </c>
    </row>
    <row r="1167" spans="1:9" x14ac:dyDescent="0.25">
      <c r="A1167" t="s">
        <v>2658</v>
      </c>
      <c r="B1167" t="s">
        <v>2659</v>
      </c>
      <c r="C1167" t="s">
        <v>2660</v>
      </c>
      <c r="D1167">
        <v>4237</v>
      </c>
      <c r="E1167">
        <v>4994</v>
      </c>
      <c r="F1167" t="s">
        <v>2660</v>
      </c>
      <c r="G1167" t="s">
        <v>10</v>
      </c>
      <c r="H1167">
        <v>819</v>
      </c>
      <c r="I1167" s="3">
        <v>0.74</v>
      </c>
    </row>
    <row r="1168" spans="1:9" x14ac:dyDescent="0.25">
      <c r="A1168" t="s">
        <v>2658</v>
      </c>
      <c r="B1168" t="s">
        <v>2661</v>
      </c>
      <c r="C1168" t="s">
        <v>2662</v>
      </c>
      <c r="D1168">
        <v>4237</v>
      </c>
      <c r="E1168">
        <v>5006</v>
      </c>
      <c r="F1168" t="s">
        <v>2662</v>
      </c>
      <c r="G1168" t="s">
        <v>10</v>
      </c>
      <c r="H1168">
        <v>706</v>
      </c>
      <c r="I1168" s="3">
        <v>0.37</v>
      </c>
    </row>
    <row r="1169" spans="1:9" x14ac:dyDescent="0.25">
      <c r="A1169" t="s">
        <v>2658</v>
      </c>
      <c r="B1169" t="s">
        <v>2663</v>
      </c>
      <c r="C1169" t="s">
        <v>2664</v>
      </c>
      <c r="D1169">
        <v>4237</v>
      </c>
      <c r="E1169">
        <v>90400</v>
      </c>
      <c r="F1169" t="s">
        <v>2664</v>
      </c>
      <c r="G1169" t="s">
        <v>10</v>
      </c>
      <c r="H1169">
        <v>67</v>
      </c>
      <c r="I1169" s="3">
        <v>0.22</v>
      </c>
    </row>
    <row r="1170" spans="1:9" x14ac:dyDescent="0.25">
      <c r="A1170" t="s">
        <v>2658</v>
      </c>
      <c r="B1170" t="s">
        <v>2665</v>
      </c>
      <c r="C1170" t="s">
        <v>2666</v>
      </c>
      <c r="D1170">
        <v>4237</v>
      </c>
      <c r="E1170">
        <v>5014</v>
      </c>
      <c r="F1170" t="s">
        <v>2666</v>
      </c>
      <c r="G1170" t="s">
        <v>10</v>
      </c>
      <c r="H1170">
        <v>1242</v>
      </c>
      <c r="I1170" s="3">
        <v>0.41</v>
      </c>
    </row>
    <row r="1171" spans="1:9" x14ac:dyDescent="0.25">
      <c r="A1171" t="s">
        <v>2658</v>
      </c>
      <c r="B1171" t="s">
        <v>2667</v>
      </c>
      <c r="C1171" t="s">
        <v>2668</v>
      </c>
      <c r="D1171">
        <v>4237</v>
      </c>
      <c r="E1171">
        <v>5007</v>
      </c>
      <c r="F1171" t="s">
        <v>2668</v>
      </c>
      <c r="G1171" t="s">
        <v>10</v>
      </c>
      <c r="H1171">
        <v>357</v>
      </c>
      <c r="I1171" s="3">
        <v>0.5</v>
      </c>
    </row>
    <row r="1172" spans="1:9" x14ac:dyDescent="0.25">
      <c r="A1172" t="s">
        <v>2658</v>
      </c>
      <c r="B1172" t="s">
        <v>2669</v>
      </c>
      <c r="C1172" t="s">
        <v>2670</v>
      </c>
      <c r="D1172">
        <v>4237</v>
      </c>
      <c r="E1172">
        <v>5016</v>
      </c>
      <c r="F1172" t="s">
        <v>2670</v>
      </c>
      <c r="G1172" t="s">
        <v>10</v>
      </c>
      <c r="H1172">
        <v>2000</v>
      </c>
      <c r="I1172" s="3">
        <v>0.33</v>
      </c>
    </row>
    <row r="1173" spans="1:9" x14ac:dyDescent="0.25">
      <c r="A1173" t="s">
        <v>2658</v>
      </c>
      <c r="B1173" t="s">
        <v>2671</v>
      </c>
      <c r="C1173" t="s">
        <v>2672</v>
      </c>
      <c r="D1173">
        <v>4237</v>
      </c>
      <c r="E1173">
        <v>5012</v>
      </c>
      <c r="F1173" t="s">
        <v>2672</v>
      </c>
      <c r="G1173" t="s">
        <v>10</v>
      </c>
      <c r="H1173">
        <v>651</v>
      </c>
      <c r="I1173" s="3">
        <v>0.72</v>
      </c>
    </row>
    <row r="1174" spans="1:9" x14ac:dyDescent="0.25">
      <c r="A1174" t="s">
        <v>2658</v>
      </c>
      <c r="B1174" t="s">
        <v>2673</v>
      </c>
      <c r="C1174" t="s">
        <v>2674</v>
      </c>
      <c r="D1174">
        <v>4237</v>
      </c>
      <c r="E1174">
        <v>4997</v>
      </c>
      <c r="F1174" t="s">
        <v>2674</v>
      </c>
      <c r="G1174" t="s">
        <v>10</v>
      </c>
      <c r="H1174">
        <v>837</v>
      </c>
      <c r="I1174" s="3">
        <v>0.43</v>
      </c>
    </row>
    <row r="1175" spans="1:9" x14ac:dyDescent="0.25">
      <c r="A1175" t="s">
        <v>2658</v>
      </c>
      <c r="B1175" t="s">
        <v>2675</v>
      </c>
      <c r="C1175" t="s">
        <v>2676</v>
      </c>
      <c r="D1175">
        <v>4237</v>
      </c>
      <c r="E1175">
        <v>4999</v>
      </c>
      <c r="F1175" t="s">
        <v>2676</v>
      </c>
      <c r="G1175" t="s">
        <v>10</v>
      </c>
      <c r="H1175">
        <v>899</v>
      </c>
      <c r="I1175" s="3">
        <v>0.6</v>
      </c>
    </row>
    <row r="1176" spans="1:9" x14ac:dyDescent="0.25">
      <c r="A1176" t="s">
        <v>2658</v>
      </c>
      <c r="B1176" t="s">
        <v>2677</v>
      </c>
      <c r="C1176" t="s">
        <v>2678</v>
      </c>
      <c r="D1176">
        <v>4237</v>
      </c>
      <c r="E1176">
        <v>79223</v>
      </c>
      <c r="F1176" t="s">
        <v>2678</v>
      </c>
      <c r="G1176" t="s">
        <v>10</v>
      </c>
      <c r="H1176">
        <v>1145</v>
      </c>
      <c r="I1176" s="3">
        <v>0.7</v>
      </c>
    </row>
    <row r="1177" spans="1:9" x14ac:dyDescent="0.25">
      <c r="A1177" t="s">
        <v>2658</v>
      </c>
      <c r="B1177" t="s">
        <v>2679</v>
      </c>
      <c r="C1177" t="s">
        <v>2680</v>
      </c>
      <c r="D1177">
        <v>4237</v>
      </c>
      <c r="E1177">
        <v>79222</v>
      </c>
      <c r="F1177" t="s">
        <v>2680</v>
      </c>
      <c r="G1177" t="s">
        <v>10</v>
      </c>
      <c r="H1177">
        <v>849</v>
      </c>
      <c r="I1177" s="3">
        <v>0.19</v>
      </c>
    </row>
    <row r="1178" spans="1:9" x14ac:dyDescent="0.25">
      <c r="A1178" t="s">
        <v>2658</v>
      </c>
      <c r="B1178" t="s">
        <v>2681</v>
      </c>
      <c r="C1178" t="s">
        <v>2682</v>
      </c>
      <c r="D1178">
        <v>4237</v>
      </c>
      <c r="E1178">
        <v>5011</v>
      </c>
      <c r="F1178" t="s">
        <v>2682</v>
      </c>
      <c r="G1178" t="s">
        <v>10</v>
      </c>
      <c r="H1178">
        <v>827</v>
      </c>
      <c r="I1178" s="3">
        <v>0.36</v>
      </c>
    </row>
    <row r="1179" spans="1:9" x14ac:dyDescent="0.25">
      <c r="A1179" t="s">
        <v>2658</v>
      </c>
      <c r="B1179" t="s">
        <v>2683</v>
      </c>
      <c r="C1179" t="s">
        <v>2684</v>
      </c>
      <c r="D1179">
        <v>4237</v>
      </c>
      <c r="E1179">
        <v>4995</v>
      </c>
      <c r="F1179" t="s">
        <v>2684</v>
      </c>
      <c r="G1179" t="s">
        <v>10</v>
      </c>
      <c r="H1179">
        <v>518</v>
      </c>
      <c r="I1179" s="3">
        <v>0.61</v>
      </c>
    </row>
    <row r="1180" spans="1:9" x14ac:dyDescent="0.25">
      <c r="A1180" t="s">
        <v>2658</v>
      </c>
      <c r="B1180" t="s">
        <v>2685</v>
      </c>
      <c r="C1180" t="s">
        <v>2686</v>
      </c>
      <c r="D1180">
        <v>4237</v>
      </c>
      <c r="E1180">
        <v>5001</v>
      </c>
      <c r="F1180" t="s">
        <v>2686</v>
      </c>
      <c r="G1180" t="s">
        <v>10</v>
      </c>
      <c r="H1180">
        <v>585</v>
      </c>
      <c r="I1180" s="3">
        <v>0.53</v>
      </c>
    </row>
    <row r="1181" spans="1:9" x14ac:dyDescent="0.25">
      <c r="A1181" t="s">
        <v>2658</v>
      </c>
      <c r="B1181" t="s">
        <v>2687</v>
      </c>
      <c r="C1181" t="s">
        <v>2688</v>
      </c>
      <c r="D1181">
        <v>4237</v>
      </c>
      <c r="E1181">
        <v>4996</v>
      </c>
      <c r="F1181" t="s">
        <v>2688</v>
      </c>
      <c r="G1181" t="s">
        <v>10</v>
      </c>
      <c r="H1181">
        <v>672</v>
      </c>
      <c r="I1181" s="3">
        <v>0.56999999999999995</v>
      </c>
    </row>
    <row r="1182" spans="1:9" x14ac:dyDescent="0.25">
      <c r="A1182" t="s">
        <v>2658</v>
      </c>
      <c r="B1182" t="s">
        <v>2689</v>
      </c>
      <c r="C1182" t="s">
        <v>2690</v>
      </c>
      <c r="D1182">
        <v>4237</v>
      </c>
      <c r="E1182">
        <v>6005</v>
      </c>
      <c r="F1182" t="s">
        <v>2690</v>
      </c>
      <c r="G1182" t="s">
        <v>10</v>
      </c>
      <c r="H1182">
        <v>1021</v>
      </c>
      <c r="I1182" s="3">
        <v>0.19</v>
      </c>
    </row>
    <row r="1183" spans="1:9" x14ac:dyDescent="0.25">
      <c r="A1183" t="s">
        <v>2658</v>
      </c>
      <c r="B1183" t="s">
        <v>2691</v>
      </c>
      <c r="C1183" t="s">
        <v>2692</v>
      </c>
      <c r="D1183">
        <v>4237</v>
      </c>
      <c r="E1183">
        <v>4992</v>
      </c>
      <c r="F1183" t="s">
        <v>2692</v>
      </c>
      <c r="G1183" t="s">
        <v>10</v>
      </c>
      <c r="H1183">
        <v>526</v>
      </c>
      <c r="I1183" s="3">
        <v>0.61</v>
      </c>
    </row>
    <row r="1184" spans="1:9" x14ac:dyDescent="0.25">
      <c r="A1184" t="s">
        <v>2658</v>
      </c>
      <c r="B1184" t="s">
        <v>2693</v>
      </c>
      <c r="C1184" t="s">
        <v>2694</v>
      </c>
      <c r="D1184">
        <v>4237</v>
      </c>
      <c r="E1184">
        <v>4990</v>
      </c>
      <c r="F1184" t="s">
        <v>2694</v>
      </c>
      <c r="G1184" t="s">
        <v>10</v>
      </c>
      <c r="H1184">
        <v>442</v>
      </c>
      <c r="I1184" s="3">
        <v>0.82</v>
      </c>
    </row>
    <row r="1185" spans="1:9" x14ac:dyDescent="0.25">
      <c r="A1185" t="s">
        <v>2658</v>
      </c>
      <c r="B1185" t="s">
        <v>2695</v>
      </c>
      <c r="C1185" t="s">
        <v>2696</v>
      </c>
      <c r="D1185">
        <v>4237</v>
      </c>
      <c r="E1185">
        <v>5015</v>
      </c>
      <c r="F1185" t="s">
        <v>2696</v>
      </c>
      <c r="G1185" t="s">
        <v>10</v>
      </c>
      <c r="H1185">
        <v>2052</v>
      </c>
      <c r="I1185" s="3">
        <v>0.41</v>
      </c>
    </row>
    <row r="1186" spans="1:9" x14ac:dyDescent="0.25">
      <c r="A1186" t="s">
        <v>2658</v>
      </c>
      <c r="B1186" t="s">
        <v>2697</v>
      </c>
      <c r="C1186" t="s">
        <v>2698</v>
      </c>
      <c r="D1186">
        <v>4237</v>
      </c>
      <c r="E1186">
        <v>4991</v>
      </c>
      <c r="F1186" t="s">
        <v>2698</v>
      </c>
      <c r="G1186" t="s">
        <v>10</v>
      </c>
      <c r="H1186">
        <v>426</v>
      </c>
      <c r="I1186" s="3">
        <v>0.69</v>
      </c>
    </row>
    <row r="1187" spans="1:9" x14ac:dyDescent="0.25">
      <c r="A1187" t="s">
        <v>2658</v>
      </c>
      <c r="B1187" t="s">
        <v>2699</v>
      </c>
      <c r="C1187" t="s">
        <v>2700</v>
      </c>
      <c r="D1187">
        <v>4237</v>
      </c>
      <c r="E1187">
        <v>90135</v>
      </c>
      <c r="F1187" t="s">
        <v>2700</v>
      </c>
      <c r="G1187" t="s">
        <v>10</v>
      </c>
      <c r="H1187">
        <v>982</v>
      </c>
      <c r="I1187" s="3">
        <v>0.1</v>
      </c>
    </row>
    <row r="1188" spans="1:9" x14ac:dyDescent="0.25">
      <c r="A1188" t="s">
        <v>2658</v>
      </c>
      <c r="B1188" t="s">
        <v>2701</v>
      </c>
      <c r="C1188" t="s">
        <v>2702</v>
      </c>
      <c r="D1188">
        <v>4237</v>
      </c>
      <c r="E1188">
        <v>87520</v>
      </c>
      <c r="F1188" t="s">
        <v>2702</v>
      </c>
      <c r="G1188" t="s">
        <v>10</v>
      </c>
      <c r="H1188">
        <v>2469</v>
      </c>
      <c r="I1188" s="3">
        <v>0.1</v>
      </c>
    </row>
    <row r="1189" spans="1:9" x14ac:dyDescent="0.25">
      <c r="A1189" t="s">
        <v>2658</v>
      </c>
      <c r="B1189" t="s">
        <v>2703</v>
      </c>
      <c r="C1189" t="s">
        <v>2704</v>
      </c>
      <c r="D1189">
        <v>4237</v>
      </c>
      <c r="E1189">
        <v>5008</v>
      </c>
      <c r="F1189" t="s">
        <v>2704</v>
      </c>
      <c r="G1189" t="s">
        <v>10</v>
      </c>
      <c r="H1189">
        <v>724</v>
      </c>
      <c r="I1189" s="3">
        <v>0.48</v>
      </c>
    </row>
    <row r="1190" spans="1:9" x14ac:dyDescent="0.25">
      <c r="A1190" t="s">
        <v>2658</v>
      </c>
      <c r="B1190" t="s">
        <v>2705</v>
      </c>
      <c r="C1190" t="s">
        <v>2706</v>
      </c>
      <c r="D1190">
        <v>4237</v>
      </c>
      <c r="E1190">
        <v>5000</v>
      </c>
      <c r="F1190" t="s">
        <v>2706</v>
      </c>
      <c r="G1190" t="s">
        <v>10</v>
      </c>
      <c r="H1190">
        <v>985</v>
      </c>
      <c r="I1190" s="3">
        <v>0.25</v>
      </c>
    </row>
    <row r="1191" spans="1:9" x14ac:dyDescent="0.25">
      <c r="A1191" t="s">
        <v>2658</v>
      </c>
      <c r="B1191" t="s">
        <v>2707</v>
      </c>
      <c r="C1191" t="s">
        <v>2708</v>
      </c>
      <c r="D1191">
        <v>4237</v>
      </c>
      <c r="E1191">
        <v>5003</v>
      </c>
      <c r="F1191" t="s">
        <v>2708</v>
      </c>
      <c r="G1191" t="s">
        <v>10</v>
      </c>
      <c r="H1191">
        <v>815</v>
      </c>
      <c r="I1191" s="3">
        <v>0.35</v>
      </c>
    </row>
    <row r="1192" spans="1:9" x14ac:dyDescent="0.25">
      <c r="A1192" t="s">
        <v>2658</v>
      </c>
      <c r="B1192" t="s">
        <v>2709</v>
      </c>
      <c r="C1192" t="s">
        <v>2710</v>
      </c>
      <c r="D1192">
        <v>4237</v>
      </c>
      <c r="E1192">
        <v>81144</v>
      </c>
      <c r="F1192" t="s">
        <v>2710</v>
      </c>
      <c r="G1192" t="s">
        <v>10</v>
      </c>
      <c r="H1192">
        <v>1009</v>
      </c>
      <c r="I1192" s="3">
        <v>0.3</v>
      </c>
    </row>
    <row r="1193" spans="1:9" x14ac:dyDescent="0.25">
      <c r="A1193" t="s">
        <v>2658</v>
      </c>
      <c r="B1193" t="s">
        <v>2711</v>
      </c>
      <c r="C1193" t="s">
        <v>2712</v>
      </c>
      <c r="D1193">
        <v>4237</v>
      </c>
      <c r="E1193">
        <v>5010</v>
      </c>
      <c r="F1193" t="s">
        <v>2712</v>
      </c>
      <c r="G1193" t="s">
        <v>10</v>
      </c>
      <c r="H1193">
        <v>848</v>
      </c>
      <c r="I1193" s="3">
        <v>0.31</v>
      </c>
    </row>
    <row r="1194" spans="1:9" x14ac:dyDescent="0.25">
      <c r="A1194" t="s">
        <v>2658</v>
      </c>
      <c r="B1194" t="s">
        <v>2713</v>
      </c>
      <c r="C1194" t="s">
        <v>2714</v>
      </c>
      <c r="D1194">
        <v>4237</v>
      </c>
      <c r="E1194">
        <v>4989</v>
      </c>
      <c r="F1194" t="s">
        <v>2714</v>
      </c>
      <c r="G1194" t="s">
        <v>10</v>
      </c>
      <c r="H1194">
        <v>608</v>
      </c>
      <c r="I1194" s="3">
        <v>0.75</v>
      </c>
    </row>
    <row r="1195" spans="1:9" x14ac:dyDescent="0.25">
      <c r="A1195" t="s">
        <v>2658</v>
      </c>
      <c r="B1195" t="s">
        <v>2715</v>
      </c>
      <c r="C1195" t="s">
        <v>2716</v>
      </c>
      <c r="D1195">
        <v>4237</v>
      </c>
      <c r="E1195">
        <v>6231</v>
      </c>
      <c r="F1195" t="s">
        <v>2716</v>
      </c>
      <c r="G1195" t="s">
        <v>10</v>
      </c>
      <c r="H1195">
        <v>121</v>
      </c>
      <c r="I1195" s="3">
        <v>0.64</v>
      </c>
    </row>
    <row r="1196" spans="1:9" x14ac:dyDescent="0.25">
      <c r="A1196" t="s">
        <v>2658</v>
      </c>
      <c r="B1196" t="s">
        <v>2717</v>
      </c>
      <c r="C1196" t="s">
        <v>2718</v>
      </c>
      <c r="D1196">
        <v>4237</v>
      </c>
      <c r="E1196">
        <v>5013</v>
      </c>
      <c r="F1196" t="s">
        <v>2718</v>
      </c>
      <c r="G1196" t="s">
        <v>10</v>
      </c>
      <c r="H1196">
        <v>1504</v>
      </c>
      <c r="I1196" s="3">
        <v>0.56999999999999995</v>
      </c>
    </row>
    <row r="1197" spans="1:9" x14ac:dyDescent="0.25">
      <c r="A1197" t="s">
        <v>2658</v>
      </c>
      <c r="B1197" t="s">
        <v>2719</v>
      </c>
      <c r="C1197" t="s">
        <v>2720</v>
      </c>
      <c r="D1197">
        <v>4237</v>
      </c>
      <c r="E1197">
        <v>91217</v>
      </c>
      <c r="F1197" t="s">
        <v>2720</v>
      </c>
      <c r="G1197" t="s">
        <v>10</v>
      </c>
      <c r="H1197">
        <v>328</v>
      </c>
      <c r="I1197" s="3">
        <v>0.13</v>
      </c>
    </row>
    <row r="1198" spans="1:9" x14ac:dyDescent="0.25">
      <c r="A1198" t="s">
        <v>2658</v>
      </c>
      <c r="B1198" t="s">
        <v>1382</v>
      </c>
      <c r="C1198" t="s">
        <v>2721</v>
      </c>
      <c r="D1198">
        <v>4237</v>
      </c>
      <c r="E1198">
        <v>4993</v>
      </c>
      <c r="F1198" t="s">
        <v>2721</v>
      </c>
      <c r="G1198" t="s">
        <v>10</v>
      </c>
      <c r="H1198">
        <v>465</v>
      </c>
      <c r="I1198" s="3">
        <v>0.63</v>
      </c>
    </row>
    <row r="1199" spans="1:9" x14ac:dyDescent="0.25">
      <c r="A1199" t="s">
        <v>2658</v>
      </c>
      <c r="B1199" t="s">
        <v>2722</v>
      </c>
      <c r="C1199" t="s">
        <v>2723</v>
      </c>
      <c r="D1199">
        <v>4237</v>
      </c>
      <c r="E1199">
        <v>85835</v>
      </c>
      <c r="F1199" t="s">
        <v>2723</v>
      </c>
      <c r="G1199" t="s">
        <v>10</v>
      </c>
      <c r="H1199">
        <v>1863</v>
      </c>
      <c r="I1199" s="3">
        <v>0.52</v>
      </c>
    </row>
    <row r="1200" spans="1:9" x14ac:dyDescent="0.25">
      <c r="A1200" t="s">
        <v>2658</v>
      </c>
      <c r="B1200" t="s">
        <v>2724</v>
      </c>
      <c r="C1200" t="s">
        <v>2725</v>
      </c>
      <c r="D1200">
        <v>4237</v>
      </c>
      <c r="E1200">
        <v>5002</v>
      </c>
      <c r="F1200" t="s">
        <v>2725</v>
      </c>
      <c r="G1200" t="s">
        <v>10</v>
      </c>
      <c r="H1200">
        <v>694</v>
      </c>
      <c r="I1200" s="3">
        <v>0.71</v>
      </c>
    </row>
    <row r="1201" spans="1:9" x14ac:dyDescent="0.25">
      <c r="A1201" t="s">
        <v>2658</v>
      </c>
      <c r="B1201" t="s">
        <v>2726</v>
      </c>
      <c r="C1201" t="s">
        <v>2727</v>
      </c>
      <c r="D1201">
        <v>4237</v>
      </c>
      <c r="E1201">
        <v>5009</v>
      </c>
      <c r="F1201" t="s">
        <v>2727</v>
      </c>
      <c r="G1201" t="s">
        <v>10</v>
      </c>
      <c r="H1201">
        <v>752</v>
      </c>
      <c r="I1201" s="3">
        <v>0.66</v>
      </c>
    </row>
    <row r="1202" spans="1:9" x14ac:dyDescent="0.25">
      <c r="A1202" t="s">
        <v>2658</v>
      </c>
      <c r="B1202" t="s">
        <v>2728</v>
      </c>
      <c r="C1202" t="s">
        <v>2729</v>
      </c>
      <c r="D1202">
        <v>4237</v>
      </c>
      <c r="E1202">
        <v>5005</v>
      </c>
      <c r="F1202" t="s">
        <v>2729</v>
      </c>
      <c r="G1202" t="s">
        <v>10</v>
      </c>
      <c r="H1202">
        <v>552</v>
      </c>
      <c r="I1202" s="3">
        <v>0.51</v>
      </c>
    </row>
    <row r="1203" spans="1:9" x14ac:dyDescent="0.25">
      <c r="A1203" t="s">
        <v>2658</v>
      </c>
      <c r="B1203" t="s">
        <v>2730</v>
      </c>
      <c r="C1203" t="s">
        <v>2731</v>
      </c>
      <c r="D1203">
        <v>4237</v>
      </c>
      <c r="E1203">
        <v>5004</v>
      </c>
      <c r="F1203" t="s">
        <v>2731</v>
      </c>
      <c r="G1203" t="s">
        <v>10</v>
      </c>
      <c r="H1203">
        <v>857</v>
      </c>
      <c r="I1203" s="3">
        <v>0.72</v>
      </c>
    </row>
    <row r="1204" spans="1:9" x14ac:dyDescent="0.25">
      <c r="A1204" t="s">
        <v>2658</v>
      </c>
      <c r="B1204" t="s">
        <v>2732</v>
      </c>
      <c r="C1204" t="s">
        <v>2733</v>
      </c>
      <c r="D1204">
        <v>4237</v>
      </c>
      <c r="E1204">
        <v>4998</v>
      </c>
      <c r="F1204" t="s">
        <v>2733</v>
      </c>
      <c r="G1204" t="s">
        <v>10</v>
      </c>
      <c r="H1204">
        <v>648</v>
      </c>
      <c r="I1204" s="3">
        <v>0.63</v>
      </c>
    </row>
    <row r="1205" spans="1:9" x14ac:dyDescent="0.25">
      <c r="A1205" t="s">
        <v>2658</v>
      </c>
      <c r="B1205" t="s">
        <v>2734</v>
      </c>
      <c r="C1205" t="s">
        <v>2735</v>
      </c>
      <c r="D1205">
        <v>4237</v>
      </c>
      <c r="E1205">
        <v>92645</v>
      </c>
      <c r="F1205" t="s">
        <v>2735</v>
      </c>
      <c r="G1205" t="s">
        <v>10</v>
      </c>
      <c r="H1205">
        <v>31</v>
      </c>
      <c r="I1205" s="3">
        <v>0.57999999999999996</v>
      </c>
    </row>
    <row r="1206" spans="1:9" x14ac:dyDescent="0.25">
      <c r="A1206" t="s">
        <v>2658</v>
      </c>
      <c r="B1206" t="s">
        <v>2736</v>
      </c>
      <c r="C1206" t="s">
        <v>2737</v>
      </c>
      <c r="D1206">
        <v>4237</v>
      </c>
      <c r="E1206">
        <v>5017</v>
      </c>
      <c r="F1206" t="s">
        <v>2737</v>
      </c>
      <c r="G1206" t="s">
        <v>10</v>
      </c>
      <c r="H1206">
        <v>2050</v>
      </c>
      <c r="I1206" s="3">
        <v>0.15</v>
      </c>
    </row>
    <row r="1207" spans="1:9" x14ac:dyDescent="0.25">
      <c r="A1207" t="s">
        <v>2658</v>
      </c>
      <c r="B1207" t="s">
        <v>2738</v>
      </c>
      <c r="C1207" t="s">
        <v>2739</v>
      </c>
      <c r="D1207">
        <v>4237</v>
      </c>
      <c r="E1207">
        <v>92638</v>
      </c>
      <c r="F1207" t="s">
        <v>2739</v>
      </c>
      <c r="G1207" t="s">
        <v>10</v>
      </c>
      <c r="H1207">
        <v>1095</v>
      </c>
      <c r="I1207" s="3">
        <v>0.11</v>
      </c>
    </row>
    <row r="1208" spans="1:9" x14ac:dyDescent="0.25">
      <c r="A1208" t="s">
        <v>2658</v>
      </c>
      <c r="B1208" t="s">
        <v>2740</v>
      </c>
      <c r="C1208" t="s">
        <v>2741</v>
      </c>
      <c r="D1208">
        <v>4237</v>
      </c>
      <c r="E1208">
        <v>88397</v>
      </c>
      <c r="F1208" t="s">
        <v>2741</v>
      </c>
      <c r="G1208" t="s">
        <v>10</v>
      </c>
      <c r="H1208">
        <v>1284</v>
      </c>
      <c r="I1208" s="3">
        <v>0.11</v>
      </c>
    </row>
    <row r="1209" spans="1:9" x14ac:dyDescent="0.25">
      <c r="A1209" t="s">
        <v>2658</v>
      </c>
      <c r="B1209" t="s">
        <v>2742</v>
      </c>
      <c r="C1209" t="s">
        <v>2743</v>
      </c>
      <c r="D1209">
        <v>4237</v>
      </c>
      <c r="E1209">
        <v>79645</v>
      </c>
      <c r="F1209" t="s">
        <v>2743</v>
      </c>
      <c r="G1209" t="s">
        <v>10</v>
      </c>
      <c r="H1209">
        <v>1007</v>
      </c>
      <c r="I1209" s="3">
        <v>0.18</v>
      </c>
    </row>
    <row r="1210" spans="1:9" x14ac:dyDescent="0.25">
      <c r="A1210" t="s">
        <v>2744</v>
      </c>
      <c r="B1210" t="s">
        <v>2745</v>
      </c>
      <c r="C1210" t="s">
        <v>2746</v>
      </c>
      <c r="D1210">
        <v>80130</v>
      </c>
      <c r="E1210">
        <v>80131</v>
      </c>
      <c r="F1210" t="s">
        <v>2746</v>
      </c>
      <c r="G1210" t="s">
        <v>10</v>
      </c>
      <c r="H1210">
        <v>151</v>
      </c>
      <c r="I1210" s="3">
        <v>0.72</v>
      </c>
    </row>
    <row r="1211" spans="1:9" x14ac:dyDescent="0.25">
      <c r="A1211" t="s">
        <v>2747</v>
      </c>
      <c r="B1211" t="s">
        <v>2748</v>
      </c>
      <c r="C1211" t="s">
        <v>2749</v>
      </c>
      <c r="D1211">
        <v>4338</v>
      </c>
      <c r="E1211">
        <v>5512</v>
      </c>
      <c r="F1211" t="s">
        <v>2749</v>
      </c>
      <c r="G1211" t="s">
        <v>111</v>
      </c>
      <c r="H1211">
        <v>220</v>
      </c>
      <c r="I1211" s="3" t="s">
        <v>11</v>
      </c>
    </row>
    <row r="1212" spans="1:9" x14ac:dyDescent="0.25">
      <c r="A1212" t="s">
        <v>2750</v>
      </c>
      <c r="B1212" t="s">
        <v>2751</v>
      </c>
      <c r="C1212" t="s">
        <v>2752</v>
      </c>
      <c r="D1212">
        <v>80126</v>
      </c>
      <c r="E1212">
        <v>80127</v>
      </c>
      <c r="F1212" t="s">
        <v>2752</v>
      </c>
      <c r="G1212" t="s">
        <v>111</v>
      </c>
      <c r="H1212">
        <v>303</v>
      </c>
      <c r="I1212" s="3" t="s">
        <v>11</v>
      </c>
    </row>
    <row r="1213" spans="1:9" x14ac:dyDescent="0.25">
      <c r="A1213" t="s">
        <v>2750</v>
      </c>
      <c r="B1213" t="s">
        <v>2753</v>
      </c>
      <c r="C1213" t="s">
        <v>2754</v>
      </c>
      <c r="D1213">
        <v>80126</v>
      </c>
      <c r="E1213">
        <v>80454</v>
      </c>
      <c r="F1213" t="s">
        <v>2754</v>
      </c>
      <c r="G1213" t="s">
        <v>111</v>
      </c>
      <c r="H1213">
        <v>122</v>
      </c>
      <c r="I1213" s="3" t="s">
        <v>11</v>
      </c>
    </row>
    <row r="1214" spans="1:9" x14ac:dyDescent="0.25">
      <c r="A1214" t="s">
        <v>2750</v>
      </c>
      <c r="B1214" t="s">
        <v>2755</v>
      </c>
      <c r="C1214" t="s">
        <v>2756</v>
      </c>
      <c r="D1214">
        <v>80126</v>
      </c>
      <c r="E1214">
        <v>80455</v>
      </c>
      <c r="F1214" t="s">
        <v>2756</v>
      </c>
      <c r="G1214" t="s">
        <v>111</v>
      </c>
      <c r="H1214">
        <v>81</v>
      </c>
      <c r="I1214" s="3">
        <v>0.97</v>
      </c>
    </row>
    <row r="1215" spans="1:9" x14ac:dyDescent="0.25">
      <c r="A1215" t="s">
        <v>2750</v>
      </c>
      <c r="B1215" t="s">
        <v>2757</v>
      </c>
      <c r="C1215" t="s">
        <v>2758</v>
      </c>
      <c r="D1215">
        <v>80126</v>
      </c>
      <c r="E1215">
        <v>80453</v>
      </c>
      <c r="F1215" t="s">
        <v>2758</v>
      </c>
      <c r="G1215" t="s">
        <v>111</v>
      </c>
      <c r="H1215">
        <v>93</v>
      </c>
      <c r="I1215" s="3" t="s">
        <v>11</v>
      </c>
    </row>
    <row r="1216" spans="1:9" x14ac:dyDescent="0.25">
      <c r="A1216" t="s">
        <v>2759</v>
      </c>
      <c r="B1216" t="s">
        <v>2760</v>
      </c>
      <c r="C1216" t="s">
        <v>2761</v>
      </c>
      <c r="D1216">
        <v>4256</v>
      </c>
      <c r="E1216">
        <v>79616</v>
      </c>
      <c r="F1216" t="s">
        <v>2761</v>
      </c>
      <c r="G1216" t="s">
        <v>10</v>
      </c>
      <c r="H1216">
        <v>479</v>
      </c>
      <c r="I1216" s="3">
        <v>0.28000000000000003</v>
      </c>
    </row>
    <row r="1217" spans="1:9" x14ac:dyDescent="0.25">
      <c r="A1217" t="s">
        <v>2759</v>
      </c>
      <c r="B1217" t="s">
        <v>2762</v>
      </c>
      <c r="C1217" t="s">
        <v>2763</v>
      </c>
      <c r="D1217">
        <v>4256</v>
      </c>
      <c r="E1217">
        <v>5196</v>
      </c>
      <c r="F1217" t="s">
        <v>2763</v>
      </c>
      <c r="G1217" t="s">
        <v>10</v>
      </c>
      <c r="H1217">
        <v>549</v>
      </c>
      <c r="I1217" s="3">
        <v>0.93</v>
      </c>
    </row>
    <row r="1218" spans="1:9" x14ac:dyDescent="0.25">
      <c r="A1218" t="s">
        <v>2759</v>
      </c>
      <c r="B1218" t="s">
        <v>2764</v>
      </c>
      <c r="C1218" t="s">
        <v>2765</v>
      </c>
      <c r="D1218">
        <v>4256</v>
      </c>
      <c r="E1218">
        <v>5200</v>
      </c>
      <c r="F1218" t="s">
        <v>2765</v>
      </c>
      <c r="G1218" t="s">
        <v>10</v>
      </c>
      <c r="H1218">
        <v>590</v>
      </c>
      <c r="I1218" s="3">
        <v>0.94</v>
      </c>
    </row>
    <row r="1219" spans="1:9" x14ac:dyDescent="0.25">
      <c r="A1219" t="s">
        <v>2759</v>
      </c>
      <c r="B1219" t="s">
        <v>2766</v>
      </c>
      <c r="C1219" t="s">
        <v>2767</v>
      </c>
      <c r="D1219">
        <v>4256</v>
      </c>
      <c r="E1219">
        <v>5205</v>
      </c>
      <c r="F1219" t="s">
        <v>2767</v>
      </c>
      <c r="G1219" t="s">
        <v>10</v>
      </c>
      <c r="H1219">
        <v>542</v>
      </c>
      <c r="I1219" s="3">
        <v>0.75</v>
      </c>
    </row>
    <row r="1220" spans="1:9" x14ac:dyDescent="0.25">
      <c r="A1220" t="s">
        <v>2759</v>
      </c>
      <c r="B1220" t="s">
        <v>2209</v>
      </c>
      <c r="C1220" t="s">
        <v>2768</v>
      </c>
      <c r="D1220">
        <v>4256</v>
      </c>
      <c r="E1220">
        <v>5206</v>
      </c>
      <c r="F1220" t="s">
        <v>2768</v>
      </c>
      <c r="G1220" t="s">
        <v>10</v>
      </c>
      <c r="H1220">
        <v>525</v>
      </c>
      <c r="I1220" s="3">
        <v>0.77</v>
      </c>
    </row>
    <row r="1221" spans="1:9" x14ac:dyDescent="0.25">
      <c r="A1221" t="s">
        <v>2759</v>
      </c>
      <c r="B1221" t="s">
        <v>2769</v>
      </c>
      <c r="C1221" t="s">
        <v>2770</v>
      </c>
      <c r="D1221">
        <v>4256</v>
      </c>
      <c r="E1221">
        <v>5201</v>
      </c>
      <c r="F1221" t="s">
        <v>2770</v>
      </c>
      <c r="G1221" t="s">
        <v>10</v>
      </c>
      <c r="H1221">
        <v>442</v>
      </c>
      <c r="I1221" s="3">
        <v>0.74</v>
      </c>
    </row>
    <row r="1222" spans="1:9" x14ac:dyDescent="0.25">
      <c r="A1222" t="s">
        <v>2759</v>
      </c>
      <c r="B1222" t="s">
        <v>2771</v>
      </c>
      <c r="C1222" t="s">
        <v>2772</v>
      </c>
      <c r="D1222">
        <v>4256</v>
      </c>
      <c r="E1222">
        <v>5203</v>
      </c>
      <c r="F1222" t="s">
        <v>2772</v>
      </c>
      <c r="G1222" t="s">
        <v>10</v>
      </c>
      <c r="H1222">
        <v>532</v>
      </c>
      <c r="I1222" s="3">
        <v>0.85</v>
      </c>
    </row>
    <row r="1223" spans="1:9" x14ac:dyDescent="0.25">
      <c r="A1223" t="s">
        <v>2759</v>
      </c>
      <c r="B1223" t="s">
        <v>2773</v>
      </c>
      <c r="C1223" t="s">
        <v>2774</v>
      </c>
      <c r="D1223">
        <v>4256</v>
      </c>
      <c r="E1223">
        <v>5195</v>
      </c>
      <c r="F1223" t="s">
        <v>2774</v>
      </c>
      <c r="G1223" t="s">
        <v>10</v>
      </c>
      <c r="H1223">
        <v>467</v>
      </c>
      <c r="I1223" s="3">
        <v>0.93</v>
      </c>
    </row>
    <row r="1224" spans="1:9" x14ac:dyDescent="0.25">
      <c r="A1224" t="s">
        <v>2759</v>
      </c>
      <c r="B1224" t="s">
        <v>2775</v>
      </c>
      <c r="C1224" t="s">
        <v>2776</v>
      </c>
      <c r="D1224">
        <v>4256</v>
      </c>
      <c r="E1224">
        <v>5197</v>
      </c>
      <c r="F1224" t="s">
        <v>2776</v>
      </c>
      <c r="G1224" t="s">
        <v>10</v>
      </c>
      <c r="H1224">
        <v>279</v>
      </c>
      <c r="I1224" s="3">
        <v>0.95</v>
      </c>
    </row>
    <row r="1225" spans="1:9" x14ac:dyDescent="0.25">
      <c r="A1225" t="s">
        <v>2759</v>
      </c>
      <c r="B1225" t="s">
        <v>2777</v>
      </c>
      <c r="C1225" t="s">
        <v>2778</v>
      </c>
      <c r="D1225">
        <v>4256</v>
      </c>
      <c r="E1225">
        <v>5199</v>
      </c>
      <c r="F1225" t="s">
        <v>2778</v>
      </c>
      <c r="G1225" t="s">
        <v>10</v>
      </c>
      <c r="H1225">
        <v>341</v>
      </c>
      <c r="I1225" s="3">
        <v>0.85</v>
      </c>
    </row>
    <row r="1226" spans="1:9" x14ac:dyDescent="0.25">
      <c r="A1226" t="s">
        <v>2759</v>
      </c>
      <c r="B1226" t="s">
        <v>2779</v>
      </c>
      <c r="C1226" t="s">
        <v>2780</v>
      </c>
      <c r="D1226">
        <v>4256</v>
      </c>
      <c r="E1226">
        <v>5204</v>
      </c>
      <c r="F1226" t="s">
        <v>2780</v>
      </c>
      <c r="G1226" t="s">
        <v>10</v>
      </c>
      <c r="H1226">
        <v>541</v>
      </c>
      <c r="I1226" s="3">
        <v>0.81</v>
      </c>
    </row>
    <row r="1227" spans="1:9" x14ac:dyDescent="0.25">
      <c r="A1227" t="s">
        <v>2759</v>
      </c>
      <c r="B1227" t="s">
        <v>2781</v>
      </c>
      <c r="C1227" t="s">
        <v>2782</v>
      </c>
      <c r="D1227">
        <v>4256</v>
      </c>
      <c r="E1227">
        <v>5198</v>
      </c>
      <c r="F1227" t="s">
        <v>2782</v>
      </c>
      <c r="G1227" t="s">
        <v>10</v>
      </c>
      <c r="H1227">
        <v>605</v>
      </c>
      <c r="I1227" s="3">
        <v>0.91</v>
      </c>
    </row>
    <row r="1228" spans="1:9" x14ac:dyDescent="0.25">
      <c r="A1228" t="s">
        <v>2759</v>
      </c>
      <c r="B1228" t="s">
        <v>2283</v>
      </c>
      <c r="C1228" t="s">
        <v>2783</v>
      </c>
      <c r="D1228">
        <v>4256</v>
      </c>
      <c r="E1228">
        <v>5209</v>
      </c>
      <c r="F1228" t="s">
        <v>2783</v>
      </c>
      <c r="G1228" t="s">
        <v>10</v>
      </c>
      <c r="H1228">
        <v>453</v>
      </c>
      <c r="I1228" s="3">
        <v>0.76</v>
      </c>
    </row>
    <row r="1229" spans="1:9" x14ac:dyDescent="0.25">
      <c r="A1229" t="s">
        <v>2784</v>
      </c>
      <c r="B1229" t="s">
        <v>2785</v>
      </c>
      <c r="C1229" t="s">
        <v>2786</v>
      </c>
      <c r="D1229">
        <v>92364</v>
      </c>
      <c r="E1229">
        <v>92365</v>
      </c>
      <c r="F1229" t="s">
        <v>2786</v>
      </c>
      <c r="G1229" t="s">
        <v>10</v>
      </c>
      <c r="H1229">
        <v>135</v>
      </c>
      <c r="I1229" s="3">
        <v>0.47</v>
      </c>
    </row>
    <row r="1230" spans="1:9" x14ac:dyDescent="0.25">
      <c r="A1230" t="s">
        <v>2787</v>
      </c>
      <c r="B1230" t="s">
        <v>2788</v>
      </c>
      <c r="C1230" t="s">
        <v>2789</v>
      </c>
      <c r="D1230">
        <v>903484</v>
      </c>
      <c r="E1230">
        <v>292305</v>
      </c>
      <c r="F1230" t="s">
        <v>2789</v>
      </c>
      <c r="G1230" t="s">
        <v>10</v>
      </c>
      <c r="H1230">
        <v>102</v>
      </c>
      <c r="I1230" s="3">
        <v>0.86</v>
      </c>
    </row>
    <row r="1231" spans="1:9" x14ac:dyDescent="0.25">
      <c r="A1231" t="s">
        <v>2790</v>
      </c>
      <c r="B1231" t="s">
        <v>2791</v>
      </c>
      <c r="C1231" t="s">
        <v>2792</v>
      </c>
      <c r="D1231">
        <v>4286</v>
      </c>
      <c r="E1231">
        <v>5436</v>
      </c>
      <c r="F1231" t="s">
        <v>2792</v>
      </c>
      <c r="G1231" t="s">
        <v>30</v>
      </c>
      <c r="H1231">
        <v>2668</v>
      </c>
      <c r="I1231" s="3">
        <v>0.86</v>
      </c>
    </row>
    <row r="1232" spans="1:9" x14ac:dyDescent="0.25">
      <c r="A1232" t="s">
        <v>2790</v>
      </c>
      <c r="B1232" t="s">
        <v>2793</v>
      </c>
      <c r="C1232" t="s">
        <v>2794</v>
      </c>
      <c r="D1232">
        <v>4286</v>
      </c>
      <c r="E1232">
        <v>89571</v>
      </c>
      <c r="F1232" t="s">
        <v>2794</v>
      </c>
      <c r="G1232" t="s">
        <v>30</v>
      </c>
      <c r="H1232">
        <v>1727</v>
      </c>
      <c r="I1232" s="3">
        <v>0.57999999999999996</v>
      </c>
    </row>
    <row r="1233" spans="1:9" x14ac:dyDescent="0.25">
      <c r="A1233" t="s">
        <v>2790</v>
      </c>
      <c r="B1233" t="s">
        <v>2795</v>
      </c>
      <c r="C1233" t="s">
        <v>2796</v>
      </c>
      <c r="D1233">
        <v>4286</v>
      </c>
      <c r="E1233">
        <v>6249</v>
      </c>
      <c r="F1233" t="s">
        <v>2796</v>
      </c>
      <c r="G1233" t="s">
        <v>30</v>
      </c>
      <c r="H1233">
        <v>284</v>
      </c>
      <c r="I1233" s="3">
        <v>0.91</v>
      </c>
    </row>
    <row r="1234" spans="1:9" x14ac:dyDescent="0.25">
      <c r="A1234" t="s">
        <v>2790</v>
      </c>
      <c r="B1234" t="s">
        <v>2797</v>
      </c>
      <c r="C1234" t="s">
        <v>2798</v>
      </c>
      <c r="D1234">
        <v>4286</v>
      </c>
      <c r="E1234">
        <v>5438</v>
      </c>
      <c r="F1234" t="s">
        <v>2798</v>
      </c>
      <c r="G1234" t="s">
        <v>30</v>
      </c>
      <c r="H1234">
        <v>2150</v>
      </c>
      <c r="I1234" s="3">
        <v>0.86</v>
      </c>
    </row>
    <row r="1235" spans="1:9" x14ac:dyDescent="0.25">
      <c r="A1235" t="s">
        <v>2790</v>
      </c>
      <c r="B1235" t="s">
        <v>2799</v>
      </c>
      <c r="C1235" t="s">
        <v>2800</v>
      </c>
      <c r="D1235">
        <v>4286</v>
      </c>
      <c r="E1235">
        <v>5440</v>
      </c>
      <c r="F1235" t="s">
        <v>2800</v>
      </c>
      <c r="G1235" t="s">
        <v>30</v>
      </c>
      <c r="H1235">
        <v>2238</v>
      </c>
      <c r="I1235" s="3">
        <v>0.93</v>
      </c>
    </row>
    <row r="1236" spans="1:9" x14ac:dyDescent="0.25">
      <c r="A1236" t="s">
        <v>2790</v>
      </c>
      <c r="B1236" t="s">
        <v>2801</v>
      </c>
      <c r="C1236" t="s">
        <v>2802</v>
      </c>
      <c r="D1236">
        <v>4286</v>
      </c>
      <c r="E1236">
        <v>5439</v>
      </c>
      <c r="F1236" t="s">
        <v>2802</v>
      </c>
      <c r="G1236" t="s">
        <v>30</v>
      </c>
      <c r="H1236">
        <v>1893</v>
      </c>
      <c r="I1236" s="3">
        <v>0.92</v>
      </c>
    </row>
    <row r="1237" spans="1:9" x14ac:dyDescent="0.25">
      <c r="A1237" t="s">
        <v>2790</v>
      </c>
      <c r="B1237" t="s">
        <v>2803</v>
      </c>
      <c r="C1237" t="s">
        <v>2804</v>
      </c>
      <c r="D1237">
        <v>4286</v>
      </c>
      <c r="E1237">
        <v>78847</v>
      </c>
      <c r="F1237" t="s">
        <v>2804</v>
      </c>
      <c r="G1237" t="s">
        <v>30</v>
      </c>
      <c r="H1237">
        <v>2614</v>
      </c>
      <c r="I1237" s="3">
        <v>0.62</v>
      </c>
    </row>
    <row r="1238" spans="1:9" x14ac:dyDescent="0.25">
      <c r="A1238" t="s">
        <v>2790</v>
      </c>
      <c r="B1238" t="s">
        <v>2805</v>
      </c>
      <c r="C1238" t="s">
        <v>2806</v>
      </c>
      <c r="D1238">
        <v>4286</v>
      </c>
      <c r="E1238">
        <v>89778</v>
      </c>
      <c r="F1238" t="s">
        <v>2806</v>
      </c>
      <c r="G1238" t="s">
        <v>30</v>
      </c>
      <c r="H1238">
        <v>288</v>
      </c>
      <c r="I1238" s="3">
        <v>0.89</v>
      </c>
    </row>
    <row r="1239" spans="1:9" x14ac:dyDescent="0.25">
      <c r="A1239" t="s">
        <v>2790</v>
      </c>
      <c r="B1239" t="s">
        <v>2807</v>
      </c>
      <c r="C1239" t="s">
        <v>2808</v>
      </c>
      <c r="D1239">
        <v>4286</v>
      </c>
      <c r="E1239">
        <v>79617</v>
      </c>
      <c r="F1239" t="s">
        <v>2808</v>
      </c>
      <c r="G1239" t="s">
        <v>30</v>
      </c>
      <c r="H1239">
        <v>342</v>
      </c>
      <c r="I1239" s="3">
        <v>0.78</v>
      </c>
    </row>
    <row r="1240" spans="1:9" x14ac:dyDescent="0.25">
      <c r="A1240" t="s">
        <v>2790</v>
      </c>
      <c r="B1240" t="s">
        <v>2809</v>
      </c>
      <c r="C1240" t="s">
        <v>2810</v>
      </c>
      <c r="D1240">
        <v>4286</v>
      </c>
      <c r="E1240">
        <v>5441</v>
      </c>
      <c r="F1240" t="s">
        <v>2810</v>
      </c>
      <c r="G1240" t="s">
        <v>30</v>
      </c>
      <c r="H1240">
        <v>2850</v>
      </c>
      <c r="I1240" s="3">
        <v>0.89</v>
      </c>
    </row>
    <row r="1241" spans="1:9" x14ac:dyDescent="0.25">
      <c r="A1241" t="s">
        <v>2790</v>
      </c>
      <c r="B1241" t="s">
        <v>2811</v>
      </c>
      <c r="C1241" t="s">
        <v>2812</v>
      </c>
      <c r="D1241">
        <v>4286</v>
      </c>
      <c r="E1241">
        <v>6248</v>
      </c>
      <c r="F1241" t="s">
        <v>2812</v>
      </c>
      <c r="G1241" t="s">
        <v>30</v>
      </c>
      <c r="H1241">
        <v>1816</v>
      </c>
      <c r="I1241" s="3">
        <v>0.9</v>
      </c>
    </row>
    <row r="1242" spans="1:9" x14ac:dyDescent="0.25">
      <c r="A1242" t="s">
        <v>2790</v>
      </c>
      <c r="B1242" t="s">
        <v>2813</v>
      </c>
      <c r="C1242" t="s">
        <v>2814</v>
      </c>
      <c r="D1242">
        <v>4286</v>
      </c>
      <c r="E1242">
        <v>5442</v>
      </c>
      <c r="F1242" t="s">
        <v>2814</v>
      </c>
      <c r="G1242" t="s">
        <v>30</v>
      </c>
      <c r="H1242">
        <v>2542</v>
      </c>
      <c r="I1242" s="3">
        <v>0.86</v>
      </c>
    </row>
    <row r="1243" spans="1:9" x14ac:dyDescent="0.25">
      <c r="A1243" t="s">
        <v>2790</v>
      </c>
      <c r="B1243" t="s">
        <v>2815</v>
      </c>
      <c r="C1243" t="s">
        <v>2816</v>
      </c>
      <c r="D1243">
        <v>4286</v>
      </c>
      <c r="E1243">
        <v>221992</v>
      </c>
      <c r="F1243" t="s">
        <v>2816</v>
      </c>
      <c r="G1243" t="s">
        <v>30</v>
      </c>
      <c r="H1243">
        <v>316</v>
      </c>
      <c r="I1243" s="3">
        <v>0.72</v>
      </c>
    </row>
    <row r="1244" spans="1:9" x14ac:dyDescent="0.25">
      <c r="A1244" t="s">
        <v>2790</v>
      </c>
      <c r="B1244" t="s">
        <v>2817</v>
      </c>
      <c r="C1244" t="s">
        <v>2818</v>
      </c>
      <c r="D1244">
        <v>4286</v>
      </c>
      <c r="E1244">
        <v>88407</v>
      </c>
      <c r="F1244" t="s">
        <v>2818</v>
      </c>
      <c r="G1244" t="s">
        <v>30</v>
      </c>
      <c r="H1244">
        <v>371</v>
      </c>
      <c r="I1244" s="3">
        <v>0.64</v>
      </c>
    </row>
    <row r="1245" spans="1:9" x14ac:dyDescent="0.25">
      <c r="A1245" t="s">
        <v>2790</v>
      </c>
      <c r="B1245" t="s">
        <v>2819</v>
      </c>
      <c r="C1245" t="s">
        <v>2820</v>
      </c>
      <c r="D1245">
        <v>4286</v>
      </c>
      <c r="E1245">
        <v>128903</v>
      </c>
      <c r="F1245" t="s">
        <v>2820</v>
      </c>
      <c r="G1245" t="s">
        <v>30</v>
      </c>
      <c r="H1245">
        <v>180</v>
      </c>
      <c r="I1245" s="3">
        <v>0.85</v>
      </c>
    </row>
    <row r="1246" spans="1:9" x14ac:dyDescent="0.25">
      <c r="A1246" t="s">
        <v>2790</v>
      </c>
      <c r="B1246" t="s">
        <v>2821</v>
      </c>
      <c r="C1246" t="s">
        <v>2822</v>
      </c>
      <c r="D1246">
        <v>4286</v>
      </c>
      <c r="E1246">
        <v>5443</v>
      </c>
      <c r="F1246" t="s">
        <v>2822</v>
      </c>
      <c r="G1246" t="s">
        <v>30</v>
      </c>
      <c r="H1246">
        <v>2286</v>
      </c>
      <c r="I1246" s="3">
        <v>0.84</v>
      </c>
    </row>
    <row r="1247" spans="1:9" x14ac:dyDescent="0.25">
      <c r="A1247" t="s">
        <v>2790</v>
      </c>
      <c r="B1247" t="s">
        <v>2823</v>
      </c>
      <c r="C1247" t="s">
        <v>2824</v>
      </c>
      <c r="D1247">
        <v>4286</v>
      </c>
      <c r="E1247">
        <v>5437</v>
      </c>
      <c r="F1247" t="s">
        <v>2824</v>
      </c>
      <c r="G1247" t="s">
        <v>30</v>
      </c>
      <c r="H1247">
        <v>3102</v>
      </c>
      <c r="I1247" s="3">
        <v>0.88</v>
      </c>
    </row>
    <row r="1248" spans="1:9" x14ac:dyDescent="0.25">
      <c r="A1248" t="s">
        <v>2825</v>
      </c>
      <c r="B1248" t="s">
        <v>2826</v>
      </c>
      <c r="C1248" t="s">
        <v>2827</v>
      </c>
      <c r="D1248">
        <v>4452</v>
      </c>
      <c r="E1248">
        <v>5947</v>
      </c>
      <c r="F1248" t="s">
        <v>2827</v>
      </c>
      <c r="G1248" t="s">
        <v>111</v>
      </c>
      <c r="H1248">
        <v>201</v>
      </c>
      <c r="I1248" s="3">
        <v>0.93</v>
      </c>
    </row>
    <row r="1249" spans="1:9" x14ac:dyDescent="0.25">
      <c r="A1249" t="s">
        <v>2828</v>
      </c>
      <c r="B1249" t="s">
        <v>2829</v>
      </c>
      <c r="C1249" t="s">
        <v>2830</v>
      </c>
      <c r="D1249">
        <v>80136</v>
      </c>
      <c r="E1249">
        <v>80137</v>
      </c>
      <c r="F1249" t="s">
        <v>2830</v>
      </c>
      <c r="G1249" t="s">
        <v>10</v>
      </c>
      <c r="H1249">
        <v>17</v>
      </c>
      <c r="I1249" s="3" t="s">
        <v>11</v>
      </c>
    </row>
    <row r="1250" spans="1:9" x14ac:dyDescent="0.25">
      <c r="A1250" t="s">
        <v>2831</v>
      </c>
      <c r="B1250" t="s">
        <v>2832</v>
      </c>
      <c r="C1250" t="s">
        <v>2833</v>
      </c>
      <c r="D1250">
        <v>80138</v>
      </c>
      <c r="E1250">
        <v>80139</v>
      </c>
      <c r="F1250" t="s">
        <v>2833</v>
      </c>
      <c r="G1250" t="s">
        <v>10</v>
      </c>
      <c r="H1250">
        <v>72</v>
      </c>
      <c r="I1250" s="3" t="s">
        <v>11</v>
      </c>
    </row>
    <row r="1251" spans="1:9" x14ac:dyDescent="0.25">
      <c r="A1251" t="s">
        <v>2834</v>
      </c>
      <c r="B1251" t="s">
        <v>2835</v>
      </c>
      <c r="C1251" t="s">
        <v>2836</v>
      </c>
      <c r="D1251">
        <v>90536</v>
      </c>
      <c r="E1251">
        <v>90907</v>
      </c>
      <c r="F1251" t="s">
        <v>2836</v>
      </c>
      <c r="G1251" t="s">
        <v>30</v>
      </c>
      <c r="H1251">
        <v>146</v>
      </c>
      <c r="I1251" s="3">
        <v>0.97</v>
      </c>
    </row>
    <row r="1252" spans="1:9" x14ac:dyDescent="0.25">
      <c r="A1252" t="s">
        <v>2837</v>
      </c>
      <c r="B1252" t="s">
        <v>2838</v>
      </c>
      <c r="C1252" t="s">
        <v>2839</v>
      </c>
      <c r="D1252">
        <v>89864</v>
      </c>
      <c r="E1252">
        <v>89865</v>
      </c>
      <c r="F1252" t="s">
        <v>2839</v>
      </c>
      <c r="G1252" t="s">
        <v>111</v>
      </c>
      <c r="H1252">
        <v>80</v>
      </c>
      <c r="I1252" s="3">
        <v>0.96</v>
      </c>
    </row>
    <row r="1253" spans="1:9" x14ac:dyDescent="0.25">
      <c r="A1253" t="s">
        <v>2840</v>
      </c>
      <c r="B1253" t="s">
        <v>2841</v>
      </c>
      <c r="C1253" t="s">
        <v>2842</v>
      </c>
      <c r="D1253">
        <v>79959</v>
      </c>
      <c r="E1253">
        <v>79960</v>
      </c>
      <c r="F1253" t="s">
        <v>2842</v>
      </c>
      <c r="G1253" t="s">
        <v>111</v>
      </c>
      <c r="H1253">
        <v>174</v>
      </c>
      <c r="I1253" s="3">
        <v>0.82</v>
      </c>
    </row>
    <row r="1254" spans="1:9" x14ac:dyDescent="0.25">
      <c r="A1254" t="s">
        <v>2843</v>
      </c>
      <c r="B1254" t="s">
        <v>2844</v>
      </c>
      <c r="C1254" t="s">
        <v>2845</v>
      </c>
      <c r="D1254">
        <v>4220</v>
      </c>
      <c r="E1254">
        <v>4879</v>
      </c>
      <c r="F1254" t="s">
        <v>2845</v>
      </c>
      <c r="G1254" t="s">
        <v>10</v>
      </c>
      <c r="H1254">
        <v>37</v>
      </c>
      <c r="I1254" s="3">
        <v>0.76</v>
      </c>
    </row>
    <row r="1255" spans="1:9" x14ac:dyDescent="0.25">
      <c r="A1255" t="s">
        <v>2843</v>
      </c>
      <c r="B1255" t="s">
        <v>2846</v>
      </c>
      <c r="C1255" t="s">
        <v>2847</v>
      </c>
      <c r="D1255">
        <v>4220</v>
      </c>
      <c r="E1255">
        <v>4890</v>
      </c>
      <c r="F1255" t="s">
        <v>2847</v>
      </c>
      <c r="G1255" t="s">
        <v>10</v>
      </c>
      <c r="H1255">
        <v>506</v>
      </c>
      <c r="I1255" s="3">
        <v>0.44</v>
      </c>
    </row>
    <row r="1256" spans="1:9" x14ac:dyDescent="0.25">
      <c r="A1256" t="s">
        <v>2843</v>
      </c>
      <c r="B1256" t="s">
        <v>2848</v>
      </c>
      <c r="C1256" t="s">
        <v>2849</v>
      </c>
      <c r="D1256">
        <v>4220</v>
      </c>
      <c r="E1256">
        <v>4891</v>
      </c>
      <c r="F1256" t="s">
        <v>2849</v>
      </c>
      <c r="G1256" t="s">
        <v>10</v>
      </c>
      <c r="H1256">
        <v>335</v>
      </c>
      <c r="I1256" s="3">
        <v>0.3</v>
      </c>
    </row>
    <row r="1257" spans="1:9" x14ac:dyDescent="0.25">
      <c r="A1257" t="s">
        <v>2843</v>
      </c>
      <c r="B1257" t="s">
        <v>2850</v>
      </c>
      <c r="C1257" t="s">
        <v>2851</v>
      </c>
      <c r="D1257">
        <v>4220</v>
      </c>
      <c r="E1257">
        <v>81056</v>
      </c>
      <c r="F1257" t="s">
        <v>2851</v>
      </c>
      <c r="G1257" t="s">
        <v>10</v>
      </c>
      <c r="H1257">
        <v>184</v>
      </c>
      <c r="I1257" s="3">
        <v>0.41</v>
      </c>
    </row>
    <row r="1258" spans="1:9" x14ac:dyDescent="0.25">
      <c r="A1258" t="s">
        <v>2852</v>
      </c>
      <c r="B1258" t="s">
        <v>2853</v>
      </c>
      <c r="C1258" t="s">
        <v>2854</v>
      </c>
      <c r="D1258">
        <v>79534</v>
      </c>
      <c r="E1258">
        <v>90745</v>
      </c>
      <c r="F1258" t="s">
        <v>2854</v>
      </c>
      <c r="G1258" t="s">
        <v>10</v>
      </c>
      <c r="H1258">
        <v>59</v>
      </c>
      <c r="I1258" s="3" t="s">
        <v>11</v>
      </c>
    </row>
    <row r="1259" spans="1:9" x14ac:dyDescent="0.25">
      <c r="A1259" t="s">
        <v>2855</v>
      </c>
      <c r="B1259" t="s">
        <v>2856</v>
      </c>
      <c r="C1259" t="s">
        <v>2857</v>
      </c>
      <c r="D1259">
        <v>80140</v>
      </c>
      <c r="E1259">
        <v>80141</v>
      </c>
      <c r="F1259" t="s">
        <v>2857</v>
      </c>
      <c r="G1259" t="s">
        <v>111</v>
      </c>
      <c r="H1259">
        <v>64</v>
      </c>
      <c r="I1259" s="3" t="s">
        <v>11</v>
      </c>
    </row>
    <row r="1260" spans="1:9" x14ac:dyDescent="0.25">
      <c r="A1260" t="s">
        <v>2858</v>
      </c>
      <c r="B1260" t="s">
        <v>2859</v>
      </c>
      <c r="C1260" t="s">
        <v>2860</v>
      </c>
      <c r="D1260">
        <v>4214</v>
      </c>
      <c r="E1260">
        <v>4876</v>
      </c>
      <c r="F1260" t="s">
        <v>2860</v>
      </c>
      <c r="G1260" t="s">
        <v>10</v>
      </c>
      <c r="H1260">
        <v>118</v>
      </c>
      <c r="I1260" s="3">
        <v>0.65</v>
      </c>
    </row>
    <row r="1261" spans="1:9" x14ac:dyDescent="0.25">
      <c r="A1261" t="s">
        <v>2861</v>
      </c>
      <c r="B1261" t="s">
        <v>2862</v>
      </c>
      <c r="C1261" t="s">
        <v>2863</v>
      </c>
      <c r="D1261">
        <v>80375</v>
      </c>
      <c r="E1261">
        <v>80376</v>
      </c>
      <c r="F1261" t="s">
        <v>2863</v>
      </c>
      <c r="G1261" t="s">
        <v>111</v>
      </c>
      <c r="H1261">
        <v>46</v>
      </c>
      <c r="I1261" s="3" t="s">
        <v>11</v>
      </c>
    </row>
    <row r="1262" spans="1:9" x14ac:dyDescent="0.25">
      <c r="A1262" t="s">
        <v>2864</v>
      </c>
      <c r="B1262" t="s">
        <v>2865</v>
      </c>
      <c r="C1262" t="s">
        <v>2866</v>
      </c>
      <c r="D1262">
        <v>4390</v>
      </c>
      <c r="E1262">
        <v>5612</v>
      </c>
      <c r="F1262" t="s">
        <v>2866</v>
      </c>
      <c r="G1262" t="s">
        <v>111</v>
      </c>
      <c r="H1262">
        <v>320</v>
      </c>
      <c r="I1262" s="3" t="s">
        <v>11</v>
      </c>
    </row>
    <row r="1263" spans="1:9" x14ac:dyDescent="0.25">
      <c r="A1263" t="s">
        <v>2864</v>
      </c>
      <c r="B1263" t="s">
        <v>2867</v>
      </c>
      <c r="C1263" t="s">
        <v>2868</v>
      </c>
      <c r="D1263">
        <v>4390</v>
      </c>
      <c r="E1263">
        <v>5611</v>
      </c>
      <c r="F1263" t="s">
        <v>2868</v>
      </c>
      <c r="G1263" t="s">
        <v>111</v>
      </c>
      <c r="H1263">
        <v>487</v>
      </c>
      <c r="I1263" s="3" t="s">
        <v>11</v>
      </c>
    </row>
    <row r="1264" spans="1:9" x14ac:dyDescent="0.25">
      <c r="A1264" t="s">
        <v>2864</v>
      </c>
      <c r="B1264" t="s">
        <v>2869</v>
      </c>
      <c r="C1264" t="s">
        <v>2870</v>
      </c>
      <c r="D1264">
        <v>4390</v>
      </c>
      <c r="E1264">
        <v>5613</v>
      </c>
      <c r="F1264" t="s">
        <v>2870</v>
      </c>
      <c r="G1264" t="s">
        <v>111</v>
      </c>
      <c r="H1264">
        <v>310</v>
      </c>
      <c r="I1264" s="3" t="s">
        <v>11</v>
      </c>
    </row>
    <row r="1265" spans="1:9" x14ac:dyDescent="0.25">
      <c r="A1265" t="s">
        <v>2871</v>
      </c>
      <c r="B1265" t="s">
        <v>2872</v>
      </c>
      <c r="C1265" t="s">
        <v>2873</v>
      </c>
      <c r="D1265">
        <v>4188</v>
      </c>
      <c r="E1265">
        <v>4798</v>
      </c>
      <c r="F1265" t="s">
        <v>2873</v>
      </c>
      <c r="G1265" t="s">
        <v>10</v>
      </c>
      <c r="H1265">
        <v>116</v>
      </c>
      <c r="I1265" s="3">
        <v>0.53</v>
      </c>
    </row>
    <row r="1266" spans="1:9" x14ac:dyDescent="0.25">
      <c r="A1266" t="s">
        <v>2874</v>
      </c>
      <c r="B1266" t="s">
        <v>2875</v>
      </c>
      <c r="C1266" t="s">
        <v>2876</v>
      </c>
      <c r="D1266">
        <v>4431</v>
      </c>
      <c r="E1266">
        <v>5876</v>
      </c>
      <c r="F1266" t="s">
        <v>2876</v>
      </c>
      <c r="G1266" t="s">
        <v>111</v>
      </c>
      <c r="H1266">
        <v>98</v>
      </c>
      <c r="I1266" s="3" t="s">
        <v>11</v>
      </c>
    </row>
    <row r="1267" spans="1:9" x14ac:dyDescent="0.25">
      <c r="A1267" t="s">
        <v>2874</v>
      </c>
      <c r="B1267" t="s">
        <v>2877</v>
      </c>
      <c r="C1267" t="s">
        <v>2878</v>
      </c>
      <c r="D1267">
        <v>4431</v>
      </c>
      <c r="E1267">
        <v>5873</v>
      </c>
      <c r="F1267" t="s">
        <v>2878</v>
      </c>
      <c r="G1267" t="s">
        <v>111</v>
      </c>
      <c r="H1267">
        <v>176</v>
      </c>
      <c r="I1267" s="3">
        <v>0.97</v>
      </c>
    </row>
    <row r="1268" spans="1:9" x14ac:dyDescent="0.25">
      <c r="A1268" t="s">
        <v>2874</v>
      </c>
      <c r="B1268" t="s">
        <v>2879</v>
      </c>
      <c r="C1268" t="s">
        <v>2880</v>
      </c>
      <c r="D1268">
        <v>4431</v>
      </c>
      <c r="E1268">
        <v>5878</v>
      </c>
      <c r="F1268" t="s">
        <v>2880</v>
      </c>
      <c r="G1268" t="s">
        <v>111</v>
      </c>
      <c r="H1268">
        <v>127</v>
      </c>
      <c r="I1268" s="3" t="s">
        <v>11</v>
      </c>
    </row>
    <row r="1269" spans="1:9" x14ac:dyDescent="0.25">
      <c r="A1269" t="s">
        <v>2874</v>
      </c>
      <c r="B1269" t="s">
        <v>2881</v>
      </c>
      <c r="C1269" t="s">
        <v>2882</v>
      </c>
      <c r="D1269">
        <v>4431</v>
      </c>
      <c r="E1269">
        <v>5880</v>
      </c>
      <c r="F1269" t="s">
        <v>2882</v>
      </c>
      <c r="G1269" t="s">
        <v>111</v>
      </c>
      <c r="H1269">
        <v>80</v>
      </c>
      <c r="I1269" s="3" t="s">
        <v>11</v>
      </c>
    </row>
    <row r="1270" spans="1:9" x14ac:dyDescent="0.25">
      <c r="A1270" t="s">
        <v>2874</v>
      </c>
      <c r="B1270" t="s">
        <v>2883</v>
      </c>
      <c r="C1270" t="s">
        <v>2884</v>
      </c>
      <c r="D1270">
        <v>4431</v>
      </c>
      <c r="E1270">
        <v>5879</v>
      </c>
      <c r="F1270" t="s">
        <v>2884</v>
      </c>
      <c r="G1270" t="s">
        <v>111</v>
      </c>
      <c r="H1270">
        <v>107</v>
      </c>
      <c r="I1270" s="3" t="s">
        <v>11</v>
      </c>
    </row>
    <row r="1271" spans="1:9" x14ac:dyDescent="0.25">
      <c r="A1271" t="s">
        <v>2874</v>
      </c>
      <c r="B1271" t="s">
        <v>2885</v>
      </c>
      <c r="C1271" t="s">
        <v>2886</v>
      </c>
      <c r="D1271">
        <v>4431</v>
      </c>
      <c r="E1271">
        <v>5877</v>
      </c>
      <c r="F1271" t="s">
        <v>2886</v>
      </c>
      <c r="G1271" t="s">
        <v>111</v>
      </c>
      <c r="H1271">
        <v>167</v>
      </c>
      <c r="I1271" s="3">
        <v>0.85</v>
      </c>
    </row>
    <row r="1272" spans="1:9" x14ac:dyDescent="0.25">
      <c r="A1272" t="s">
        <v>2887</v>
      </c>
      <c r="B1272" t="s">
        <v>2888</v>
      </c>
      <c r="C1272" t="s">
        <v>2889</v>
      </c>
      <c r="D1272">
        <v>79569</v>
      </c>
      <c r="E1272">
        <v>79570</v>
      </c>
      <c r="F1272" t="s">
        <v>2889</v>
      </c>
      <c r="G1272" t="s">
        <v>10</v>
      </c>
      <c r="H1272">
        <v>255</v>
      </c>
      <c r="I1272" s="3">
        <v>0.95</v>
      </c>
    </row>
    <row r="1273" spans="1:9" x14ac:dyDescent="0.25">
      <c r="A1273" t="s">
        <v>2890</v>
      </c>
      <c r="B1273" t="s">
        <v>2891</v>
      </c>
      <c r="C1273" t="s">
        <v>2892</v>
      </c>
      <c r="D1273">
        <v>4466</v>
      </c>
      <c r="E1273">
        <v>8132</v>
      </c>
      <c r="F1273" t="s">
        <v>2892</v>
      </c>
      <c r="G1273" t="s">
        <v>10</v>
      </c>
      <c r="H1273">
        <v>539</v>
      </c>
      <c r="I1273" s="3">
        <v>0.34</v>
      </c>
    </row>
    <row r="1274" spans="1:9" x14ac:dyDescent="0.25">
      <c r="A1274" t="s">
        <v>2890</v>
      </c>
      <c r="B1274" t="s">
        <v>2893</v>
      </c>
      <c r="C1274" t="s">
        <v>2894</v>
      </c>
      <c r="D1274">
        <v>4466</v>
      </c>
      <c r="E1274">
        <v>8134</v>
      </c>
      <c r="F1274" t="s">
        <v>2894</v>
      </c>
      <c r="G1274" t="s">
        <v>10</v>
      </c>
      <c r="H1274">
        <v>556</v>
      </c>
      <c r="I1274" s="3">
        <v>0.32</v>
      </c>
    </row>
    <row r="1275" spans="1:9" x14ac:dyDescent="0.25">
      <c r="A1275" t="s">
        <v>2890</v>
      </c>
      <c r="B1275" t="s">
        <v>2203</v>
      </c>
      <c r="C1275" t="s">
        <v>2895</v>
      </c>
      <c r="D1275">
        <v>4466</v>
      </c>
      <c r="E1275">
        <v>8128</v>
      </c>
      <c r="F1275" t="s">
        <v>2895</v>
      </c>
      <c r="G1275" t="s">
        <v>10</v>
      </c>
      <c r="H1275">
        <v>294</v>
      </c>
      <c r="I1275" s="3">
        <v>0.51</v>
      </c>
    </row>
    <row r="1276" spans="1:9" x14ac:dyDescent="0.25">
      <c r="A1276" t="s">
        <v>2890</v>
      </c>
      <c r="B1276" t="s">
        <v>2896</v>
      </c>
      <c r="C1276" t="s">
        <v>2897</v>
      </c>
      <c r="D1276">
        <v>4466</v>
      </c>
      <c r="E1276">
        <v>8135</v>
      </c>
      <c r="F1276" t="s">
        <v>2897</v>
      </c>
      <c r="G1276" t="s">
        <v>10</v>
      </c>
      <c r="H1276">
        <v>1391</v>
      </c>
      <c r="I1276" s="3">
        <v>0.21</v>
      </c>
    </row>
    <row r="1277" spans="1:9" x14ac:dyDescent="0.25">
      <c r="A1277" t="s">
        <v>2890</v>
      </c>
      <c r="B1277" t="s">
        <v>2898</v>
      </c>
      <c r="C1277" t="s">
        <v>2899</v>
      </c>
      <c r="D1277">
        <v>4466</v>
      </c>
      <c r="E1277">
        <v>8133</v>
      </c>
      <c r="F1277" t="s">
        <v>2899</v>
      </c>
      <c r="G1277" t="s">
        <v>10</v>
      </c>
      <c r="H1277">
        <v>609</v>
      </c>
      <c r="I1277" s="3">
        <v>0.31</v>
      </c>
    </row>
    <row r="1278" spans="1:9" x14ac:dyDescent="0.25">
      <c r="A1278" t="s">
        <v>2890</v>
      </c>
      <c r="B1278" t="s">
        <v>2900</v>
      </c>
      <c r="C1278" t="s">
        <v>2901</v>
      </c>
      <c r="D1278">
        <v>4466</v>
      </c>
      <c r="E1278">
        <v>80184</v>
      </c>
      <c r="F1278" t="s">
        <v>2901</v>
      </c>
      <c r="G1278" t="s">
        <v>10</v>
      </c>
      <c r="H1278">
        <v>152</v>
      </c>
      <c r="I1278" s="3">
        <v>0.37</v>
      </c>
    </row>
    <row r="1279" spans="1:9" x14ac:dyDescent="0.25">
      <c r="A1279" t="s">
        <v>2890</v>
      </c>
      <c r="B1279" t="s">
        <v>2902</v>
      </c>
      <c r="C1279" t="s">
        <v>2903</v>
      </c>
      <c r="D1279">
        <v>4466</v>
      </c>
      <c r="E1279">
        <v>8130</v>
      </c>
      <c r="F1279" t="s">
        <v>2903</v>
      </c>
      <c r="G1279" t="s">
        <v>10</v>
      </c>
      <c r="H1279">
        <v>596</v>
      </c>
      <c r="I1279" s="3">
        <v>0.35</v>
      </c>
    </row>
    <row r="1280" spans="1:9" x14ac:dyDescent="0.25">
      <c r="A1280" t="s">
        <v>2904</v>
      </c>
      <c r="B1280" t="s">
        <v>2905</v>
      </c>
      <c r="C1280" t="s">
        <v>2906</v>
      </c>
      <c r="D1280">
        <v>88317</v>
      </c>
      <c r="E1280">
        <v>80004</v>
      </c>
      <c r="F1280" t="s">
        <v>2906</v>
      </c>
      <c r="G1280" t="s">
        <v>10</v>
      </c>
      <c r="H1280">
        <v>322</v>
      </c>
      <c r="I1280" s="3">
        <v>0.73</v>
      </c>
    </row>
    <row r="1281" spans="1:9" x14ac:dyDescent="0.25">
      <c r="A1281" t="s">
        <v>2907</v>
      </c>
      <c r="B1281" t="s">
        <v>2908</v>
      </c>
      <c r="C1281" t="s">
        <v>2909</v>
      </c>
      <c r="D1281">
        <v>4425</v>
      </c>
      <c r="E1281">
        <v>5865</v>
      </c>
      <c r="F1281" t="s">
        <v>2909</v>
      </c>
      <c r="G1281" t="s">
        <v>10</v>
      </c>
      <c r="H1281">
        <v>413</v>
      </c>
      <c r="I1281" s="3">
        <v>0.68</v>
      </c>
    </row>
    <row r="1282" spans="1:9" x14ac:dyDescent="0.25">
      <c r="A1282" t="s">
        <v>2910</v>
      </c>
      <c r="B1282" t="s">
        <v>2911</v>
      </c>
      <c r="C1282" t="s">
        <v>2912</v>
      </c>
      <c r="D1282">
        <v>4511</v>
      </c>
      <c r="E1282">
        <v>6198</v>
      </c>
      <c r="F1282" t="s">
        <v>2912</v>
      </c>
      <c r="G1282" t="s">
        <v>30</v>
      </c>
      <c r="H1282">
        <v>161</v>
      </c>
      <c r="I1282" s="3">
        <v>0.85</v>
      </c>
    </row>
    <row r="1283" spans="1:9" x14ac:dyDescent="0.25">
      <c r="A1283" t="s">
        <v>2910</v>
      </c>
      <c r="B1283" t="s">
        <v>2913</v>
      </c>
      <c r="C1283" t="s">
        <v>2914</v>
      </c>
      <c r="D1283">
        <v>4511</v>
      </c>
      <c r="E1283">
        <v>6199</v>
      </c>
      <c r="F1283" t="s">
        <v>2914</v>
      </c>
      <c r="G1283" t="s">
        <v>30</v>
      </c>
      <c r="H1283">
        <v>42</v>
      </c>
      <c r="I1283" s="3">
        <v>0.87</v>
      </c>
    </row>
    <row r="1284" spans="1:9" x14ac:dyDescent="0.25">
      <c r="A1284" t="s">
        <v>2915</v>
      </c>
      <c r="B1284" t="s">
        <v>2916</v>
      </c>
      <c r="C1284" t="s">
        <v>2917</v>
      </c>
      <c r="D1284">
        <v>4245</v>
      </c>
      <c r="E1284">
        <v>5139</v>
      </c>
      <c r="F1284" t="s">
        <v>2917</v>
      </c>
      <c r="G1284" t="s">
        <v>10</v>
      </c>
      <c r="H1284">
        <v>701</v>
      </c>
      <c r="I1284" s="3">
        <v>0.18</v>
      </c>
    </row>
    <row r="1285" spans="1:9" x14ac:dyDescent="0.25">
      <c r="A1285" t="s">
        <v>2915</v>
      </c>
      <c r="B1285" t="s">
        <v>2918</v>
      </c>
      <c r="C1285" t="s">
        <v>2919</v>
      </c>
      <c r="D1285">
        <v>4245</v>
      </c>
      <c r="E1285">
        <v>1000117</v>
      </c>
      <c r="F1285" t="s">
        <v>2919</v>
      </c>
      <c r="G1285" t="s">
        <v>10</v>
      </c>
      <c r="H1285">
        <v>860</v>
      </c>
      <c r="I1285" s="3">
        <v>0.16</v>
      </c>
    </row>
    <row r="1286" spans="1:9" x14ac:dyDescent="0.25">
      <c r="A1286" t="s">
        <v>2915</v>
      </c>
      <c r="B1286" t="s">
        <v>2920</v>
      </c>
      <c r="C1286" t="s">
        <v>2921</v>
      </c>
      <c r="D1286">
        <v>4245</v>
      </c>
      <c r="E1286">
        <v>390026</v>
      </c>
      <c r="F1286" t="s">
        <v>2921</v>
      </c>
      <c r="G1286" t="s">
        <v>10</v>
      </c>
      <c r="H1286">
        <v>864</v>
      </c>
      <c r="I1286" s="3">
        <v>0.21</v>
      </c>
    </row>
    <row r="1287" spans="1:9" x14ac:dyDescent="0.25">
      <c r="A1287" t="s">
        <v>2915</v>
      </c>
      <c r="B1287" t="s">
        <v>2922</v>
      </c>
      <c r="C1287" t="s">
        <v>2923</v>
      </c>
      <c r="D1287">
        <v>4245</v>
      </c>
      <c r="E1287">
        <v>87478</v>
      </c>
      <c r="F1287" t="s">
        <v>2923</v>
      </c>
      <c r="G1287" t="s">
        <v>10</v>
      </c>
      <c r="H1287">
        <v>549</v>
      </c>
      <c r="I1287" s="3">
        <v>0.2</v>
      </c>
    </row>
    <row r="1288" spans="1:9" x14ac:dyDescent="0.25">
      <c r="A1288" t="s">
        <v>2915</v>
      </c>
      <c r="B1288" t="s">
        <v>2924</v>
      </c>
      <c r="C1288" t="s">
        <v>2925</v>
      </c>
      <c r="D1288">
        <v>4245</v>
      </c>
      <c r="E1288">
        <v>92911</v>
      </c>
      <c r="F1288" t="s">
        <v>2925</v>
      </c>
      <c r="G1288" t="s">
        <v>10</v>
      </c>
      <c r="H1288">
        <v>1046</v>
      </c>
      <c r="I1288" s="3">
        <v>0.14000000000000001</v>
      </c>
    </row>
    <row r="1289" spans="1:9" x14ac:dyDescent="0.25">
      <c r="A1289" t="s">
        <v>2915</v>
      </c>
      <c r="B1289" t="s">
        <v>2926</v>
      </c>
      <c r="C1289" t="s">
        <v>2927</v>
      </c>
      <c r="D1289">
        <v>4245</v>
      </c>
      <c r="E1289">
        <v>80439</v>
      </c>
      <c r="F1289" t="s">
        <v>2927</v>
      </c>
      <c r="G1289" t="s">
        <v>10</v>
      </c>
      <c r="H1289">
        <v>588</v>
      </c>
      <c r="I1289" s="3">
        <v>0.18</v>
      </c>
    </row>
    <row r="1290" spans="1:9" x14ac:dyDescent="0.25">
      <c r="A1290" t="s">
        <v>2915</v>
      </c>
      <c r="B1290" t="s">
        <v>2928</v>
      </c>
      <c r="C1290" t="s">
        <v>2929</v>
      </c>
      <c r="D1290">
        <v>4245</v>
      </c>
      <c r="E1290">
        <v>89912</v>
      </c>
      <c r="F1290" t="s">
        <v>2929</v>
      </c>
      <c r="G1290" t="s">
        <v>10</v>
      </c>
      <c r="H1290">
        <v>988</v>
      </c>
      <c r="I1290" s="3">
        <v>0.21</v>
      </c>
    </row>
    <row r="1291" spans="1:9" x14ac:dyDescent="0.25">
      <c r="A1291" t="s">
        <v>2915</v>
      </c>
      <c r="B1291" t="s">
        <v>2930</v>
      </c>
      <c r="C1291" t="s">
        <v>2931</v>
      </c>
      <c r="D1291">
        <v>4245</v>
      </c>
      <c r="E1291">
        <v>5138</v>
      </c>
      <c r="F1291" t="s">
        <v>2931</v>
      </c>
      <c r="G1291" t="s">
        <v>10</v>
      </c>
      <c r="H1291">
        <v>776</v>
      </c>
      <c r="I1291" s="3">
        <v>0.25</v>
      </c>
    </row>
    <row r="1292" spans="1:9" x14ac:dyDescent="0.25">
      <c r="A1292" t="s">
        <v>2915</v>
      </c>
      <c r="B1292" t="s">
        <v>2932</v>
      </c>
      <c r="C1292" t="s">
        <v>2933</v>
      </c>
      <c r="D1292">
        <v>4245</v>
      </c>
      <c r="E1292">
        <v>5141</v>
      </c>
      <c r="F1292" t="s">
        <v>2933</v>
      </c>
      <c r="G1292" t="s">
        <v>10</v>
      </c>
      <c r="H1292">
        <v>2352</v>
      </c>
      <c r="I1292" s="3">
        <v>0.2</v>
      </c>
    </row>
    <row r="1293" spans="1:9" x14ac:dyDescent="0.25">
      <c r="A1293" t="s">
        <v>2915</v>
      </c>
      <c r="B1293" t="s">
        <v>2934</v>
      </c>
      <c r="C1293" t="s">
        <v>2935</v>
      </c>
      <c r="D1293">
        <v>4245</v>
      </c>
      <c r="E1293">
        <v>5140</v>
      </c>
      <c r="F1293" t="s">
        <v>2935</v>
      </c>
      <c r="G1293" t="s">
        <v>10</v>
      </c>
      <c r="H1293">
        <v>656</v>
      </c>
      <c r="I1293" s="3">
        <v>0.23</v>
      </c>
    </row>
    <row r="1294" spans="1:9" x14ac:dyDescent="0.25">
      <c r="A1294" t="s">
        <v>2915</v>
      </c>
      <c r="B1294" t="s">
        <v>2936</v>
      </c>
      <c r="C1294" t="s">
        <v>2937</v>
      </c>
      <c r="D1294">
        <v>4245</v>
      </c>
      <c r="E1294">
        <v>1000254</v>
      </c>
      <c r="F1294" t="s">
        <v>2937</v>
      </c>
      <c r="G1294" t="s">
        <v>10</v>
      </c>
      <c r="H1294">
        <v>730</v>
      </c>
      <c r="I1294" s="3">
        <v>0.09</v>
      </c>
    </row>
    <row r="1295" spans="1:9" x14ac:dyDescent="0.25">
      <c r="A1295" t="s">
        <v>2938</v>
      </c>
      <c r="B1295" t="s">
        <v>2939</v>
      </c>
      <c r="C1295" t="s">
        <v>2940</v>
      </c>
      <c r="D1295">
        <v>79716</v>
      </c>
      <c r="E1295">
        <v>79717</v>
      </c>
      <c r="F1295" t="s">
        <v>2940</v>
      </c>
      <c r="G1295" t="s">
        <v>10</v>
      </c>
      <c r="H1295">
        <v>250</v>
      </c>
      <c r="I1295" s="3">
        <v>0.79</v>
      </c>
    </row>
    <row r="1296" spans="1:9" x14ac:dyDescent="0.25">
      <c r="A1296" t="s">
        <v>2941</v>
      </c>
      <c r="B1296" t="s">
        <v>2942</v>
      </c>
      <c r="C1296" t="s">
        <v>2943</v>
      </c>
      <c r="D1296">
        <v>4438</v>
      </c>
      <c r="E1296">
        <v>5899</v>
      </c>
      <c r="F1296" t="s">
        <v>2943</v>
      </c>
      <c r="G1296" t="s">
        <v>10</v>
      </c>
      <c r="H1296">
        <v>221</v>
      </c>
      <c r="I1296" s="3">
        <v>0.64</v>
      </c>
    </row>
    <row r="1297" spans="1:9" x14ac:dyDescent="0.25">
      <c r="A1297" t="s">
        <v>2941</v>
      </c>
      <c r="B1297" t="s">
        <v>2944</v>
      </c>
      <c r="C1297" t="s">
        <v>2945</v>
      </c>
      <c r="D1297">
        <v>4438</v>
      </c>
      <c r="E1297">
        <v>5900</v>
      </c>
      <c r="F1297" t="s">
        <v>2945</v>
      </c>
      <c r="G1297" t="s">
        <v>10</v>
      </c>
      <c r="H1297">
        <v>192</v>
      </c>
      <c r="I1297" s="3">
        <v>0.47</v>
      </c>
    </row>
    <row r="1298" spans="1:9" x14ac:dyDescent="0.25">
      <c r="A1298" t="s">
        <v>2946</v>
      </c>
      <c r="B1298" t="s">
        <v>2947</v>
      </c>
      <c r="C1298" t="s">
        <v>2948</v>
      </c>
      <c r="D1298">
        <v>4159</v>
      </c>
      <c r="E1298">
        <v>4738</v>
      </c>
      <c r="F1298" t="s">
        <v>2948</v>
      </c>
      <c r="G1298" t="s">
        <v>111</v>
      </c>
      <c r="H1298">
        <v>134</v>
      </c>
      <c r="I1298" s="3">
        <v>0.95</v>
      </c>
    </row>
    <row r="1299" spans="1:9" x14ac:dyDescent="0.25">
      <c r="A1299" t="s">
        <v>2946</v>
      </c>
      <c r="B1299" t="s">
        <v>2949</v>
      </c>
      <c r="C1299" t="s">
        <v>2950</v>
      </c>
      <c r="D1299">
        <v>4159</v>
      </c>
      <c r="E1299">
        <v>4741</v>
      </c>
      <c r="F1299" t="s">
        <v>2950</v>
      </c>
      <c r="G1299" t="s">
        <v>111</v>
      </c>
      <c r="H1299">
        <v>160</v>
      </c>
      <c r="I1299" s="3">
        <v>0.91</v>
      </c>
    </row>
    <row r="1300" spans="1:9" x14ac:dyDescent="0.25">
      <c r="A1300" t="s">
        <v>2946</v>
      </c>
      <c r="B1300" t="s">
        <v>2951</v>
      </c>
      <c r="C1300" t="s">
        <v>2952</v>
      </c>
      <c r="D1300">
        <v>4159</v>
      </c>
      <c r="E1300">
        <v>4740</v>
      </c>
      <c r="F1300" t="s">
        <v>2952</v>
      </c>
      <c r="G1300" t="s">
        <v>111</v>
      </c>
      <c r="H1300">
        <v>97</v>
      </c>
      <c r="I1300" s="3">
        <v>0.89</v>
      </c>
    </row>
    <row r="1301" spans="1:9" x14ac:dyDescent="0.25">
      <c r="A1301" t="s">
        <v>2946</v>
      </c>
      <c r="B1301" t="s">
        <v>2953</v>
      </c>
      <c r="C1301" t="s">
        <v>2954</v>
      </c>
      <c r="D1301">
        <v>4159</v>
      </c>
      <c r="E1301">
        <v>88386</v>
      </c>
      <c r="F1301" t="s">
        <v>2954</v>
      </c>
      <c r="G1301" t="s">
        <v>111</v>
      </c>
      <c r="H1301">
        <v>21</v>
      </c>
      <c r="I1301" s="3">
        <v>0.91</v>
      </c>
    </row>
    <row r="1302" spans="1:9" x14ac:dyDescent="0.25">
      <c r="A1302" t="s">
        <v>2946</v>
      </c>
      <c r="B1302" t="s">
        <v>2955</v>
      </c>
      <c r="C1302" t="s">
        <v>2956</v>
      </c>
      <c r="D1302">
        <v>4159</v>
      </c>
      <c r="E1302">
        <v>4739</v>
      </c>
      <c r="F1302" t="s">
        <v>2956</v>
      </c>
      <c r="G1302" t="s">
        <v>111</v>
      </c>
      <c r="H1302">
        <v>59</v>
      </c>
      <c r="I1302" s="3" t="s">
        <v>11</v>
      </c>
    </row>
    <row r="1303" spans="1:9" x14ac:dyDescent="0.25">
      <c r="A1303" t="s">
        <v>2957</v>
      </c>
      <c r="B1303" t="s">
        <v>2958</v>
      </c>
      <c r="C1303" t="s">
        <v>2959</v>
      </c>
      <c r="D1303">
        <v>6568</v>
      </c>
      <c r="E1303">
        <v>6569</v>
      </c>
      <c r="F1303" t="s">
        <v>2959</v>
      </c>
      <c r="G1303" t="s">
        <v>111</v>
      </c>
      <c r="H1303">
        <v>119</v>
      </c>
      <c r="I1303" s="3" t="s">
        <v>11</v>
      </c>
    </row>
    <row r="1304" spans="1:9" x14ac:dyDescent="0.25">
      <c r="A1304" t="s">
        <v>2960</v>
      </c>
      <c r="B1304" t="s">
        <v>2961</v>
      </c>
      <c r="C1304" t="s">
        <v>2962</v>
      </c>
      <c r="D1304">
        <v>4447</v>
      </c>
      <c r="E1304">
        <v>5938</v>
      </c>
      <c r="F1304" t="s">
        <v>2962</v>
      </c>
      <c r="G1304" t="s">
        <v>10</v>
      </c>
      <c r="H1304">
        <v>413</v>
      </c>
      <c r="I1304" s="3">
        <v>0.47</v>
      </c>
    </row>
    <row r="1305" spans="1:9" x14ac:dyDescent="0.25">
      <c r="A1305" t="s">
        <v>2963</v>
      </c>
      <c r="B1305" t="s">
        <v>2964</v>
      </c>
      <c r="C1305" t="s">
        <v>2965</v>
      </c>
      <c r="D1305">
        <v>90275</v>
      </c>
      <c r="E1305">
        <v>90276</v>
      </c>
      <c r="F1305" t="s">
        <v>2965</v>
      </c>
      <c r="G1305" t="s">
        <v>111</v>
      </c>
      <c r="H1305">
        <v>95</v>
      </c>
      <c r="I1305" s="3" t="s">
        <v>11</v>
      </c>
    </row>
    <row r="1306" spans="1:9" x14ac:dyDescent="0.25">
      <c r="A1306" t="s">
        <v>2966</v>
      </c>
      <c r="B1306" t="s">
        <v>2967</v>
      </c>
      <c r="C1306" t="s">
        <v>2968</v>
      </c>
      <c r="D1306">
        <v>4301</v>
      </c>
      <c r="E1306">
        <v>5467</v>
      </c>
      <c r="F1306" t="s">
        <v>2968</v>
      </c>
      <c r="G1306" t="s">
        <v>10</v>
      </c>
      <c r="H1306">
        <v>698</v>
      </c>
      <c r="I1306" s="3">
        <v>0.1</v>
      </c>
    </row>
    <row r="1307" spans="1:9" x14ac:dyDescent="0.25">
      <c r="A1307" t="s">
        <v>2969</v>
      </c>
      <c r="B1307" t="s">
        <v>2970</v>
      </c>
      <c r="C1307" t="s">
        <v>2971</v>
      </c>
      <c r="D1307">
        <v>4257</v>
      </c>
      <c r="E1307">
        <v>84660</v>
      </c>
      <c r="F1307" t="s">
        <v>2971</v>
      </c>
      <c r="G1307" t="s">
        <v>10</v>
      </c>
      <c r="H1307">
        <v>398</v>
      </c>
      <c r="I1307" s="3">
        <v>0.85</v>
      </c>
    </row>
    <row r="1308" spans="1:9" x14ac:dyDescent="0.25">
      <c r="A1308" t="s">
        <v>2969</v>
      </c>
      <c r="B1308" t="s">
        <v>2972</v>
      </c>
      <c r="C1308" t="s">
        <v>2973</v>
      </c>
      <c r="D1308">
        <v>4257</v>
      </c>
      <c r="E1308">
        <v>181823</v>
      </c>
      <c r="F1308" t="s">
        <v>2973</v>
      </c>
      <c r="G1308" t="s">
        <v>10</v>
      </c>
      <c r="H1308">
        <v>206</v>
      </c>
      <c r="I1308" s="3">
        <v>0.67</v>
      </c>
    </row>
    <row r="1309" spans="1:9" x14ac:dyDescent="0.25">
      <c r="A1309" t="s">
        <v>2969</v>
      </c>
      <c r="B1309" t="s">
        <v>2974</v>
      </c>
      <c r="C1309" t="s">
        <v>2975</v>
      </c>
      <c r="D1309">
        <v>4257</v>
      </c>
      <c r="E1309">
        <v>92961</v>
      </c>
      <c r="F1309" t="s">
        <v>2975</v>
      </c>
      <c r="G1309" t="s">
        <v>10</v>
      </c>
      <c r="H1309">
        <v>34</v>
      </c>
      <c r="I1309" s="3">
        <v>0.5</v>
      </c>
    </row>
    <row r="1310" spans="1:9" x14ac:dyDescent="0.25">
      <c r="A1310" t="s">
        <v>2969</v>
      </c>
      <c r="B1310" t="s">
        <v>2976</v>
      </c>
      <c r="C1310" t="s">
        <v>2977</v>
      </c>
      <c r="D1310">
        <v>4257</v>
      </c>
      <c r="E1310">
        <v>5210</v>
      </c>
      <c r="F1310" t="s">
        <v>2977</v>
      </c>
      <c r="G1310" t="s">
        <v>10</v>
      </c>
      <c r="H1310">
        <v>477</v>
      </c>
      <c r="I1310" s="3">
        <v>0.86</v>
      </c>
    </row>
    <row r="1311" spans="1:9" x14ac:dyDescent="0.25">
      <c r="A1311" t="s">
        <v>2978</v>
      </c>
      <c r="B1311" t="s">
        <v>2979</v>
      </c>
      <c r="C1311" t="s">
        <v>2980</v>
      </c>
      <c r="D1311">
        <v>80150</v>
      </c>
      <c r="E1311">
        <v>80151</v>
      </c>
      <c r="F1311" t="s">
        <v>2980</v>
      </c>
      <c r="G1311" t="s">
        <v>111</v>
      </c>
      <c r="H1311">
        <v>392</v>
      </c>
      <c r="I1311" s="3" t="s">
        <v>11</v>
      </c>
    </row>
    <row r="1312" spans="1:9" x14ac:dyDescent="0.25">
      <c r="A1312" t="s">
        <v>2981</v>
      </c>
      <c r="B1312" t="s">
        <v>2982</v>
      </c>
      <c r="C1312" t="s">
        <v>2983</v>
      </c>
      <c r="D1312">
        <v>9692</v>
      </c>
      <c r="E1312">
        <v>80414</v>
      </c>
      <c r="F1312" t="s">
        <v>2983</v>
      </c>
      <c r="G1312" t="s">
        <v>111</v>
      </c>
      <c r="H1312">
        <v>85</v>
      </c>
      <c r="I1312" s="3">
        <v>0.96</v>
      </c>
    </row>
    <row r="1313" spans="1:9" x14ac:dyDescent="0.25">
      <c r="A1313" t="s">
        <v>2984</v>
      </c>
      <c r="B1313" t="s">
        <v>2985</v>
      </c>
      <c r="C1313" t="s">
        <v>2986</v>
      </c>
      <c r="D1313">
        <v>4279</v>
      </c>
      <c r="E1313">
        <v>5375</v>
      </c>
      <c r="F1313" t="s">
        <v>2986</v>
      </c>
      <c r="G1313" t="s">
        <v>111</v>
      </c>
      <c r="H1313">
        <v>138</v>
      </c>
      <c r="I1313" s="3" t="s">
        <v>11</v>
      </c>
    </row>
    <row r="1314" spans="1:9" x14ac:dyDescent="0.25">
      <c r="A1314" t="s">
        <v>2984</v>
      </c>
      <c r="B1314" t="s">
        <v>2987</v>
      </c>
      <c r="C1314" t="s">
        <v>2988</v>
      </c>
      <c r="D1314">
        <v>4279</v>
      </c>
      <c r="E1314">
        <v>87883</v>
      </c>
      <c r="F1314" t="s">
        <v>2988</v>
      </c>
      <c r="G1314" t="s">
        <v>111</v>
      </c>
      <c r="H1314">
        <v>632</v>
      </c>
      <c r="I1314" s="3">
        <v>0.78</v>
      </c>
    </row>
    <row r="1315" spans="1:9" x14ac:dyDescent="0.25">
      <c r="A1315" t="s">
        <v>2984</v>
      </c>
      <c r="B1315" t="s">
        <v>2989</v>
      </c>
      <c r="C1315" t="s">
        <v>2990</v>
      </c>
      <c r="D1315">
        <v>4279</v>
      </c>
      <c r="E1315">
        <v>5368</v>
      </c>
      <c r="F1315" t="s">
        <v>2990</v>
      </c>
      <c r="G1315" t="s">
        <v>111</v>
      </c>
      <c r="H1315">
        <v>449</v>
      </c>
      <c r="I1315" s="3">
        <v>0.89</v>
      </c>
    </row>
    <row r="1316" spans="1:9" x14ac:dyDescent="0.25">
      <c r="A1316" t="s">
        <v>2984</v>
      </c>
      <c r="B1316" t="s">
        <v>2991</v>
      </c>
      <c r="C1316" t="s">
        <v>2992</v>
      </c>
      <c r="D1316">
        <v>4279</v>
      </c>
      <c r="E1316">
        <v>5376</v>
      </c>
      <c r="F1316" t="s">
        <v>2992</v>
      </c>
      <c r="G1316" t="s">
        <v>111</v>
      </c>
      <c r="H1316">
        <v>500</v>
      </c>
      <c r="I1316" s="3" t="s">
        <v>11</v>
      </c>
    </row>
    <row r="1317" spans="1:9" x14ac:dyDescent="0.25">
      <c r="A1317" t="s">
        <v>2984</v>
      </c>
      <c r="B1317" t="s">
        <v>2993</v>
      </c>
      <c r="C1317" t="s">
        <v>2994</v>
      </c>
      <c r="D1317">
        <v>4279</v>
      </c>
      <c r="E1317">
        <v>5363</v>
      </c>
      <c r="F1317" t="s">
        <v>2994</v>
      </c>
      <c r="G1317" t="s">
        <v>111</v>
      </c>
      <c r="H1317">
        <v>526</v>
      </c>
      <c r="I1317" s="3" t="s">
        <v>11</v>
      </c>
    </row>
    <row r="1318" spans="1:9" x14ac:dyDescent="0.25">
      <c r="A1318" t="s">
        <v>2984</v>
      </c>
      <c r="B1318" t="s">
        <v>2995</v>
      </c>
      <c r="C1318" t="s">
        <v>2996</v>
      </c>
      <c r="D1318">
        <v>4279</v>
      </c>
      <c r="E1318">
        <v>79012</v>
      </c>
      <c r="F1318" t="s">
        <v>2996</v>
      </c>
      <c r="G1318" t="s">
        <v>111</v>
      </c>
      <c r="H1318">
        <v>589</v>
      </c>
      <c r="I1318" s="3">
        <v>0.9</v>
      </c>
    </row>
    <row r="1319" spans="1:9" x14ac:dyDescent="0.25">
      <c r="A1319" t="s">
        <v>2984</v>
      </c>
      <c r="B1319" t="s">
        <v>2997</v>
      </c>
      <c r="C1319" t="s">
        <v>2998</v>
      </c>
      <c r="D1319">
        <v>4279</v>
      </c>
      <c r="E1319">
        <v>79013</v>
      </c>
      <c r="F1319" t="s">
        <v>2998</v>
      </c>
      <c r="G1319" t="s">
        <v>111</v>
      </c>
      <c r="H1319">
        <v>519</v>
      </c>
      <c r="I1319" s="3">
        <v>0.81</v>
      </c>
    </row>
    <row r="1320" spans="1:9" x14ac:dyDescent="0.25">
      <c r="A1320" t="s">
        <v>2984</v>
      </c>
      <c r="B1320" t="s">
        <v>2999</v>
      </c>
      <c r="C1320" t="s">
        <v>3000</v>
      </c>
      <c r="D1320">
        <v>4279</v>
      </c>
      <c r="E1320">
        <v>5377</v>
      </c>
      <c r="F1320" t="s">
        <v>3000</v>
      </c>
      <c r="G1320" t="s">
        <v>111</v>
      </c>
      <c r="H1320">
        <v>405</v>
      </c>
      <c r="I1320" s="3">
        <v>0.96</v>
      </c>
    </row>
    <row r="1321" spans="1:9" x14ac:dyDescent="0.25">
      <c r="A1321" t="s">
        <v>2984</v>
      </c>
      <c r="B1321" t="s">
        <v>3001</v>
      </c>
      <c r="C1321" t="s">
        <v>3002</v>
      </c>
      <c r="D1321">
        <v>4279</v>
      </c>
      <c r="E1321">
        <v>5370</v>
      </c>
      <c r="F1321" t="s">
        <v>3002</v>
      </c>
      <c r="G1321" t="s">
        <v>111</v>
      </c>
      <c r="H1321">
        <v>476</v>
      </c>
      <c r="I1321" s="3" t="s">
        <v>11</v>
      </c>
    </row>
    <row r="1322" spans="1:9" x14ac:dyDescent="0.25">
      <c r="A1322" t="s">
        <v>2984</v>
      </c>
      <c r="B1322" t="s">
        <v>3003</v>
      </c>
      <c r="C1322" t="s">
        <v>3004</v>
      </c>
      <c r="D1322">
        <v>4279</v>
      </c>
      <c r="E1322">
        <v>5374</v>
      </c>
      <c r="F1322" t="s">
        <v>3004</v>
      </c>
      <c r="G1322" t="s">
        <v>111</v>
      </c>
      <c r="H1322">
        <v>509</v>
      </c>
      <c r="I1322" s="3" t="s">
        <v>11</v>
      </c>
    </row>
    <row r="1323" spans="1:9" x14ac:dyDescent="0.25">
      <c r="A1323" t="s">
        <v>2984</v>
      </c>
      <c r="B1323" t="s">
        <v>3005</v>
      </c>
      <c r="C1323" t="s">
        <v>3006</v>
      </c>
      <c r="D1323">
        <v>4279</v>
      </c>
      <c r="E1323">
        <v>5378</v>
      </c>
      <c r="F1323" t="s">
        <v>3006</v>
      </c>
      <c r="G1323" t="s">
        <v>111</v>
      </c>
      <c r="H1323">
        <v>409</v>
      </c>
      <c r="I1323" s="3" t="s">
        <v>11</v>
      </c>
    </row>
    <row r="1324" spans="1:9" x14ac:dyDescent="0.25">
      <c r="A1324" t="s">
        <v>2984</v>
      </c>
      <c r="B1324" t="s">
        <v>3007</v>
      </c>
      <c r="C1324" t="s">
        <v>3008</v>
      </c>
      <c r="D1324">
        <v>4279</v>
      </c>
      <c r="E1324">
        <v>5371</v>
      </c>
      <c r="F1324" t="s">
        <v>3008</v>
      </c>
      <c r="G1324" t="s">
        <v>111</v>
      </c>
      <c r="H1324">
        <v>301</v>
      </c>
      <c r="I1324" s="3">
        <v>0.55000000000000004</v>
      </c>
    </row>
    <row r="1325" spans="1:9" x14ac:dyDescent="0.25">
      <c r="A1325" t="s">
        <v>2984</v>
      </c>
      <c r="B1325" t="s">
        <v>3009</v>
      </c>
      <c r="C1325" t="s">
        <v>3010</v>
      </c>
      <c r="D1325">
        <v>4279</v>
      </c>
      <c r="E1325">
        <v>5379</v>
      </c>
      <c r="F1325" t="s">
        <v>3010</v>
      </c>
      <c r="G1325" t="s">
        <v>111</v>
      </c>
      <c r="H1325">
        <v>400</v>
      </c>
      <c r="I1325" s="3">
        <v>0.82</v>
      </c>
    </row>
    <row r="1326" spans="1:9" x14ac:dyDescent="0.25">
      <c r="A1326" t="s">
        <v>2984</v>
      </c>
      <c r="B1326" t="s">
        <v>3011</v>
      </c>
      <c r="C1326" t="s">
        <v>3012</v>
      </c>
      <c r="D1326">
        <v>4279</v>
      </c>
      <c r="E1326">
        <v>5364</v>
      </c>
      <c r="F1326" t="s">
        <v>3012</v>
      </c>
      <c r="G1326" t="s">
        <v>111</v>
      </c>
      <c r="H1326">
        <v>296</v>
      </c>
      <c r="I1326" s="3" t="s">
        <v>11</v>
      </c>
    </row>
    <row r="1327" spans="1:9" x14ac:dyDescent="0.25">
      <c r="A1327" t="s">
        <v>2984</v>
      </c>
      <c r="B1327" t="s">
        <v>3013</v>
      </c>
      <c r="C1327" t="s">
        <v>3014</v>
      </c>
      <c r="D1327">
        <v>4279</v>
      </c>
      <c r="E1327">
        <v>5380</v>
      </c>
      <c r="F1327" t="s">
        <v>3014</v>
      </c>
      <c r="G1327" t="s">
        <v>111</v>
      </c>
      <c r="H1327">
        <v>650</v>
      </c>
      <c r="I1327" s="3">
        <v>0.78</v>
      </c>
    </row>
    <row r="1328" spans="1:9" x14ac:dyDescent="0.25">
      <c r="A1328" t="s">
        <v>2984</v>
      </c>
      <c r="B1328" t="s">
        <v>3015</v>
      </c>
      <c r="C1328" t="s">
        <v>3016</v>
      </c>
      <c r="D1328">
        <v>4279</v>
      </c>
      <c r="E1328">
        <v>5365</v>
      </c>
      <c r="F1328" t="s">
        <v>3016</v>
      </c>
      <c r="G1328" t="s">
        <v>111</v>
      </c>
      <c r="H1328">
        <v>625</v>
      </c>
      <c r="I1328" s="3">
        <v>0.77</v>
      </c>
    </row>
    <row r="1329" spans="1:9" x14ac:dyDescent="0.25">
      <c r="A1329" t="s">
        <v>2984</v>
      </c>
      <c r="B1329" t="s">
        <v>3017</v>
      </c>
      <c r="C1329" t="s">
        <v>3018</v>
      </c>
      <c r="D1329">
        <v>4279</v>
      </c>
      <c r="E1329">
        <v>5372</v>
      </c>
      <c r="F1329" t="s">
        <v>3018</v>
      </c>
      <c r="G1329" t="s">
        <v>111</v>
      </c>
      <c r="H1329">
        <v>464</v>
      </c>
      <c r="I1329" s="3">
        <v>0.91</v>
      </c>
    </row>
    <row r="1330" spans="1:9" x14ac:dyDescent="0.25">
      <c r="A1330" t="s">
        <v>2984</v>
      </c>
      <c r="B1330" t="s">
        <v>3019</v>
      </c>
      <c r="C1330" t="s">
        <v>3020</v>
      </c>
      <c r="D1330">
        <v>4279</v>
      </c>
      <c r="E1330">
        <v>5373</v>
      </c>
      <c r="F1330" t="s">
        <v>3020</v>
      </c>
      <c r="G1330" t="s">
        <v>111</v>
      </c>
      <c r="H1330">
        <v>322</v>
      </c>
      <c r="I1330" s="3">
        <v>0.91</v>
      </c>
    </row>
    <row r="1331" spans="1:9" x14ac:dyDescent="0.25">
      <c r="A1331" t="s">
        <v>2984</v>
      </c>
      <c r="B1331" t="s">
        <v>3021</v>
      </c>
      <c r="C1331" t="s">
        <v>3022</v>
      </c>
      <c r="D1331">
        <v>4279</v>
      </c>
      <c r="E1331">
        <v>5367</v>
      </c>
      <c r="F1331" t="s">
        <v>3022</v>
      </c>
      <c r="G1331" t="s">
        <v>111</v>
      </c>
      <c r="H1331">
        <v>540</v>
      </c>
      <c r="I1331" s="3">
        <v>0.89</v>
      </c>
    </row>
    <row r="1332" spans="1:9" x14ac:dyDescent="0.25">
      <c r="A1332" t="s">
        <v>3023</v>
      </c>
      <c r="B1332" t="s">
        <v>3024</v>
      </c>
      <c r="C1332" t="s">
        <v>3025</v>
      </c>
      <c r="D1332">
        <v>87399</v>
      </c>
      <c r="E1332">
        <v>87400</v>
      </c>
      <c r="F1332" t="s">
        <v>3025</v>
      </c>
      <c r="G1332" t="s">
        <v>10</v>
      </c>
      <c r="H1332">
        <v>733</v>
      </c>
      <c r="I1332" s="3">
        <v>0.24</v>
      </c>
    </row>
    <row r="1333" spans="1:9" x14ac:dyDescent="0.25">
      <c r="A1333" t="s">
        <v>3026</v>
      </c>
      <c r="B1333" t="s">
        <v>3027</v>
      </c>
      <c r="C1333" t="s">
        <v>3028</v>
      </c>
      <c r="D1333">
        <v>8477</v>
      </c>
      <c r="E1333">
        <v>87916</v>
      </c>
      <c r="F1333" t="s">
        <v>3028</v>
      </c>
      <c r="G1333" t="s">
        <v>111</v>
      </c>
      <c r="H1333">
        <v>73</v>
      </c>
      <c r="I1333" s="3" t="s">
        <v>11</v>
      </c>
    </row>
    <row r="1334" spans="1:9" x14ac:dyDescent="0.25">
      <c r="A1334" t="s">
        <v>3026</v>
      </c>
      <c r="B1334" t="s">
        <v>3029</v>
      </c>
      <c r="C1334" t="s">
        <v>3030</v>
      </c>
      <c r="D1334">
        <v>8477</v>
      </c>
      <c r="E1334">
        <v>78994</v>
      </c>
      <c r="F1334" t="s">
        <v>3030</v>
      </c>
      <c r="G1334" t="s">
        <v>111</v>
      </c>
      <c r="H1334">
        <v>28</v>
      </c>
      <c r="I1334" s="3">
        <v>0.59</v>
      </c>
    </row>
    <row r="1335" spans="1:9" x14ac:dyDescent="0.25">
      <c r="A1335" t="s">
        <v>3026</v>
      </c>
      <c r="B1335" t="s">
        <v>3031</v>
      </c>
      <c r="C1335" t="s">
        <v>3032</v>
      </c>
      <c r="D1335">
        <v>8477</v>
      </c>
      <c r="E1335">
        <v>87915</v>
      </c>
      <c r="F1335" t="s">
        <v>3032</v>
      </c>
      <c r="G1335" t="s">
        <v>111</v>
      </c>
      <c r="H1335">
        <v>41</v>
      </c>
      <c r="I1335" s="3" t="s">
        <v>11</v>
      </c>
    </row>
    <row r="1336" spans="1:9" x14ac:dyDescent="0.25">
      <c r="A1336" t="s">
        <v>3033</v>
      </c>
      <c r="B1336" t="s">
        <v>3034</v>
      </c>
      <c r="C1336" t="s">
        <v>3035</v>
      </c>
      <c r="D1336">
        <v>4155</v>
      </c>
      <c r="E1336">
        <v>4719</v>
      </c>
      <c r="F1336" t="s">
        <v>3035</v>
      </c>
      <c r="G1336" t="s">
        <v>10</v>
      </c>
      <c r="H1336">
        <v>600</v>
      </c>
      <c r="I1336" s="3">
        <v>0.45</v>
      </c>
    </row>
    <row r="1337" spans="1:9" x14ac:dyDescent="0.25">
      <c r="A1337" t="s">
        <v>3033</v>
      </c>
      <c r="B1337" t="s">
        <v>3036</v>
      </c>
      <c r="C1337" t="s">
        <v>3037</v>
      </c>
      <c r="D1337">
        <v>4155</v>
      </c>
      <c r="E1337">
        <v>4721</v>
      </c>
      <c r="F1337" t="s">
        <v>3037</v>
      </c>
      <c r="G1337" t="s">
        <v>10</v>
      </c>
      <c r="H1337">
        <v>568</v>
      </c>
      <c r="I1337" s="3">
        <v>0.16</v>
      </c>
    </row>
    <row r="1338" spans="1:9" x14ac:dyDescent="0.25">
      <c r="A1338" t="s">
        <v>3033</v>
      </c>
      <c r="B1338" t="s">
        <v>3038</v>
      </c>
      <c r="C1338" t="s">
        <v>3039</v>
      </c>
      <c r="D1338">
        <v>4155</v>
      </c>
      <c r="E1338">
        <v>4720</v>
      </c>
      <c r="F1338" t="s">
        <v>3039</v>
      </c>
      <c r="G1338" t="s">
        <v>10</v>
      </c>
      <c r="H1338">
        <v>455</v>
      </c>
      <c r="I1338" s="3">
        <v>0.4</v>
      </c>
    </row>
    <row r="1339" spans="1:9" x14ac:dyDescent="0.25">
      <c r="A1339" t="s">
        <v>3040</v>
      </c>
      <c r="B1339" t="s">
        <v>3041</v>
      </c>
      <c r="C1339" t="s">
        <v>3042</v>
      </c>
      <c r="D1339">
        <v>4449</v>
      </c>
      <c r="E1339">
        <v>5943</v>
      </c>
      <c r="F1339" t="s">
        <v>3042</v>
      </c>
      <c r="G1339" t="s">
        <v>111</v>
      </c>
      <c r="H1339">
        <v>388</v>
      </c>
      <c r="I1339" s="3" t="s">
        <v>11</v>
      </c>
    </row>
    <row r="1340" spans="1:9" x14ac:dyDescent="0.25">
      <c r="A1340" t="s">
        <v>3040</v>
      </c>
      <c r="B1340" t="s">
        <v>3043</v>
      </c>
      <c r="C1340" t="s">
        <v>3044</v>
      </c>
      <c r="D1340">
        <v>4449</v>
      </c>
      <c r="E1340">
        <v>5944</v>
      </c>
      <c r="F1340" t="s">
        <v>3044</v>
      </c>
      <c r="G1340" t="s">
        <v>111</v>
      </c>
      <c r="H1340">
        <v>229</v>
      </c>
      <c r="I1340" s="3" t="s">
        <v>11</v>
      </c>
    </row>
    <row r="1341" spans="1:9" x14ac:dyDescent="0.25">
      <c r="A1341" t="s">
        <v>3045</v>
      </c>
      <c r="B1341" t="s">
        <v>3046</v>
      </c>
      <c r="C1341" t="s">
        <v>3047</v>
      </c>
      <c r="D1341">
        <v>80467</v>
      </c>
      <c r="E1341">
        <v>80468</v>
      </c>
      <c r="F1341" t="s">
        <v>3047</v>
      </c>
      <c r="G1341" t="s">
        <v>10</v>
      </c>
      <c r="H1341">
        <v>169</v>
      </c>
      <c r="I1341" s="3" t="s">
        <v>11</v>
      </c>
    </row>
    <row r="1342" spans="1:9" x14ac:dyDescent="0.25">
      <c r="A1342" t="s">
        <v>3048</v>
      </c>
      <c r="B1342" t="s">
        <v>3049</v>
      </c>
      <c r="C1342" t="s">
        <v>3050</v>
      </c>
      <c r="D1342">
        <v>4254</v>
      </c>
      <c r="E1342">
        <v>5192</v>
      </c>
      <c r="F1342" t="s">
        <v>3050</v>
      </c>
      <c r="G1342" t="s">
        <v>10</v>
      </c>
      <c r="H1342">
        <v>552</v>
      </c>
      <c r="I1342" s="3">
        <v>0.64</v>
      </c>
    </row>
    <row r="1343" spans="1:9" x14ac:dyDescent="0.25">
      <c r="A1343" t="s">
        <v>3048</v>
      </c>
      <c r="B1343" t="s">
        <v>3051</v>
      </c>
      <c r="C1343" t="s">
        <v>3052</v>
      </c>
      <c r="D1343">
        <v>4254</v>
      </c>
      <c r="E1343">
        <v>89596</v>
      </c>
      <c r="F1343" t="s">
        <v>3052</v>
      </c>
      <c r="G1343" t="s">
        <v>10</v>
      </c>
      <c r="H1343">
        <v>562</v>
      </c>
      <c r="I1343" s="3">
        <v>0.42</v>
      </c>
    </row>
    <row r="1344" spans="1:9" x14ac:dyDescent="0.25">
      <c r="A1344" t="s">
        <v>3048</v>
      </c>
      <c r="B1344" t="s">
        <v>3053</v>
      </c>
      <c r="C1344" t="s">
        <v>3054</v>
      </c>
      <c r="D1344">
        <v>4254</v>
      </c>
      <c r="E1344">
        <v>85819</v>
      </c>
      <c r="F1344" t="s">
        <v>3054</v>
      </c>
      <c r="G1344" t="s">
        <v>10</v>
      </c>
      <c r="H1344">
        <v>592</v>
      </c>
      <c r="I1344" s="3">
        <v>0.66</v>
      </c>
    </row>
    <row r="1345" spans="1:9" x14ac:dyDescent="0.25">
      <c r="A1345" t="s">
        <v>3048</v>
      </c>
      <c r="B1345" t="s">
        <v>3055</v>
      </c>
      <c r="C1345" t="s">
        <v>3056</v>
      </c>
      <c r="D1345">
        <v>4254</v>
      </c>
      <c r="E1345">
        <v>89595</v>
      </c>
      <c r="F1345" t="s">
        <v>3056</v>
      </c>
      <c r="G1345" t="s">
        <v>10</v>
      </c>
      <c r="H1345">
        <v>466</v>
      </c>
      <c r="I1345" s="3">
        <v>0.82</v>
      </c>
    </row>
    <row r="1346" spans="1:9" x14ac:dyDescent="0.25">
      <c r="A1346" t="s">
        <v>3057</v>
      </c>
      <c r="B1346" t="s">
        <v>3058</v>
      </c>
      <c r="C1346" t="s">
        <v>3059</v>
      </c>
      <c r="D1346">
        <v>4218</v>
      </c>
      <c r="E1346">
        <v>4881</v>
      </c>
      <c r="F1346" t="s">
        <v>3059</v>
      </c>
      <c r="G1346" t="s">
        <v>10</v>
      </c>
      <c r="H1346">
        <v>701</v>
      </c>
      <c r="I1346" s="3">
        <v>0.5</v>
      </c>
    </row>
    <row r="1347" spans="1:9" x14ac:dyDescent="0.25">
      <c r="A1347" t="s">
        <v>3057</v>
      </c>
      <c r="B1347" t="s">
        <v>3060</v>
      </c>
      <c r="C1347" t="s">
        <v>3061</v>
      </c>
      <c r="D1347">
        <v>4218</v>
      </c>
      <c r="E1347">
        <v>4882</v>
      </c>
      <c r="F1347" t="s">
        <v>3061</v>
      </c>
      <c r="G1347" t="s">
        <v>10</v>
      </c>
      <c r="H1347">
        <v>513</v>
      </c>
      <c r="I1347" s="3">
        <v>0.61</v>
      </c>
    </row>
    <row r="1348" spans="1:9" x14ac:dyDescent="0.25">
      <c r="A1348" t="s">
        <v>3057</v>
      </c>
      <c r="B1348" t="s">
        <v>3062</v>
      </c>
      <c r="C1348" t="s">
        <v>3063</v>
      </c>
      <c r="D1348">
        <v>4218</v>
      </c>
      <c r="E1348">
        <v>4885</v>
      </c>
      <c r="F1348" t="s">
        <v>3063</v>
      </c>
      <c r="G1348" t="s">
        <v>10</v>
      </c>
      <c r="H1348">
        <v>112</v>
      </c>
      <c r="I1348" s="3">
        <v>0.56000000000000005</v>
      </c>
    </row>
    <row r="1349" spans="1:9" x14ac:dyDescent="0.25">
      <c r="A1349" t="s">
        <v>3057</v>
      </c>
      <c r="B1349" t="s">
        <v>3064</v>
      </c>
      <c r="C1349" t="s">
        <v>3065</v>
      </c>
      <c r="D1349">
        <v>4218</v>
      </c>
      <c r="E1349">
        <v>79780</v>
      </c>
      <c r="F1349" t="s">
        <v>3065</v>
      </c>
      <c r="G1349" t="s">
        <v>10</v>
      </c>
      <c r="H1349">
        <v>505</v>
      </c>
      <c r="I1349" s="3">
        <v>0.55000000000000004</v>
      </c>
    </row>
    <row r="1350" spans="1:9" x14ac:dyDescent="0.25">
      <c r="A1350" t="s">
        <v>3057</v>
      </c>
      <c r="B1350" t="s">
        <v>3066</v>
      </c>
      <c r="C1350" t="s">
        <v>3067</v>
      </c>
      <c r="D1350">
        <v>4218</v>
      </c>
      <c r="E1350">
        <v>4884</v>
      </c>
      <c r="F1350" t="s">
        <v>3067</v>
      </c>
      <c r="G1350" t="s">
        <v>10</v>
      </c>
      <c r="H1350">
        <v>866</v>
      </c>
      <c r="I1350" s="3">
        <v>0.39</v>
      </c>
    </row>
    <row r="1351" spans="1:9" x14ac:dyDescent="0.25">
      <c r="A1351" t="s">
        <v>3057</v>
      </c>
      <c r="B1351" t="s">
        <v>3068</v>
      </c>
      <c r="C1351" t="s">
        <v>3069</v>
      </c>
      <c r="D1351">
        <v>4218</v>
      </c>
      <c r="E1351">
        <v>4883</v>
      </c>
      <c r="F1351" t="s">
        <v>3069</v>
      </c>
      <c r="G1351" t="s">
        <v>10</v>
      </c>
      <c r="H1351">
        <v>472</v>
      </c>
      <c r="I1351" s="3">
        <v>0.56000000000000005</v>
      </c>
    </row>
    <row r="1352" spans="1:9" x14ac:dyDescent="0.25">
      <c r="A1352" t="s">
        <v>3070</v>
      </c>
      <c r="B1352" t="s">
        <v>3071</v>
      </c>
      <c r="C1352" t="s">
        <v>3072</v>
      </c>
      <c r="D1352">
        <v>89414</v>
      </c>
      <c r="E1352">
        <v>89415</v>
      </c>
      <c r="F1352" t="s">
        <v>3072</v>
      </c>
      <c r="G1352" t="s">
        <v>111</v>
      </c>
      <c r="H1352">
        <v>189</v>
      </c>
      <c r="I1352" s="3">
        <v>0.82</v>
      </c>
    </row>
    <row r="1353" spans="1:9" x14ac:dyDescent="0.25">
      <c r="A1353" t="s">
        <v>3073</v>
      </c>
      <c r="B1353" t="s">
        <v>3074</v>
      </c>
      <c r="C1353" t="s">
        <v>3075</v>
      </c>
      <c r="D1353">
        <v>4411</v>
      </c>
      <c r="E1353">
        <v>88387</v>
      </c>
      <c r="F1353" t="s">
        <v>3075</v>
      </c>
      <c r="G1353" t="s">
        <v>10</v>
      </c>
      <c r="H1353">
        <v>1360</v>
      </c>
      <c r="I1353" s="3">
        <v>0.35</v>
      </c>
    </row>
    <row r="1354" spans="1:9" x14ac:dyDescent="0.25">
      <c r="A1354" t="s">
        <v>3073</v>
      </c>
      <c r="B1354" t="s">
        <v>3076</v>
      </c>
      <c r="C1354" t="s">
        <v>3077</v>
      </c>
      <c r="D1354">
        <v>4411</v>
      </c>
      <c r="E1354">
        <v>91338</v>
      </c>
      <c r="F1354" t="s">
        <v>3077</v>
      </c>
      <c r="G1354" t="s">
        <v>10</v>
      </c>
      <c r="H1354">
        <v>782</v>
      </c>
      <c r="I1354" s="3">
        <v>0.24</v>
      </c>
    </row>
    <row r="1355" spans="1:9" x14ac:dyDescent="0.25">
      <c r="A1355" t="s">
        <v>3073</v>
      </c>
      <c r="B1355" t="s">
        <v>3078</v>
      </c>
      <c r="C1355" t="s">
        <v>3079</v>
      </c>
      <c r="D1355">
        <v>4411</v>
      </c>
      <c r="E1355">
        <v>5843</v>
      </c>
      <c r="F1355" t="s">
        <v>3079</v>
      </c>
      <c r="G1355" t="s">
        <v>10</v>
      </c>
      <c r="H1355">
        <v>1074</v>
      </c>
      <c r="I1355" s="3">
        <v>0.39</v>
      </c>
    </row>
    <row r="1356" spans="1:9" x14ac:dyDescent="0.25">
      <c r="A1356" t="s">
        <v>3073</v>
      </c>
      <c r="B1356" t="s">
        <v>3080</v>
      </c>
      <c r="C1356" t="s">
        <v>3081</v>
      </c>
      <c r="D1356">
        <v>4411</v>
      </c>
      <c r="E1356">
        <v>79014</v>
      </c>
      <c r="F1356" t="s">
        <v>3081</v>
      </c>
      <c r="G1356" t="s">
        <v>10</v>
      </c>
      <c r="H1356">
        <v>466</v>
      </c>
      <c r="I1356" s="3">
        <v>0.34</v>
      </c>
    </row>
    <row r="1357" spans="1:9" x14ac:dyDescent="0.25">
      <c r="A1357" t="s">
        <v>3073</v>
      </c>
      <c r="B1357" t="s">
        <v>3082</v>
      </c>
      <c r="C1357" t="s">
        <v>3083</v>
      </c>
      <c r="D1357">
        <v>4411</v>
      </c>
      <c r="E1357">
        <v>5842</v>
      </c>
      <c r="F1357" t="s">
        <v>3083</v>
      </c>
      <c r="G1357" t="s">
        <v>10</v>
      </c>
      <c r="H1357">
        <v>586</v>
      </c>
      <c r="I1357" s="3">
        <v>0.4</v>
      </c>
    </row>
    <row r="1358" spans="1:9" x14ac:dyDescent="0.25">
      <c r="A1358" t="s">
        <v>3073</v>
      </c>
      <c r="B1358" t="s">
        <v>3084</v>
      </c>
      <c r="C1358" t="s">
        <v>3085</v>
      </c>
      <c r="D1358">
        <v>4411</v>
      </c>
      <c r="E1358">
        <v>5840</v>
      </c>
      <c r="F1358" t="s">
        <v>3085</v>
      </c>
      <c r="G1358" t="s">
        <v>10</v>
      </c>
      <c r="H1358">
        <v>436</v>
      </c>
      <c r="I1358" s="3">
        <v>0.3</v>
      </c>
    </row>
    <row r="1359" spans="1:9" x14ac:dyDescent="0.25">
      <c r="A1359" t="s">
        <v>3073</v>
      </c>
      <c r="B1359" t="s">
        <v>3086</v>
      </c>
      <c r="C1359" t="s">
        <v>3087</v>
      </c>
      <c r="D1359">
        <v>4411</v>
      </c>
      <c r="E1359">
        <v>5841</v>
      </c>
      <c r="F1359" t="s">
        <v>3087</v>
      </c>
      <c r="G1359" t="s">
        <v>10</v>
      </c>
      <c r="H1359">
        <v>125</v>
      </c>
      <c r="I1359" s="3">
        <v>0.86</v>
      </c>
    </row>
    <row r="1360" spans="1:9" x14ac:dyDescent="0.25">
      <c r="A1360" t="s">
        <v>3073</v>
      </c>
      <c r="B1360" t="s">
        <v>3088</v>
      </c>
      <c r="C1360" t="s">
        <v>3089</v>
      </c>
      <c r="D1360">
        <v>4411</v>
      </c>
      <c r="E1360">
        <v>90824</v>
      </c>
      <c r="F1360" t="s">
        <v>3089</v>
      </c>
      <c r="G1360" t="s">
        <v>10</v>
      </c>
      <c r="H1360">
        <v>1157</v>
      </c>
      <c r="I1360" s="3">
        <v>0.31</v>
      </c>
    </row>
    <row r="1361" spans="1:9" x14ac:dyDescent="0.25">
      <c r="A1361" t="s">
        <v>3073</v>
      </c>
      <c r="B1361" t="s">
        <v>3090</v>
      </c>
      <c r="C1361" t="s">
        <v>3091</v>
      </c>
      <c r="D1361">
        <v>4411</v>
      </c>
      <c r="E1361">
        <v>948236</v>
      </c>
      <c r="F1361" t="s">
        <v>3091</v>
      </c>
      <c r="G1361" t="s">
        <v>10</v>
      </c>
      <c r="H1361">
        <v>785</v>
      </c>
      <c r="I1361" s="3">
        <v>0.51</v>
      </c>
    </row>
    <row r="1362" spans="1:9" x14ac:dyDescent="0.25">
      <c r="A1362" t="s">
        <v>3092</v>
      </c>
      <c r="B1362" t="s">
        <v>3093</v>
      </c>
      <c r="C1362" t="s">
        <v>3094</v>
      </c>
      <c r="D1362">
        <v>4514</v>
      </c>
      <c r="E1362">
        <v>6202</v>
      </c>
      <c r="F1362" t="s">
        <v>3094</v>
      </c>
      <c r="G1362" t="s">
        <v>10</v>
      </c>
      <c r="H1362">
        <v>102</v>
      </c>
      <c r="I1362" s="3">
        <v>0.79</v>
      </c>
    </row>
    <row r="1363" spans="1:9" x14ac:dyDescent="0.25">
      <c r="A1363" t="s">
        <v>3095</v>
      </c>
      <c r="B1363" t="s">
        <v>3096</v>
      </c>
      <c r="C1363" t="s">
        <v>3097</v>
      </c>
      <c r="D1363">
        <v>4320</v>
      </c>
      <c r="E1363">
        <v>81172</v>
      </c>
      <c r="F1363" t="s">
        <v>3097</v>
      </c>
      <c r="G1363" t="s">
        <v>111</v>
      </c>
      <c r="H1363">
        <v>249</v>
      </c>
      <c r="I1363" s="3" t="s">
        <v>11</v>
      </c>
    </row>
    <row r="1364" spans="1:9" x14ac:dyDescent="0.25">
      <c r="A1364" t="s">
        <v>3095</v>
      </c>
      <c r="B1364" t="s">
        <v>3098</v>
      </c>
      <c r="C1364" t="s">
        <v>3099</v>
      </c>
      <c r="D1364">
        <v>4320</v>
      </c>
      <c r="E1364">
        <v>90159</v>
      </c>
      <c r="F1364" t="s">
        <v>3099</v>
      </c>
      <c r="G1364" t="s">
        <v>111</v>
      </c>
      <c r="H1364">
        <v>61</v>
      </c>
      <c r="I1364" s="3">
        <v>0.73</v>
      </c>
    </row>
    <row r="1365" spans="1:9" x14ac:dyDescent="0.25">
      <c r="A1365" t="s">
        <v>3095</v>
      </c>
      <c r="B1365" t="s">
        <v>3100</v>
      </c>
      <c r="C1365" t="s">
        <v>3101</v>
      </c>
      <c r="D1365">
        <v>4320</v>
      </c>
      <c r="E1365">
        <v>81170</v>
      </c>
      <c r="F1365" t="s">
        <v>3101</v>
      </c>
      <c r="G1365" t="s">
        <v>111</v>
      </c>
      <c r="H1365">
        <v>334</v>
      </c>
      <c r="I1365" s="3" t="s">
        <v>11</v>
      </c>
    </row>
    <row r="1366" spans="1:9" x14ac:dyDescent="0.25">
      <c r="A1366" t="s">
        <v>3095</v>
      </c>
      <c r="B1366" t="s">
        <v>3102</v>
      </c>
      <c r="C1366" t="s">
        <v>3103</v>
      </c>
      <c r="D1366">
        <v>4320</v>
      </c>
      <c r="E1366">
        <v>5489</v>
      </c>
      <c r="F1366" t="s">
        <v>3103</v>
      </c>
      <c r="G1366" t="s">
        <v>111</v>
      </c>
      <c r="H1366">
        <v>211</v>
      </c>
      <c r="I1366" s="3">
        <v>0.78</v>
      </c>
    </row>
    <row r="1367" spans="1:9" x14ac:dyDescent="0.25">
      <c r="A1367" t="s">
        <v>3104</v>
      </c>
      <c r="B1367" t="s">
        <v>3105</v>
      </c>
      <c r="C1367" t="s">
        <v>3106</v>
      </c>
      <c r="D1367">
        <v>4210</v>
      </c>
      <c r="E1367">
        <v>5989</v>
      </c>
      <c r="F1367" t="s">
        <v>3106</v>
      </c>
      <c r="G1367" t="s">
        <v>111</v>
      </c>
      <c r="H1367">
        <v>772</v>
      </c>
      <c r="I1367" s="3" t="s">
        <v>11</v>
      </c>
    </row>
    <row r="1368" spans="1:9" x14ac:dyDescent="0.25">
      <c r="A1368" t="s">
        <v>3104</v>
      </c>
      <c r="B1368" t="s">
        <v>3107</v>
      </c>
      <c r="C1368" t="s">
        <v>3108</v>
      </c>
      <c r="D1368">
        <v>4210</v>
      </c>
      <c r="E1368">
        <v>89776</v>
      </c>
      <c r="F1368" t="s">
        <v>3108</v>
      </c>
      <c r="G1368" t="s">
        <v>111</v>
      </c>
      <c r="H1368">
        <v>97</v>
      </c>
      <c r="I1368" s="3">
        <v>0.89</v>
      </c>
    </row>
    <row r="1369" spans="1:9" x14ac:dyDescent="0.25">
      <c r="A1369" t="s">
        <v>3104</v>
      </c>
      <c r="B1369" t="s">
        <v>3109</v>
      </c>
      <c r="C1369" t="s">
        <v>3110</v>
      </c>
      <c r="D1369">
        <v>4210</v>
      </c>
      <c r="E1369">
        <v>4863</v>
      </c>
      <c r="F1369" t="s">
        <v>3110</v>
      </c>
      <c r="G1369" t="s">
        <v>111</v>
      </c>
      <c r="H1369">
        <v>334</v>
      </c>
      <c r="I1369" s="3">
        <v>0.79</v>
      </c>
    </row>
    <row r="1370" spans="1:9" x14ac:dyDescent="0.25">
      <c r="A1370" t="s">
        <v>3104</v>
      </c>
      <c r="B1370" t="s">
        <v>3111</v>
      </c>
      <c r="C1370" t="s">
        <v>3112</v>
      </c>
      <c r="D1370">
        <v>4210</v>
      </c>
      <c r="E1370">
        <v>1000382</v>
      </c>
      <c r="F1370" t="s">
        <v>3112</v>
      </c>
      <c r="G1370" t="s">
        <v>111</v>
      </c>
      <c r="H1370">
        <v>327</v>
      </c>
      <c r="I1370" s="3" t="s">
        <v>11</v>
      </c>
    </row>
    <row r="1371" spans="1:9" x14ac:dyDescent="0.25">
      <c r="A1371" t="s">
        <v>3113</v>
      </c>
      <c r="B1371" t="s">
        <v>3114</v>
      </c>
      <c r="C1371" t="s">
        <v>3115</v>
      </c>
      <c r="D1371">
        <v>85926</v>
      </c>
      <c r="E1371">
        <v>85927</v>
      </c>
      <c r="F1371" t="s">
        <v>3115</v>
      </c>
      <c r="G1371" t="s">
        <v>10</v>
      </c>
      <c r="H1371">
        <v>353</v>
      </c>
      <c r="I1371" s="3">
        <v>0.53</v>
      </c>
    </row>
    <row r="1372" spans="1:9" x14ac:dyDescent="0.25">
      <c r="A1372" t="s">
        <v>3116</v>
      </c>
      <c r="B1372" t="s">
        <v>2751</v>
      </c>
      <c r="C1372" t="s">
        <v>3117</v>
      </c>
      <c r="D1372">
        <v>4172</v>
      </c>
      <c r="E1372">
        <v>4760</v>
      </c>
      <c r="F1372" t="s">
        <v>3117</v>
      </c>
      <c r="G1372" t="s">
        <v>10</v>
      </c>
      <c r="H1372">
        <v>124</v>
      </c>
      <c r="I1372" s="3">
        <v>0.74</v>
      </c>
    </row>
    <row r="1373" spans="1:9" x14ac:dyDescent="0.25">
      <c r="A1373" t="s">
        <v>3118</v>
      </c>
      <c r="B1373" t="s">
        <v>3119</v>
      </c>
      <c r="C1373" t="s">
        <v>3120</v>
      </c>
      <c r="D1373">
        <v>80154</v>
      </c>
      <c r="E1373">
        <v>80155</v>
      </c>
      <c r="F1373" t="s">
        <v>3120</v>
      </c>
      <c r="G1373" t="s">
        <v>111</v>
      </c>
      <c r="H1373">
        <v>115</v>
      </c>
      <c r="I1373" s="3">
        <v>0.71</v>
      </c>
    </row>
    <row r="1374" spans="1:9" x14ac:dyDescent="0.25">
      <c r="A1374" t="s">
        <v>3121</v>
      </c>
      <c r="B1374" t="s">
        <v>3122</v>
      </c>
      <c r="C1374" t="s">
        <v>3123</v>
      </c>
      <c r="D1374">
        <v>4156</v>
      </c>
      <c r="E1374">
        <v>4722</v>
      </c>
      <c r="F1374" t="s">
        <v>3123</v>
      </c>
      <c r="G1374" t="s">
        <v>111</v>
      </c>
      <c r="H1374">
        <v>309</v>
      </c>
      <c r="I1374" s="3" t="s">
        <v>11</v>
      </c>
    </row>
    <row r="1375" spans="1:9" x14ac:dyDescent="0.25">
      <c r="A1375" t="s">
        <v>3121</v>
      </c>
      <c r="B1375" t="s">
        <v>3124</v>
      </c>
      <c r="C1375" t="s">
        <v>3125</v>
      </c>
      <c r="D1375">
        <v>4156</v>
      </c>
      <c r="E1375">
        <v>4723</v>
      </c>
      <c r="F1375" t="s">
        <v>3125</v>
      </c>
      <c r="G1375" t="s">
        <v>111</v>
      </c>
      <c r="H1375">
        <v>178</v>
      </c>
      <c r="I1375" s="3" t="s">
        <v>11</v>
      </c>
    </row>
    <row r="1376" spans="1:9" x14ac:dyDescent="0.25">
      <c r="A1376" t="s">
        <v>3121</v>
      </c>
      <c r="B1376" t="s">
        <v>3126</v>
      </c>
      <c r="C1376" t="s">
        <v>3127</v>
      </c>
      <c r="D1376">
        <v>4156</v>
      </c>
      <c r="E1376">
        <v>4724</v>
      </c>
      <c r="F1376" t="s">
        <v>3127</v>
      </c>
      <c r="G1376" t="s">
        <v>111</v>
      </c>
      <c r="H1376">
        <v>223</v>
      </c>
      <c r="I1376" s="3" t="s">
        <v>11</v>
      </c>
    </row>
    <row r="1377" spans="1:9" x14ac:dyDescent="0.25">
      <c r="A1377" t="s">
        <v>3128</v>
      </c>
      <c r="B1377" t="s">
        <v>3129</v>
      </c>
      <c r="C1377" t="s">
        <v>3130</v>
      </c>
      <c r="D1377">
        <v>80156</v>
      </c>
      <c r="E1377">
        <v>80157</v>
      </c>
      <c r="F1377" t="s">
        <v>3130</v>
      </c>
      <c r="G1377" t="s">
        <v>10</v>
      </c>
      <c r="H1377">
        <v>203</v>
      </c>
      <c r="I1377" s="3">
        <v>0.63</v>
      </c>
    </row>
    <row r="1378" spans="1:9" x14ac:dyDescent="0.25">
      <c r="A1378" t="s">
        <v>3131</v>
      </c>
      <c r="B1378" t="s">
        <v>3132</v>
      </c>
      <c r="C1378" t="s">
        <v>3133</v>
      </c>
      <c r="D1378">
        <v>4459</v>
      </c>
      <c r="E1378">
        <v>5967</v>
      </c>
      <c r="F1378" t="s">
        <v>3133</v>
      </c>
      <c r="G1378" t="s">
        <v>10</v>
      </c>
      <c r="H1378">
        <v>197</v>
      </c>
      <c r="I1378" s="3">
        <v>0.77</v>
      </c>
    </row>
    <row r="1379" spans="1:9" x14ac:dyDescent="0.25">
      <c r="A1379" t="s">
        <v>3134</v>
      </c>
      <c r="B1379" t="s">
        <v>3135</v>
      </c>
      <c r="C1379" t="s">
        <v>3136</v>
      </c>
      <c r="D1379">
        <v>4458</v>
      </c>
      <c r="E1379">
        <v>5965</v>
      </c>
      <c r="F1379" t="s">
        <v>3136</v>
      </c>
      <c r="G1379" t="s">
        <v>30</v>
      </c>
      <c r="H1379">
        <v>1027</v>
      </c>
      <c r="I1379" s="3">
        <v>0.81</v>
      </c>
    </row>
    <row r="1380" spans="1:9" x14ac:dyDescent="0.25">
      <c r="A1380" t="s">
        <v>3134</v>
      </c>
      <c r="B1380" t="s">
        <v>3137</v>
      </c>
      <c r="C1380" t="s">
        <v>3138</v>
      </c>
      <c r="D1380">
        <v>4458</v>
      </c>
      <c r="E1380">
        <v>89775</v>
      </c>
      <c r="F1380" t="s">
        <v>3138</v>
      </c>
      <c r="G1380" t="s">
        <v>30</v>
      </c>
      <c r="H1380">
        <v>523</v>
      </c>
      <c r="I1380" s="3">
        <v>0.69</v>
      </c>
    </row>
    <row r="1381" spans="1:9" x14ac:dyDescent="0.25">
      <c r="A1381" t="s">
        <v>3134</v>
      </c>
      <c r="B1381" t="s">
        <v>3139</v>
      </c>
      <c r="C1381" t="s">
        <v>3140</v>
      </c>
      <c r="D1381">
        <v>4458</v>
      </c>
      <c r="E1381">
        <v>5964</v>
      </c>
      <c r="F1381" t="s">
        <v>3140</v>
      </c>
      <c r="G1381" t="s">
        <v>30</v>
      </c>
      <c r="H1381">
        <v>362</v>
      </c>
      <c r="I1381" s="3">
        <v>0.83</v>
      </c>
    </row>
    <row r="1382" spans="1:9" x14ac:dyDescent="0.25">
      <c r="A1382" t="s">
        <v>3134</v>
      </c>
      <c r="B1382" t="s">
        <v>3141</v>
      </c>
      <c r="C1382" t="s">
        <v>3142</v>
      </c>
      <c r="D1382">
        <v>4458</v>
      </c>
      <c r="E1382">
        <v>5966</v>
      </c>
      <c r="F1382" t="s">
        <v>3142</v>
      </c>
      <c r="G1382" t="s">
        <v>30</v>
      </c>
      <c r="H1382">
        <v>1245</v>
      </c>
      <c r="I1382" s="3">
        <v>0.72</v>
      </c>
    </row>
    <row r="1383" spans="1:9" x14ac:dyDescent="0.25">
      <c r="A1383" t="s">
        <v>3134</v>
      </c>
      <c r="B1383" t="s">
        <v>3143</v>
      </c>
      <c r="C1383" t="s">
        <v>3144</v>
      </c>
      <c r="D1383">
        <v>4458</v>
      </c>
      <c r="E1383">
        <v>5963</v>
      </c>
      <c r="F1383" t="s">
        <v>3144</v>
      </c>
      <c r="G1383" t="s">
        <v>30</v>
      </c>
      <c r="H1383">
        <v>403</v>
      </c>
      <c r="I1383" s="3">
        <v>0.68</v>
      </c>
    </row>
    <row r="1384" spans="1:9" x14ac:dyDescent="0.25">
      <c r="A1384" t="s">
        <v>3145</v>
      </c>
      <c r="B1384" t="s">
        <v>3146</v>
      </c>
      <c r="C1384" t="s">
        <v>3147</v>
      </c>
      <c r="D1384">
        <v>4454</v>
      </c>
      <c r="E1384">
        <v>5951</v>
      </c>
      <c r="F1384" t="s">
        <v>3147</v>
      </c>
      <c r="G1384" t="s">
        <v>10</v>
      </c>
      <c r="H1384">
        <v>398</v>
      </c>
      <c r="I1384" s="3">
        <v>0.84</v>
      </c>
    </row>
    <row r="1385" spans="1:9" x14ac:dyDescent="0.25">
      <c r="A1385" t="s">
        <v>3148</v>
      </c>
      <c r="B1385" t="s">
        <v>3149</v>
      </c>
      <c r="C1385" t="s">
        <v>3150</v>
      </c>
      <c r="D1385">
        <v>4240</v>
      </c>
      <c r="E1385">
        <v>6009</v>
      </c>
      <c r="F1385" t="s">
        <v>3150</v>
      </c>
      <c r="G1385" t="s">
        <v>10</v>
      </c>
      <c r="H1385">
        <v>444</v>
      </c>
      <c r="I1385" s="3">
        <v>0.13</v>
      </c>
    </row>
    <row r="1386" spans="1:9" x14ac:dyDescent="0.25">
      <c r="A1386" t="s">
        <v>3148</v>
      </c>
      <c r="B1386" t="s">
        <v>3151</v>
      </c>
      <c r="C1386" t="s">
        <v>3152</v>
      </c>
      <c r="D1386">
        <v>4240</v>
      </c>
      <c r="E1386">
        <v>5066</v>
      </c>
      <c r="F1386" t="s">
        <v>3152</v>
      </c>
      <c r="G1386" t="s">
        <v>10</v>
      </c>
      <c r="H1386">
        <v>1928</v>
      </c>
      <c r="I1386" s="3">
        <v>0.28000000000000003</v>
      </c>
    </row>
    <row r="1387" spans="1:9" x14ac:dyDescent="0.25">
      <c r="A1387" t="s">
        <v>3148</v>
      </c>
      <c r="B1387" t="s">
        <v>3153</v>
      </c>
      <c r="C1387" t="s">
        <v>3154</v>
      </c>
      <c r="D1387">
        <v>4240</v>
      </c>
      <c r="E1387">
        <v>5069</v>
      </c>
      <c r="F1387" t="s">
        <v>3154</v>
      </c>
      <c r="G1387" t="s">
        <v>10</v>
      </c>
      <c r="H1387">
        <v>2386</v>
      </c>
      <c r="I1387" s="3">
        <v>0.04</v>
      </c>
    </row>
    <row r="1388" spans="1:9" x14ac:dyDescent="0.25">
      <c r="A1388" t="s">
        <v>3148</v>
      </c>
      <c r="B1388" t="s">
        <v>3155</v>
      </c>
      <c r="C1388" t="s">
        <v>3156</v>
      </c>
      <c r="D1388">
        <v>4240</v>
      </c>
      <c r="E1388">
        <v>5054</v>
      </c>
      <c r="F1388" t="s">
        <v>3156</v>
      </c>
      <c r="G1388" t="s">
        <v>10</v>
      </c>
      <c r="H1388">
        <v>781</v>
      </c>
      <c r="I1388" s="3">
        <v>7.0000000000000007E-2</v>
      </c>
    </row>
    <row r="1389" spans="1:9" x14ac:dyDescent="0.25">
      <c r="A1389" t="s">
        <v>3148</v>
      </c>
      <c r="B1389" t="s">
        <v>3157</v>
      </c>
      <c r="C1389" t="s">
        <v>3158</v>
      </c>
      <c r="D1389">
        <v>4240</v>
      </c>
      <c r="E1389">
        <v>5059</v>
      </c>
      <c r="F1389" t="s">
        <v>3158</v>
      </c>
      <c r="G1389" t="s">
        <v>10</v>
      </c>
      <c r="H1389">
        <v>939</v>
      </c>
      <c r="I1389" s="3">
        <v>0.04</v>
      </c>
    </row>
    <row r="1390" spans="1:9" x14ac:dyDescent="0.25">
      <c r="A1390" t="s">
        <v>3148</v>
      </c>
      <c r="B1390" t="s">
        <v>728</v>
      </c>
      <c r="C1390" t="s">
        <v>3159</v>
      </c>
      <c r="D1390">
        <v>4240</v>
      </c>
      <c r="E1390">
        <v>5043</v>
      </c>
      <c r="F1390" t="s">
        <v>3159</v>
      </c>
      <c r="G1390" t="s">
        <v>10</v>
      </c>
      <c r="H1390">
        <v>658</v>
      </c>
      <c r="I1390" s="3">
        <v>0.06</v>
      </c>
    </row>
    <row r="1391" spans="1:9" x14ac:dyDescent="0.25">
      <c r="A1391" t="s">
        <v>3148</v>
      </c>
      <c r="B1391" t="s">
        <v>3160</v>
      </c>
      <c r="C1391" t="s">
        <v>3161</v>
      </c>
      <c r="D1391">
        <v>4240</v>
      </c>
      <c r="E1391">
        <v>5065</v>
      </c>
      <c r="F1391" t="s">
        <v>3161</v>
      </c>
      <c r="G1391" t="s">
        <v>10</v>
      </c>
      <c r="H1391">
        <v>915</v>
      </c>
      <c r="I1391" s="3">
        <v>0.08</v>
      </c>
    </row>
    <row r="1392" spans="1:9" x14ac:dyDescent="0.25">
      <c r="A1392" t="s">
        <v>3148</v>
      </c>
      <c r="B1392" t="s">
        <v>3162</v>
      </c>
      <c r="C1392" t="s">
        <v>3163</v>
      </c>
      <c r="D1392">
        <v>4240</v>
      </c>
      <c r="E1392">
        <v>79639</v>
      </c>
      <c r="F1392" t="s">
        <v>3163</v>
      </c>
      <c r="G1392" t="s">
        <v>10</v>
      </c>
      <c r="H1392">
        <v>682</v>
      </c>
      <c r="I1392" s="3">
        <v>0.05</v>
      </c>
    </row>
    <row r="1393" spans="1:9" x14ac:dyDescent="0.25">
      <c r="A1393" t="s">
        <v>3148</v>
      </c>
      <c r="B1393" t="s">
        <v>3164</v>
      </c>
      <c r="C1393" t="s">
        <v>3165</v>
      </c>
      <c r="D1393">
        <v>4240</v>
      </c>
      <c r="E1393">
        <v>5067</v>
      </c>
      <c r="F1393" t="s">
        <v>3165</v>
      </c>
      <c r="G1393" t="s">
        <v>10</v>
      </c>
      <c r="H1393">
        <v>934</v>
      </c>
      <c r="I1393" s="3">
        <v>0.63</v>
      </c>
    </row>
    <row r="1394" spans="1:9" x14ac:dyDescent="0.25">
      <c r="A1394" t="s">
        <v>3148</v>
      </c>
      <c r="B1394" t="s">
        <v>3166</v>
      </c>
      <c r="C1394" t="s">
        <v>3167</v>
      </c>
      <c r="D1394">
        <v>4240</v>
      </c>
      <c r="E1394">
        <v>6010</v>
      </c>
      <c r="F1394" t="s">
        <v>3167</v>
      </c>
      <c r="G1394" t="s">
        <v>10</v>
      </c>
      <c r="H1394">
        <v>506</v>
      </c>
      <c r="I1394" s="3">
        <v>0.09</v>
      </c>
    </row>
    <row r="1395" spans="1:9" x14ac:dyDescent="0.25">
      <c r="A1395" t="s">
        <v>3148</v>
      </c>
      <c r="B1395" t="s">
        <v>3168</v>
      </c>
      <c r="C1395" t="s">
        <v>3169</v>
      </c>
      <c r="D1395">
        <v>4240</v>
      </c>
      <c r="E1395">
        <v>5061</v>
      </c>
      <c r="F1395" t="s">
        <v>3169</v>
      </c>
      <c r="G1395" t="s">
        <v>10</v>
      </c>
      <c r="H1395">
        <v>526</v>
      </c>
      <c r="I1395" s="3">
        <v>0.12</v>
      </c>
    </row>
    <row r="1396" spans="1:9" x14ac:dyDescent="0.25">
      <c r="A1396" t="s">
        <v>3148</v>
      </c>
      <c r="B1396" t="s">
        <v>3170</v>
      </c>
      <c r="C1396" t="s">
        <v>3171</v>
      </c>
      <c r="D1396">
        <v>4240</v>
      </c>
      <c r="E1396">
        <v>5070</v>
      </c>
      <c r="F1396" t="s">
        <v>3171</v>
      </c>
      <c r="G1396" t="s">
        <v>10</v>
      </c>
      <c r="H1396">
        <v>2073</v>
      </c>
      <c r="I1396" s="3">
        <v>0.05</v>
      </c>
    </row>
    <row r="1397" spans="1:9" x14ac:dyDescent="0.25">
      <c r="A1397" t="s">
        <v>3148</v>
      </c>
      <c r="B1397" t="s">
        <v>3172</v>
      </c>
      <c r="C1397" t="s">
        <v>3173</v>
      </c>
      <c r="D1397">
        <v>4240</v>
      </c>
      <c r="E1397">
        <v>5046</v>
      </c>
      <c r="F1397" t="s">
        <v>3173</v>
      </c>
      <c r="G1397" t="s">
        <v>10</v>
      </c>
      <c r="H1397">
        <v>426</v>
      </c>
      <c r="I1397" s="3">
        <v>0.56999999999999995</v>
      </c>
    </row>
    <row r="1398" spans="1:9" x14ac:dyDescent="0.25">
      <c r="A1398" t="s">
        <v>3148</v>
      </c>
      <c r="B1398" t="s">
        <v>3174</v>
      </c>
      <c r="C1398" t="s">
        <v>3175</v>
      </c>
      <c r="D1398">
        <v>4240</v>
      </c>
      <c r="E1398">
        <v>5051</v>
      </c>
      <c r="F1398" t="s">
        <v>3175</v>
      </c>
      <c r="G1398" t="s">
        <v>10</v>
      </c>
      <c r="H1398">
        <v>376</v>
      </c>
      <c r="I1398" s="3">
        <v>0.66</v>
      </c>
    </row>
    <row r="1399" spans="1:9" x14ac:dyDescent="0.25">
      <c r="A1399" t="s">
        <v>3148</v>
      </c>
      <c r="B1399" t="s">
        <v>3176</v>
      </c>
      <c r="C1399" t="s">
        <v>3177</v>
      </c>
      <c r="D1399">
        <v>4240</v>
      </c>
      <c r="E1399">
        <v>5049</v>
      </c>
      <c r="F1399" t="s">
        <v>3177</v>
      </c>
      <c r="G1399" t="s">
        <v>10</v>
      </c>
      <c r="H1399">
        <v>706</v>
      </c>
      <c r="I1399" s="3">
        <v>0.1</v>
      </c>
    </row>
    <row r="1400" spans="1:9" x14ac:dyDescent="0.25">
      <c r="A1400" t="s">
        <v>3148</v>
      </c>
      <c r="B1400" t="s">
        <v>3178</v>
      </c>
      <c r="C1400" t="s">
        <v>3179</v>
      </c>
      <c r="D1400">
        <v>4240</v>
      </c>
      <c r="E1400">
        <v>5062</v>
      </c>
      <c r="F1400" t="s">
        <v>3179</v>
      </c>
      <c r="G1400" t="s">
        <v>10</v>
      </c>
      <c r="H1400">
        <v>866</v>
      </c>
      <c r="I1400" s="3">
        <v>0.41</v>
      </c>
    </row>
    <row r="1401" spans="1:9" x14ac:dyDescent="0.25">
      <c r="A1401" t="s">
        <v>3148</v>
      </c>
      <c r="B1401" t="s">
        <v>3180</v>
      </c>
      <c r="C1401" t="s">
        <v>3181</v>
      </c>
      <c r="D1401">
        <v>4240</v>
      </c>
      <c r="E1401">
        <v>5045</v>
      </c>
      <c r="F1401" t="s">
        <v>3181</v>
      </c>
      <c r="G1401" t="s">
        <v>10</v>
      </c>
      <c r="H1401">
        <v>591</v>
      </c>
      <c r="I1401" s="3">
        <v>0.15</v>
      </c>
    </row>
    <row r="1402" spans="1:9" x14ac:dyDescent="0.25">
      <c r="A1402" t="s">
        <v>3148</v>
      </c>
      <c r="B1402" t="s">
        <v>1212</v>
      </c>
      <c r="C1402" t="s">
        <v>3182</v>
      </c>
      <c r="D1402">
        <v>4240</v>
      </c>
      <c r="E1402">
        <v>5055</v>
      </c>
      <c r="F1402" t="s">
        <v>3182</v>
      </c>
      <c r="G1402" t="s">
        <v>10</v>
      </c>
      <c r="H1402">
        <v>440</v>
      </c>
      <c r="I1402" s="3">
        <v>0.11</v>
      </c>
    </row>
    <row r="1403" spans="1:9" x14ac:dyDescent="0.25">
      <c r="A1403" t="s">
        <v>3148</v>
      </c>
      <c r="B1403" t="s">
        <v>3183</v>
      </c>
      <c r="C1403" t="s">
        <v>3184</v>
      </c>
      <c r="D1403">
        <v>4240</v>
      </c>
      <c r="E1403">
        <v>5064</v>
      </c>
      <c r="F1403" t="s">
        <v>3184</v>
      </c>
      <c r="G1403" t="s">
        <v>10</v>
      </c>
      <c r="H1403">
        <v>932</v>
      </c>
      <c r="I1403" s="3">
        <v>0.3</v>
      </c>
    </row>
    <row r="1404" spans="1:9" x14ac:dyDescent="0.25">
      <c r="A1404" t="s">
        <v>3148</v>
      </c>
      <c r="B1404" t="s">
        <v>3185</v>
      </c>
      <c r="C1404" t="s">
        <v>3186</v>
      </c>
      <c r="D1404">
        <v>4240</v>
      </c>
      <c r="E1404">
        <v>5063</v>
      </c>
      <c r="F1404" t="s">
        <v>3186</v>
      </c>
      <c r="G1404" t="s">
        <v>10</v>
      </c>
      <c r="H1404">
        <v>595</v>
      </c>
      <c r="I1404" s="3">
        <v>0.08</v>
      </c>
    </row>
    <row r="1405" spans="1:9" x14ac:dyDescent="0.25">
      <c r="A1405" t="s">
        <v>3148</v>
      </c>
      <c r="B1405" t="s">
        <v>3187</v>
      </c>
      <c r="C1405" t="s">
        <v>3188</v>
      </c>
      <c r="D1405">
        <v>4240</v>
      </c>
      <c r="E1405">
        <v>5050</v>
      </c>
      <c r="F1405" t="s">
        <v>3188</v>
      </c>
      <c r="G1405" t="s">
        <v>10</v>
      </c>
      <c r="H1405">
        <v>411</v>
      </c>
      <c r="I1405" s="3">
        <v>0.42</v>
      </c>
    </row>
    <row r="1406" spans="1:9" x14ac:dyDescent="0.25">
      <c r="A1406" t="s">
        <v>3148</v>
      </c>
      <c r="B1406" t="s">
        <v>2846</v>
      </c>
      <c r="C1406" t="s">
        <v>3189</v>
      </c>
      <c r="D1406">
        <v>4240</v>
      </c>
      <c r="E1406">
        <v>5048</v>
      </c>
      <c r="F1406" t="s">
        <v>3189</v>
      </c>
      <c r="G1406" t="s">
        <v>10</v>
      </c>
      <c r="H1406">
        <v>501</v>
      </c>
      <c r="I1406" s="3">
        <v>0.42</v>
      </c>
    </row>
    <row r="1407" spans="1:9" x14ac:dyDescent="0.25">
      <c r="A1407" t="s">
        <v>3148</v>
      </c>
      <c r="B1407" t="s">
        <v>813</v>
      </c>
      <c r="C1407" t="s">
        <v>3190</v>
      </c>
      <c r="D1407">
        <v>4240</v>
      </c>
      <c r="E1407">
        <v>5053</v>
      </c>
      <c r="F1407" t="s">
        <v>3190</v>
      </c>
      <c r="G1407" t="s">
        <v>10</v>
      </c>
      <c r="H1407">
        <v>534</v>
      </c>
      <c r="I1407" s="3">
        <v>0.14000000000000001</v>
      </c>
    </row>
    <row r="1408" spans="1:9" x14ac:dyDescent="0.25">
      <c r="A1408" t="s">
        <v>3148</v>
      </c>
      <c r="B1408" t="s">
        <v>3191</v>
      </c>
      <c r="C1408" t="s">
        <v>3192</v>
      </c>
      <c r="D1408">
        <v>4240</v>
      </c>
      <c r="E1408">
        <v>5057</v>
      </c>
      <c r="F1408" t="s">
        <v>3192</v>
      </c>
      <c r="G1408" t="s">
        <v>10</v>
      </c>
      <c r="H1408">
        <v>500</v>
      </c>
      <c r="I1408" s="3">
        <v>0.19</v>
      </c>
    </row>
    <row r="1409" spans="1:9" x14ac:dyDescent="0.25">
      <c r="A1409" t="s">
        <v>3148</v>
      </c>
      <c r="B1409" t="s">
        <v>3193</v>
      </c>
      <c r="C1409" t="s">
        <v>3194</v>
      </c>
      <c r="D1409">
        <v>4240</v>
      </c>
      <c r="E1409">
        <v>5068</v>
      </c>
      <c r="F1409" t="s">
        <v>3194</v>
      </c>
      <c r="G1409" t="s">
        <v>10</v>
      </c>
      <c r="H1409">
        <v>1299</v>
      </c>
      <c r="I1409" s="3">
        <v>0.21</v>
      </c>
    </row>
    <row r="1410" spans="1:9" x14ac:dyDescent="0.25">
      <c r="A1410" t="s">
        <v>3148</v>
      </c>
      <c r="B1410" t="s">
        <v>3195</v>
      </c>
      <c r="C1410" t="s">
        <v>3196</v>
      </c>
      <c r="D1410">
        <v>4240</v>
      </c>
      <c r="E1410">
        <v>5056</v>
      </c>
      <c r="F1410" t="s">
        <v>3196</v>
      </c>
      <c r="G1410" t="s">
        <v>10</v>
      </c>
      <c r="H1410">
        <v>497</v>
      </c>
      <c r="I1410" s="3">
        <v>0.14000000000000001</v>
      </c>
    </row>
    <row r="1411" spans="1:9" x14ac:dyDescent="0.25">
      <c r="A1411" t="s">
        <v>3148</v>
      </c>
      <c r="B1411" t="s">
        <v>3197</v>
      </c>
      <c r="C1411" t="s">
        <v>3198</v>
      </c>
      <c r="D1411">
        <v>4240</v>
      </c>
      <c r="E1411">
        <v>5044</v>
      </c>
      <c r="F1411" t="s">
        <v>3198</v>
      </c>
      <c r="G1411" t="s">
        <v>10</v>
      </c>
      <c r="H1411">
        <v>689</v>
      </c>
      <c r="I1411" s="3">
        <v>0.62</v>
      </c>
    </row>
    <row r="1412" spans="1:9" x14ac:dyDescent="0.25">
      <c r="A1412" t="s">
        <v>3148</v>
      </c>
      <c r="B1412" t="s">
        <v>3199</v>
      </c>
      <c r="C1412" t="s">
        <v>3200</v>
      </c>
      <c r="D1412">
        <v>4240</v>
      </c>
      <c r="E1412">
        <v>5047</v>
      </c>
      <c r="F1412" t="s">
        <v>3200</v>
      </c>
      <c r="G1412" t="s">
        <v>10</v>
      </c>
      <c r="H1412">
        <v>1010</v>
      </c>
      <c r="I1412" s="3">
        <v>0.73</v>
      </c>
    </row>
    <row r="1413" spans="1:9" x14ac:dyDescent="0.25">
      <c r="A1413" t="s">
        <v>3148</v>
      </c>
      <c r="B1413" t="s">
        <v>3201</v>
      </c>
      <c r="C1413" t="s">
        <v>3202</v>
      </c>
      <c r="D1413">
        <v>4240</v>
      </c>
      <c r="E1413">
        <v>5052</v>
      </c>
      <c r="F1413" t="s">
        <v>3202</v>
      </c>
      <c r="G1413" t="s">
        <v>10</v>
      </c>
      <c r="H1413">
        <v>312</v>
      </c>
      <c r="I1413" s="3">
        <v>0.75</v>
      </c>
    </row>
    <row r="1414" spans="1:9" x14ac:dyDescent="0.25">
      <c r="A1414" t="s">
        <v>3203</v>
      </c>
      <c r="B1414" t="s">
        <v>3204</v>
      </c>
      <c r="C1414" t="s">
        <v>3205</v>
      </c>
      <c r="D1414">
        <v>80158</v>
      </c>
      <c r="E1414">
        <v>80159</v>
      </c>
      <c r="F1414" t="s">
        <v>3205</v>
      </c>
      <c r="G1414" t="s">
        <v>10</v>
      </c>
      <c r="H1414">
        <v>117</v>
      </c>
      <c r="I1414" s="3" t="s">
        <v>11</v>
      </c>
    </row>
    <row r="1415" spans="1:9" x14ac:dyDescent="0.25">
      <c r="A1415" t="s">
        <v>3206</v>
      </c>
      <c r="B1415" t="s">
        <v>3207</v>
      </c>
      <c r="C1415" t="s">
        <v>3208</v>
      </c>
      <c r="D1415">
        <v>88448</v>
      </c>
      <c r="E1415">
        <v>80161</v>
      </c>
      <c r="F1415" t="s">
        <v>3208</v>
      </c>
      <c r="G1415" t="s">
        <v>111</v>
      </c>
      <c r="H1415">
        <v>202</v>
      </c>
      <c r="I1415" s="3" t="s">
        <v>11</v>
      </c>
    </row>
    <row r="1416" spans="1:9" x14ac:dyDescent="0.25">
      <c r="A1416" t="s">
        <v>3209</v>
      </c>
      <c r="B1416" t="s">
        <v>3210</v>
      </c>
      <c r="C1416" t="s">
        <v>3211</v>
      </c>
      <c r="D1416">
        <v>4467</v>
      </c>
      <c r="E1416">
        <v>6085</v>
      </c>
      <c r="F1416" t="s">
        <v>3211</v>
      </c>
      <c r="G1416" t="s">
        <v>10</v>
      </c>
      <c r="H1416">
        <v>481</v>
      </c>
      <c r="I1416" s="3">
        <v>0.48</v>
      </c>
    </row>
    <row r="1417" spans="1:9" x14ac:dyDescent="0.25">
      <c r="A1417" t="s">
        <v>3209</v>
      </c>
      <c r="B1417" t="s">
        <v>3212</v>
      </c>
      <c r="C1417" t="s">
        <v>3213</v>
      </c>
      <c r="D1417">
        <v>4467</v>
      </c>
      <c r="E1417">
        <v>6083</v>
      </c>
      <c r="F1417" t="s">
        <v>3213</v>
      </c>
      <c r="G1417" t="s">
        <v>10</v>
      </c>
      <c r="H1417">
        <v>321</v>
      </c>
      <c r="I1417" s="3">
        <v>0.7</v>
      </c>
    </row>
    <row r="1418" spans="1:9" x14ac:dyDescent="0.25">
      <c r="A1418" t="s">
        <v>3214</v>
      </c>
      <c r="B1418" t="s">
        <v>3215</v>
      </c>
      <c r="C1418" t="s">
        <v>3216</v>
      </c>
      <c r="D1418">
        <v>92381</v>
      </c>
      <c r="E1418">
        <v>92890</v>
      </c>
      <c r="F1418" t="s">
        <v>3216</v>
      </c>
      <c r="G1418" t="s">
        <v>10</v>
      </c>
      <c r="H1418">
        <v>293</v>
      </c>
      <c r="I1418" s="3">
        <v>0.92</v>
      </c>
    </row>
    <row r="1419" spans="1:9" x14ac:dyDescent="0.25">
      <c r="A1419" t="s">
        <v>3214</v>
      </c>
      <c r="B1419" t="s">
        <v>3217</v>
      </c>
      <c r="C1419" t="s">
        <v>3218</v>
      </c>
      <c r="D1419">
        <v>92381</v>
      </c>
      <c r="E1419">
        <v>905186</v>
      </c>
      <c r="F1419" t="s">
        <v>3218</v>
      </c>
      <c r="G1419" t="s">
        <v>10</v>
      </c>
      <c r="H1419">
        <v>45</v>
      </c>
      <c r="I1419" s="3">
        <v>0.91</v>
      </c>
    </row>
    <row r="1420" spans="1:9" x14ac:dyDescent="0.25">
      <c r="A1420" t="s">
        <v>3219</v>
      </c>
      <c r="B1420" t="s">
        <v>3220</v>
      </c>
      <c r="C1420" t="s">
        <v>3221</v>
      </c>
      <c r="D1420">
        <v>4472</v>
      </c>
      <c r="E1420">
        <v>6104</v>
      </c>
      <c r="F1420" t="s">
        <v>3221</v>
      </c>
      <c r="G1420" t="s">
        <v>10</v>
      </c>
      <c r="H1420">
        <v>88</v>
      </c>
      <c r="I1420" s="3">
        <v>0.68</v>
      </c>
    </row>
    <row r="1421" spans="1:9" x14ac:dyDescent="0.25">
      <c r="A1421" t="s">
        <v>3219</v>
      </c>
      <c r="B1421" t="s">
        <v>3222</v>
      </c>
      <c r="C1421" t="s">
        <v>3223</v>
      </c>
      <c r="D1421">
        <v>4472</v>
      </c>
      <c r="E1421">
        <v>6105</v>
      </c>
      <c r="F1421" t="s">
        <v>3223</v>
      </c>
      <c r="G1421" t="s">
        <v>10</v>
      </c>
      <c r="H1421">
        <v>41</v>
      </c>
      <c r="I1421" s="3">
        <v>0.73</v>
      </c>
    </row>
    <row r="1422" spans="1:9" x14ac:dyDescent="0.25">
      <c r="A1422" t="s">
        <v>3224</v>
      </c>
      <c r="B1422" t="s">
        <v>3225</v>
      </c>
      <c r="C1422" t="s">
        <v>3226</v>
      </c>
      <c r="D1422">
        <v>4250</v>
      </c>
      <c r="E1422">
        <v>5188</v>
      </c>
      <c r="F1422" t="s">
        <v>3226</v>
      </c>
      <c r="G1422" t="s">
        <v>30</v>
      </c>
      <c r="H1422">
        <v>42</v>
      </c>
      <c r="I1422" s="3">
        <v>0.74</v>
      </c>
    </row>
    <row r="1423" spans="1:9" x14ac:dyDescent="0.25">
      <c r="A1423" t="s">
        <v>3227</v>
      </c>
      <c r="B1423" t="s">
        <v>3228</v>
      </c>
      <c r="C1423" t="s">
        <v>3229</v>
      </c>
      <c r="D1423">
        <v>90790</v>
      </c>
      <c r="E1423">
        <v>90791</v>
      </c>
      <c r="F1423" t="s">
        <v>3229</v>
      </c>
      <c r="G1423" t="s">
        <v>111</v>
      </c>
      <c r="H1423">
        <v>345</v>
      </c>
      <c r="I1423" s="3" t="s">
        <v>11</v>
      </c>
    </row>
    <row r="1424" spans="1:9" x14ac:dyDescent="0.25">
      <c r="A1424" t="s">
        <v>3227</v>
      </c>
      <c r="B1424" t="s">
        <v>3230</v>
      </c>
      <c r="C1424" t="s">
        <v>3231</v>
      </c>
      <c r="D1424">
        <v>90790</v>
      </c>
      <c r="E1424">
        <v>5653</v>
      </c>
      <c r="F1424" t="s">
        <v>3231</v>
      </c>
      <c r="G1424" t="s">
        <v>111</v>
      </c>
      <c r="H1424">
        <v>72</v>
      </c>
      <c r="I1424" s="3">
        <v>0.96</v>
      </c>
    </row>
    <row r="1425" spans="1:9" x14ac:dyDescent="0.25">
      <c r="A1425" t="s">
        <v>3232</v>
      </c>
      <c r="B1425" t="s">
        <v>3233</v>
      </c>
      <c r="C1425" t="s">
        <v>3234</v>
      </c>
      <c r="D1425">
        <v>4393</v>
      </c>
      <c r="E1425">
        <v>5628</v>
      </c>
      <c r="F1425" t="s">
        <v>3234</v>
      </c>
      <c r="G1425" t="s">
        <v>10</v>
      </c>
      <c r="H1425">
        <v>196</v>
      </c>
      <c r="I1425" s="3">
        <v>0.44</v>
      </c>
    </row>
    <row r="1426" spans="1:9" x14ac:dyDescent="0.25">
      <c r="A1426" t="s">
        <v>3232</v>
      </c>
      <c r="B1426" t="s">
        <v>3235</v>
      </c>
      <c r="C1426" t="s">
        <v>3236</v>
      </c>
      <c r="D1426">
        <v>4393</v>
      </c>
      <c r="E1426">
        <v>5627</v>
      </c>
      <c r="F1426" t="s">
        <v>3236</v>
      </c>
      <c r="G1426" t="s">
        <v>10</v>
      </c>
      <c r="H1426">
        <v>474</v>
      </c>
      <c r="I1426" s="3">
        <v>0.51</v>
      </c>
    </row>
    <row r="1427" spans="1:9" x14ac:dyDescent="0.25">
      <c r="A1427" t="s">
        <v>3232</v>
      </c>
      <c r="B1427" t="s">
        <v>3237</v>
      </c>
      <c r="C1427" t="s">
        <v>3238</v>
      </c>
      <c r="D1427">
        <v>4393</v>
      </c>
      <c r="E1427">
        <v>5632</v>
      </c>
      <c r="F1427" t="s">
        <v>3238</v>
      </c>
      <c r="G1427" t="s">
        <v>10</v>
      </c>
      <c r="H1427">
        <v>846</v>
      </c>
      <c r="I1427" s="3">
        <v>0.31</v>
      </c>
    </row>
    <row r="1428" spans="1:9" x14ac:dyDescent="0.25">
      <c r="A1428" t="s">
        <v>3232</v>
      </c>
      <c r="B1428" t="s">
        <v>3239</v>
      </c>
      <c r="C1428" t="s">
        <v>3240</v>
      </c>
      <c r="D1428">
        <v>4393</v>
      </c>
      <c r="E1428">
        <v>5631</v>
      </c>
      <c r="F1428" t="s">
        <v>3240</v>
      </c>
      <c r="G1428" t="s">
        <v>10</v>
      </c>
      <c r="H1428">
        <v>607</v>
      </c>
      <c r="I1428" s="3">
        <v>0.45</v>
      </c>
    </row>
    <row r="1429" spans="1:9" x14ac:dyDescent="0.25">
      <c r="A1429" t="s">
        <v>3232</v>
      </c>
      <c r="B1429" t="s">
        <v>3241</v>
      </c>
      <c r="C1429" t="s">
        <v>3242</v>
      </c>
      <c r="D1429">
        <v>4393</v>
      </c>
      <c r="E1429">
        <v>5626</v>
      </c>
      <c r="F1429" t="s">
        <v>3242</v>
      </c>
      <c r="G1429" t="s">
        <v>10</v>
      </c>
      <c r="H1429">
        <v>417</v>
      </c>
      <c r="I1429" s="3">
        <v>0.51</v>
      </c>
    </row>
    <row r="1430" spans="1:9" x14ac:dyDescent="0.25">
      <c r="A1430" t="s">
        <v>3243</v>
      </c>
      <c r="B1430" t="s">
        <v>3244</v>
      </c>
      <c r="C1430" t="s">
        <v>3245</v>
      </c>
      <c r="D1430">
        <v>4175</v>
      </c>
      <c r="E1430">
        <v>4775</v>
      </c>
      <c r="F1430" t="s">
        <v>3245</v>
      </c>
      <c r="G1430" t="s">
        <v>111</v>
      </c>
      <c r="H1430">
        <v>355</v>
      </c>
      <c r="I1430" s="3">
        <v>0.63</v>
      </c>
    </row>
    <row r="1431" spans="1:9" x14ac:dyDescent="0.25">
      <c r="A1431" t="s">
        <v>3243</v>
      </c>
      <c r="B1431" t="s">
        <v>3246</v>
      </c>
      <c r="C1431" t="s">
        <v>3247</v>
      </c>
      <c r="D1431">
        <v>4175</v>
      </c>
      <c r="E1431">
        <v>4783</v>
      </c>
      <c r="F1431" t="s">
        <v>3247</v>
      </c>
      <c r="G1431" t="s">
        <v>10</v>
      </c>
      <c r="H1431">
        <v>2089</v>
      </c>
      <c r="I1431" s="3">
        <v>0.3</v>
      </c>
    </row>
    <row r="1432" spans="1:9" x14ac:dyDescent="0.25">
      <c r="A1432" t="s">
        <v>3243</v>
      </c>
      <c r="B1432" t="s">
        <v>3248</v>
      </c>
      <c r="C1432" t="s">
        <v>3249</v>
      </c>
      <c r="D1432">
        <v>4175</v>
      </c>
      <c r="E1432">
        <v>4776</v>
      </c>
      <c r="F1432" t="s">
        <v>3249</v>
      </c>
      <c r="G1432" t="s">
        <v>111</v>
      </c>
      <c r="H1432">
        <v>360</v>
      </c>
      <c r="I1432" s="3">
        <v>0.92</v>
      </c>
    </row>
    <row r="1433" spans="1:9" x14ac:dyDescent="0.25">
      <c r="A1433" t="s">
        <v>3243</v>
      </c>
      <c r="B1433" t="s">
        <v>3250</v>
      </c>
      <c r="C1433" t="s">
        <v>3251</v>
      </c>
      <c r="D1433">
        <v>4175</v>
      </c>
      <c r="E1433">
        <v>4777</v>
      </c>
      <c r="F1433" t="s">
        <v>3251</v>
      </c>
      <c r="G1433" t="s">
        <v>10</v>
      </c>
      <c r="H1433">
        <v>589</v>
      </c>
      <c r="I1433" s="3">
        <v>0.3</v>
      </c>
    </row>
    <row r="1434" spans="1:9" x14ac:dyDescent="0.25">
      <c r="A1434" t="s">
        <v>3243</v>
      </c>
      <c r="B1434" t="s">
        <v>3252</v>
      </c>
      <c r="C1434" t="s">
        <v>3253</v>
      </c>
      <c r="D1434">
        <v>4175</v>
      </c>
      <c r="E1434">
        <v>4781</v>
      </c>
      <c r="F1434" t="s">
        <v>3253</v>
      </c>
      <c r="G1434" t="s">
        <v>10</v>
      </c>
      <c r="H1434">
        <v>748</v>
      </c>
      <c r="I1434" s="3">
        <v>0.45</v>
      </c>
    </row>
    <row r="1435" spans="1:9" x14ac:dyDescent="0.25">
      <c r="A1435" t="s">
        <v>3243</v>
      </c>
      <c r="B1435" t="s">
        <v>3254</v>
      </c>
      <c r="C1435" t="s">
        <v>3255</v>
      </c>
      <c r="D1435">
        <v>4175</v>
      </c>
      <c r="E1435">
        <v>4778</v>
      </c>
      <c r="F1435" t="s">
        <v>3255</v>
      </c>
      <c r="G1435" t="s">
        <v>10</v>
      </c>
      <c r="H1435">
        <v>484</v>
      </c>
      <c r="I1435" s="3">
        <v>0.39</v>
      </c>
    </row>
    <row r="1436" spans="1:9" x14ac:dyDescent="0.25">
      <c r="A1436" t="s">
        <v>3243</v>
      </c>
      <c r="B1436" t="s">
        <v>3256</v>
      </c>
      <c r="C1436" t="s">
        <v>3257</v>
      </c>
      <c r="D1436">
        <v>4175</v>
      </c>
      <c r="E1436">
        <v>4779</v>
      </c>
      <c r="F1436" t="s">
        <v>3257</v>
      </c>
      <c r="G1436" t="s">
        <v>111</v>
      </c>
      <c r="H1436">
        <v>508</v>
      </c>
      <c r="I1436" s="3">
        <v>0.6</v>
      </c>
    </row>
    <row r="1437" spans="1:9" x14ac:dyDescent="0.25">
      <c r="A1437" t="s">
        <v>3243</v>
      </c>
      <c r="B1437" t="s">
        <v>933</v>
      </c>
      <c r="C1437" t="s">
        <v>3258</v>
      </c>
      <c r="D1437">
        <v>4175</v>
      </c>
      <c r="E1437">
        <v>4780</v>
      </c>
      <c r="F1437" t="s">
        <v>3258</v>
      </c>
      <c r="G1437" t="s">
        <v>111</v>
      </c>
      <c r="H1437">
        <v>473</v>
      </c>
      <c r="I1437" s="3">
        <v>0.53</v>
      </c>
    </row>
    <row r="1438" spans="1:9" x14ac:dyDescent="0.25">
      <c r="A1438" t="s">
        <v>3259</v>
      </c>
      <c r="B1438" t="s">
        <v>3260</v>
      </c>
      <c r="C1438" t="s">
        <v>3261</v>
      </c>
      <c r="D1438">
        <v>4478</v>
      </c>
      <c r="E1438">
        <v>6113</v>
      </c>
      <c r="F1438" t="s">
        <v>3261</v>
      </c>
      <c r="G1438" t="s">
        <v>10</v>
      </c>
      <c r="H1438">
        <v>24</v>
      </c>
      <c r="I1438" s="3">
        <v>0.42</v>
      </c>
    </row>
    <row r="1439" spans="1:9" x14ac:dyDescent="0.25">
      <c r="A1439" t="s">
        <v>3262</v>
      </c>
      <c r="B1439" t="s">
        <v>3263</v>
      </c>
      <c r="C1439" t="s">
        <v>3264</v>
      </c>
      <c r="D1439">
        <v>79084</v>
      </c>
      <c r="E1439">
        <v>89870</v>
      </c>
      <c r="F1439" t="s">
        <v>3264</v>
      </c>
      <c r="G1439" t="s">
        <v>30</v>
      </c>
      <c r="H1439">
        <v>220</v>
      </c>
      <c r="I1439" s="3">
        <v>0.85</v>
      </c>
    </row>
    <row r="1440" spans="1:9" x14ac:dyDescent="0.25">
      <c r="A1440" t="s">
        <v>3262</v>
      </c>
      <c r="B1440" t="s">
        <v>3265</v>
      </c>
      <c r="C1440" t="s">
        <v>3266</v>
      </c>
      <c r="D1440">
        <v>79084</v>
      </c>
      <c r="E1440">
        <v>89941</v>
      </c>
      <c r="F1440" t="s">
        <v>3266</v>
      </c>
      <c r="G1440" t="s">
        <v>111</v>
      </c>
      <c r="H1440">
        <v>250</v>
      </c>
      <c r="I1440" s="3" t="s">
        <v>11</v>
      </c>
    </row>
    <row r="1441" spans="1:9" x14ac:dyDescent="0.25">
      <c r="A1441" t="s">
        <v>3262</v>
      </c>
      <c r="B1441" t="s">
        <v>3267</v>
      </c>
      <c r="C1441" t="s">
        <v>3268</v>
      </c>
      <c r="D1441">
        <v>79084</v>
      </c>
      <c r="E1441">
        <v>79092</v>
      </c>
      <c r="F1441" t="s">
        <v>3268</v>
      </c>
      <c r="G1441" t="s">
        <v>30</v>
      </c>
      <c r="H1441">
        <v>150</v>
      </c>
      <c r="I1441" s="3">
        <v>0.79</v>
      </c>
    </row>
    <row r="1442" spans="1:9" x14ac:dyDescent="0.25">
      <c r="A1442" t="s">
        <v>3262</v>
      </c>
      <c r="B1442" t="s">
        <v>3269</v>
      </c>
      <c r="C1442" t="s">
        <v>3270</v>
      </c>
      <c r="D1442">
        <v>79084</v>
      </c>
      <c r="E1442">
        <v>91109</v>
      </c>
      <c r="F1442" t="s">
        <v>3270</v>
      </c>
      <c r="G1442" t="s">
        <v>30</v>
      </c>
      <c r="H1442">
        <v>350</v>
      </c>
      <c r="I1442" s="3">
        <v>0.78</v>
      </c>
    </row>
    <row r="1443" spans="1:9" x14ac:dyDescent="0.25">
      <c r="A1443" t="s">
        <v>3262</v>
      </c>
      <c r="B1443" t="s">
        <v>3271</v>
      </c>
      <c r="C1443" t="s">
        <v>3272</v>
      </c>
      <c r="D1443">
        <v>79084</v>
      </c>
      <c r="E1443">
        <v>91122</v>
      </c>
      <c r="F1443" t="s">
        <v>3272</v>
      </c>
      <c r="G1443" t="s">
        <v>30</v>
      </c>
      <c r="H1443">
        <v>195</v>
      </c>
      <c r="I1443" s="3">
        <v>0.77</v>
      </c>
    </row>
    <row r="1444" spans="1:9" x14ac:dyDescent="0.25">
      <c r="A1444" t="s">
        <v>3262</v>
      </c>
      <c r="B1444" t="s">
        <v>3273</v>
      </c>
      <c r="C1444" t="s">
        <v>3274</v>
      </c>
      <c r="D1444">
        <v>79084</v>
      </c>
      <c r="E1444">
        <v>90318</v>
      </c>
      <c r="F1444" t="s">
        <v>3274</v>
      </c>
      <c r="G1444" t="s">
        <v>30</v>
      </c>
      <c r="H1444">
        <v>230</v>
      </c>
      <c r="I1444" s="3">
        <v>0.84</v>
      </c>
    </row>
    <row r="1445" spans="1:9" x14ac:dyDescent="0.25">
      <c r="A1445" t="s">
        <v>3275</v>
      </c>
      <c r="B1445" t="s">
        <v>3276</v>
      </c>
      <c r="C1445" t="s">
        <v>3277</v>
      </c>
      <c r="D1445">
        <v>4391</v>
      </c>
      <c r="E1445">
        <v>5619</v>
      </c>
      <c r="F1445" t="s">
        <v>3277</v>
      </c>
      <c r="G1445" t="s">
        <v>10</v>
      </c>
      <c r="H1445">
        <v>447</v>
      </c>
      <c r="I1445" s="3">
        <v>0.49</v>
      </c>
    </row>
    <row r="1446" spans="1:9" x14ac:dyDescent="0.25">
      <c r="A1446" t="s">
        <v>3275</v>
      </c>
      <c r="B1446" t="s">
        <v>3278</v>
      </c>
      <c r="C1446" t="s">
        <v>3279</v>
      </c>
      <c r="D1446">
        <v>4391</v>
      </c>
      <c r="E1446">
        <v>5618</v>
      </c>
      <c r="F1446" t="s">
        <v>3279</v>
      </c>
      <c r="G1446" t="s">
        <v>10</v>
      </c>
      <c r="H1446">
        <v>828</v>
      </c>
      <c r="I1446" s="3">
        <v>0.32</v>
      </c>
    </row>
    <row r="1447" spans="1:9" x14ac:dyDescent="0.25">
      <c r="A1447" t="s">
        <v>3275</v>
      </c>
      <c r="B1447" t="s">
        <v>3280</v>
      </c>
      <c r="C1447" t="s">
        <v>3281</v>
      </c>
      <c r="D1447">
        <v>4391</v>
      </c>
      <c r="E1447">
        <v>5614</v>
      </c>
      <c r="F1447" t="s">
        <v>3281</v>
      </c>
      <c r="G1447" t="s">
        <v>10</v>
      </c>
      <c r="H1447">
        <v>394</v>
      </c>
      <c r="I1447" s="3">
        <v>0.45</v>
      </c>
    </row>
    <row r="1448" spans="1:9" x14ac:dyDescent="0.25">
      <c r="A1448" t="s">
        <v>3275</v>
      </c>
      <c r="B1448" t="s">
        <v>3282</v>
      </c>
      <c r="C1448" t="s">
        <v>3283</v>
      </c>
      <c r="D1448">
        <v>4391</v>
      </c>
      <c r="E1448">
        <v>5616</v>
      </c>
      <c r="F1448" t="s">
        <v>3283</v>
      </c>
      <c r="G1448" t="s">
        <v>10</v>
      </c>
      <c r="H1448">
        <v>384</v>
      </c>
      <c r="I1448" s="3">
        <v>0.39</v>
      </c>
    </row>
    <row r="1449" spans="1:9" x14ac:dyDescent="0.25">
      <c r="A1449" t="s">
        <v>3275</v>
      </c>
      <c r="B1449" t="s">
        <v>3284</v>
      </c>
      <c r="C1449" t="s">
        <v>3285</v>
      </c>
      <c r="D1449">
        <v>4391</v>
      </c>
      <c r="E1449">
        <v>5615</v>
      </c>
      <c r="F1449" t="s">
        <v>3285</v>
      </c>
      <c r="G1449" t="s">
        <v>10</v>
      </c>
      <c r="H1449">
        <v>293</v>
      </c>
      <c r="I1449" s="3">
        <v>0.51</v>
      </c>
    </row>
    <row r="1450" spans="1:9" x14ac:dyDescent="0.25">
      <c r="A1450" t="s">
        <v>3275</v>
      </c>
      <c r="B1450" t="s">
        <v>3286</v>
      </c>
      <c r="C1450" t="s">
        <v>3287</v>
      </c>
      <c r="D1450">
        <v>4391</v>
      </c>
      <c r="E1450">
        <v>5617</v>
      </c>
      <c r="F1450" t="s">
        <v>3287</v>
      </c>
      <c r="G1450" t="s">
        <v>10</v>
      </c>
      <c r="H1450">
        <v>222</v>
      </c>
      <c r="I1450" s="3">
        <v>0.48</v>
      </c>
    </row>
    <row r="1451" spans="1:9" x14ac:dyDescent="0.25">
      <c r="A1451" t="s">
        <v>3288</v>
      </c>
      <c r="B1451" t="s">
        <v>3289</v>
      </c>
      <c r="C1451" t="s">
        <v>3290</v>
      </c>
      <c r="D1451">
        <v>4222</v>
      </c>
      <c r="E1451">
        <v>4894</v>
      </c>
      <c r="F1451" t="s">
        <v>3290</v>
      </c>
      <c r="G1451" t="s">
        <v>10</v>
      </c>
      <c r="H1451">
        <v>200</v>
      </c>
      <c r="I1451" s="3">
        <v>0.57999999999999996</v>
      </c>
    </row>
    <row r="1452" spans="1:9" x14ac:dyDescent="0.25">
      <c r="A1452" t="s">
        <v>3291</v>
      </c>
      <c r="B1452" t="s">
        <v>3292</v>
      </c>
      <c r="C1452" t="s">
        <v>3293</v>
      </c>
      <c r="D1452">
        <v>1000160</v>
      </c>
      <c r="E1452">
        <v>1000288</v>
      </c>
      <c r="F1452" t="s">
        <v>3293</v>
      </c>
      <c r="G1452" t="s">
        <v>10</v>
      </c>
      <c r="H1452">
        <v>102</v>
      </c>
      <c r="I1452" s="3" t="s">
        <v>3294</v>
      </c>
    </row>
    <row r="1453" spans="1:9" x14ac:dyDescent="0.25">
      <c r="A1453" t="s">
        <v>3295</v>
      </c>
      <c r="B1453" t="s">
        <v>3296</v>
      </c>
      <c r="C1453" t="s">
        <v>3297</v>
      </c>
      <c r="D1453">
        <v>4500</v>
      </c>
      <c r="E1453">
        <v>6166</v>
      </c>
      <c r="F1453" t="s">
        <v>3297</v>
      </c>
      <c r="G1453" t="s">
        <v>30</v>
      </c>
      <c r="H1453">
        <v>541</v>
      </c>
      <c r="I1453" s="3">
        <v>0.88</v>
      </c>
    </row>
    <row r="1454" spans="1:9" x14ac:dyDescent="0.25">
      <c r="A1454" t="s">
        <v>3295</v>
      </c>
      <c r="B1454" t="s">
        <v>3298</v>
      </c>
      <c r="C1454" t="s">
        <v>3299</v>
      </c>
      <c r="D1454">
        <v>4500</v>
      </c>
      <c r="E1454">
        <v>6165</v>
      </c>
      <c r="F1454" t="s">
        <v>3299</v>
      </c>
      <c r="G1454" t="s">
        <v>30</v>
      </c>
      <c r="H1454">
        <v>440</v>
      </c>
      <c r="I1454" s="3">
        <v>0.89</v>
      </c>
    </row>
    <row r="1455" spans="1:9" x14ac:dyDescent="0.25">
      <c r="A1455" t="s">
        <v>3295</v>
      </c>
      <c r="B1455" t="s">
        <v>3300</v>
      </c>
      <c r="C1455" t="s">
        <v>3301</v>
      </c>
      <c r="D1455">
        <v>4500</v>
      </c>
      <c r="E1455">
        <v>6164</v>
      </c>
      <c r="F1455" t="s">
        <v>3301</v>
      </c>
      <c r="G1455" t="s">
        <v>30</v>
      </c>
      <c r="H1455">
        <v>715</v>
      </c>
      <c r="I1455" s="3">
        <v>0.87</v>
      </c>
    </row>
    <row r="1456" spans="1:9" x14ac:dyDescent="0.25">
      <c r="A1456" t="s">
        <v>3295</v>
      </c>
      <c r="B1456" t="s">
        <v>3302</v>
      </c>
      <c r="C1456" t="s">
        <v>3303</v>
      </c>
      <c r="D1456">
        <v>4500</v>
      </c>
      <c r="E1456">
        <v>6167</v>
      </c>
      <c r="F1456" t="s">
        <v>3303</v>
      </c>
      <c r="G1456" t="s">
        <v>30</v>
      </c>
      <c r="H1456">
        <v>884</v>
      </c>
      <c r="I1456" s="3">
        <v>0.82</v>
      </c>
    </row>
    <row r="1457" spans="1:9" x14ac:dyDescent="0.25">
      <c r="A1457" t="s">
        <v>3295</v>
      </c>
      <c r="B1457" t="s">
        <v>3304</v>
      </c>
      <c r="C1457" t="s">
        <v>3305</v>
      </c>
      <c r="D1457">
        <v>4500</v>
      </c>
      <c r="E1457">
        <v>87330</v>
      </c>
      <c r="F1457" t="s">
        <v>3305</v>
      </c>
      <c r="G1457" t="s">
        <v>30</v>
      </c>
      <c r="H1457">
        <v>495</v>
      </c>
      <c r="I1457" s="3">
        <v>0.9</v>
      </c>
    </row>
    <row r="1458" spans="1:9" x14ac:dyDescent="0.25">
      <c r="A1458" t="s">
        <v>3306</v>
      </c>
      <c r="B1458" t="s">
        <v>3307</v>
      </c>
      <c r="C1458" t="s">
        <v>3308</v>
      </c>
      <c r="D1458">
        <v>4461</v>
      </c>
      <c r="E1458">
        <v>5970</v>
      </c>
      <c r="F1458" t="s">
        <v>3308</v>
      </c>
      <c r="G1458" t="s">
        <v>10</v>
      </c>
      <c r="H1458">
        <v>133</v>
      </c>
      <c r="I1458" s="3">
        <v>0.2</v>
      </c>
    </row>
    <row r="1459" spans="1:9" x14ac:dyDescent="0.25">
      <c r="A1459" t="s">
        <v>3309</v>
      </c>
      <c r="B1459" t="s">
        <v>3310</v>
      </c>
      <c r="C1459" t="s">
        <v>3311</v>
      </c>
      <c r="D1459">
        <v>79085</v>
      </c>
      <c r="E1459">
        <v>79091</v>
      </c>
      <c r="F1459" t="s">
        <v>3311</v>
      </c>
      <c r="G1459" t="s">
        <v>111</v>
      </c>
      <c r="H1459">
        <v>589</v>
      </c>
      <c r="I1459" s="3" t="s">
        <v>11</v>
      </c>
    </row>
    <row r="1460" spans="1:9" x14ac:dyDescent="0.25">
      <c r="A1460" t="s">
        <v>3312</v>
      </c>
      <c r="B1460" t="s">
        <v>3313</v>
      </c>
      <c r="C1460" t="s">
        <v>3314</v>
      </c>
      <c r="D1460">
        <v>7347</v>
      </c>
      <c r="E1460">
        <v>7349</v>
      </c>
      <c r="F1460" t="s">
        <v>3314</v>
      </c>
      <c r="G1460" t="s">
        <v>111</v>
      </c>
      <c r="H1460">
        <v>41</v>
      </c>
      <c r="I1460" s="3">
        <v>0.91</v>
      </c>
    </row>
    <row r="1461" spans="1:9" x14ac:dyDescent="0.25">
      <c r="A1461" t="s">
        <v>3315</v>
      </c>
      <c r="B1461" t="s">
        <v>3316</v>
      </c>
      <c r="C1461" t="s">
        <v>3317</v>
      </c>
      <c r="D1461">
        <v>87694</v>
      </c>
      <c r="E1461">
        <v>87695</v>
      </c>
      <c r="F1461" t="s">
        <v>3317</v>
      </c>
      <c r="G1461" t="s">
        <v>10</v>
      </c>
      <c r="H1461">
        <v>50</v>
      </c>
      <c r="I1461" s="3" t="s">
        <v>11</v>
      </c>
    </row>
    <row r="1462" spans="1:9" x14ac:dyDescent="0.25">
      <c r="A1462" t="s">
        <v>3315</v>
      </c>
      <c r="B1462" t="s">
        <v>3318</v>
      </c>
      <c r="C1462" t="s">
        <v>3319</v>
      </c>
      <c r="D1462">
        <v>87694</v>
      </c>
      <c r="E1462">
        <v>967958</v>
      </c>
      <c r="F1462" t="s">
        <v>3319</v>
      </c>
      <c r="G1462" t="s">
        <v>10</v>
      </c>
      <c r="H1462">
        <v>159</v>
      </c>
      <c r="I1462" s="3" t="s">
        <v>11</v>
      </c>
    </row>
    <row r="1463" spans="1:9" x14ac:dyDescent="0.25">
      <c r="A1463" t="s">
        <v>3315</v>
      </c>
      <c r="B1463" t="s">
        <v>3320</v>
      </c>
      <c r="C1463" t="s">
        <v>3321</v>
      </c>
      <c r="D1463">
        <v>87694</v>
      </c>
      <c r="E1463">
        <v>92673</v>
      </c>
      <c r="F1463" t="s">
        <v>3321</v>
      </c>
      <c r="G1463" t="s">
        <v>10</v>
      </c>
      <c r="H1463">
        <v>50</v>
      </c>
      <c r="I1463" s="3" t="s">
        <v>11</v>
      </c>
    </row>
    <row r="1464" spans="1:9" x14ac:dyDescent="0.25">
      <c r="A1464" t="s">
        <v>3315</v>
      </c>
      <c r="B1464" t="s">
        <v>3322</v>
      </c>
      <c r="C1464" t="s">
        <v>3323</v>
      </c>
      <c r="D1464">
        <v>87694</v>
      </c>
      <c r="E1464">
        <v>92672</v>
      </c>
      <c r="F1464" t="s">
        <v>3323</v>
      </c>
      <c r="G1464" t="s">
        <v>10</v>
      </c>
      <c r="H1464">
        <v>31</v>
      </c>
      <c r="I1464" s="3" t="s">
        <v>11</v>
      </c>
    </row>
    <row r="1465" spans="1:9" x14ac:dyDescent="0.25">
      <c r="A1465" t="s">
        <v>3315</v>
      </c>
      <c r="B1465" t="s">
        <v>3324</v>
      </c>
      <c r="C1465" t="s">
        <v>3325</v>
      </c>
      <c r="D1465">
        <v>87694</v>
      </c>
      <c r="E1465">
        <v>92697</v>
      </c>
      <c r="F1465" t="s">
        <v>3325</v>
      </c>
      <c r="G1465" t="s">
        <v>10</v>
      </c>
      <c r="H1465">
        <v>82</v>
      </c>
      <c r="I1465" s="3" t="s">
        <v>11</v>
      </c>
    </row>
    <row r="1466" spans="1:9" x14ac:dyDescent="0.25">
      <c r="A1466" t="s">
        <v>3315</v>
      </c>
      <c r="B1466" t="s">
        <v>3326</v>
      </c>
      <c r="C1466" t="s">
        <v>3327</v>
      </c>
      <c r="D1466">
        <v>87694</v>
      </c>
      <c r="E1466">
        <v>87696</v>
      </c>
      <c r="F1466" t="s">
        <v>3327</v>
      </c>
      <c r="G1466" t="s">
        <v>10</v>
      </c>
      <c r="H1466">
        <v>63</v>
      </c>
      <c r="I1466" s="3" t="s">
        <v>11</v>
      </c>
    </row>
    <row r="1467" spans="1:9" x14ac:dyDescent="0.25">
      <c r="A1467" t="s">
        <v>3315</v>
      </c>
      <c r="B1467" t="s">
        <v>3328</v>
      </c>
      <c r="C1467" t="s">
        <v>3329</v>
      </c>
      <c r="D1467">
        <v>87694</v>
      </c>
      <c r="E1467">
        <v>89946</v>
      </c>
      <c r="F1467" t="s">
        <v>3329</v>
      </c>
      <c r="G1467" t="s">
        <v>10</v>
      </c>
      <c r="H1467">
        <v>33</v>
      </c>
      <c r="I1467" s="3" t="s">
        <v>11</v>
      </c>
    </row>
    <row r="1468" spans="1:9" x14ac:dyDescent="0.25">
      <c r="A1468" t="s">
        <v>3330</v>
      </c>
      <c r="B1468" t="s">
        <v>3331</v>
      </c>
      <c r="C1468" t="s">
        <v>3332</v>
      </c>
      <c r="D1468">
        <v>92043</v>
      </c>
      <c r="E1468">
        <v>92044</v>
      </c>
      <c r="F1468" t="s">
        <v>3332</v>
      </c>
      <c r="G1468" t="s">
        <v>111</v>
      </c>
      <c r="H1468">
        <v>326</v>
      </c>
      <c r="I1468" s="3">
        <v>0.88</v>
      </c>
    </row>
    <row r="1469" spans="1:9" x14ac:dyDescent="0.25">
      <c r="A1469" t="s">
        <v>3333</v>
      </c>
      <c r="B1469" t="s">
        <v>3334</v>
      </c>
      <c r="C1469" t="s">
        <v>3335</v>
      </c>
      <c r="D1469">
        <v>4173</v>
      </c>
      <c r="E1469">
        <v>4761</v>
      </c>
      <c r="F1469" t="s">
        <v>3335</v>
      </c>
      <c r="G1469" t="s">
        <v>10</v>
      </c>
      <c r="H1469">
        <v>260</v>
      </c>
      <c r="I1469" s="3">
        <v>0.45</v>
      </c>
    </row>
    <row r="1470" spans="1:9" x14ac:dyDescent="0.25">
      <c r="A1470" t="s">
        <v>3333</v>
      </c>
      <c r="B1470" t="s">
        <v>3336</v>
      </c>
      <c r="C1470" t="s">
        <v>3337</v>
      </c>
      <c r="D1470">
        <v>4173</v>
      </c>
      <c r="E1470">
        <v>4762</v>
      </c>
      <c r="F1470" t="s">
        <v>3337</v>
      </c>
      <c r="G1470" t="s">
        <v>10</v>
      </c>
      <c r="H1470">
        <v>122</v>
      </c>
      <c r="I1470" s="3">
        <v>0.38</v>
      </c>
    </row>
    <row r="1471" spans="1:9" x14ac:dyDescent="0.25">
      <c r="A1471" t="s">
        <v>3338</v>
      </c>
      <c r="B1471" t="s">
        <v>1533</v>
      </c>
      <c r="C1471" t="s">
        <v>3339</v>
      </c>
      <c r="D1471">
        <v>4153</v>
      </c>
      <c r="E1471">
        <v>4517</v>
      </c>
      <c r="F1471" t="s">
        <v>3339</v>
      </c>
      <c r="G1471" t="s">
        <v>10</v>
      </c>
      <c r="H1471">
        <v>203</v>
      </c>
      <c r="I1471" s="3">
        <v>0.57999999999999996</v>
      </c>
    </row>
    <row r="1472" spans="1:9" x14ac:dyDescent="0.25">
      <c r="A1472" t="s">
        <v>3338</v>
      </c>
      <c r="B1472" t="s">
        <v>3340</v>
      </c>
      <c r="C1472" t="s">
        <v>3341</v>
      </c>
      <c r="D1472">
        <v>4153</v>
      </c>
      <c r="E1472">
        <v>4711</v>
      </c>
      <c r="F1472" t="s">
        <v>3341</v>
      </c>
      <c r="G1472" t="s">
        <v>10</v>
      </c>
      <c r="H1472">
        <v>306</v>
      </c>
      <c r="I1472" s="3">
        <v>0.36</v>
      </c>
    </row>
    <row r="1473" spans="1:9" x14ac:dyDescent="0.25">
      <c r="A1473" t="s">
        <v>3338</v>
      </c>
      <c r="B1473" t="s">
        <v>3342</v>
      </c>
      <c r="C1473" t="s">
        <v>3343</v>
      </c>
      <c r="D1473">
        <v>4153</v>
      </c>
      <c r="E1473">
        <v>4710</v>
      </c>
      <c r="F1473" t="s">
        <v>3343</v>
      </c>
      <c r="G1473" t="s">
        <v>10</v>
      </c>
      <c r="H1473">
        <v>342</v>
      </c>
      <c r="I1473" s="3">
        <v>0.54</v>
      </c>
    </row>
    <row r="1474" spans="1:9" x14ac:dyDescent="0.25">
      <c r="A1474" t="s">
        <v>3344</v>
      </c>
      <c r="B1474" t="s">
        <v>3345</v>
      </c>
      <c r="C1474" t="s">
        <v>3346</v>
      </c>
      <c r="D1474">
        <v>88412</v>
      </c>
      <c r="E1474">
        <v>88413</v>
      </c>
      <c r="F1474" t="s">
        <v>3346</v>
      </c>
      <c r="G1474" t="s">
        <v>10</v>
      </c>
      <c r="H1474">
        <v>231</v>
      </c>
      <c r="I1474" s="3">
        <v>0.75</v>
      </c>
    </row>
    <row r="1475" spans="1:9" x14ac:dyDescent="0.25">
      <c r="A1475" t="s">
        <v>3347</v>
      </c>
      <c r="B1475" t="s">
        <v>3348</v>
      </c>
      <c r="C1475" t="s">
        <v>3349</v>
      </c>
      <c r="D1475">
        <v>92206</v>
      </c>
      <c r="E1475">
        <v>92207</v>
      </c>
      <c r="F1475" t="s">
        <v>3349</v>
      </c>
      <c r="G1475" t="s">
        <v>10</v>
      </c>
      <c r="H1475">
        <v>223</v>
      </c>
      <c r="I1475" s="3">
        <v>0.62</v>
      </c>
    </row>
    <row r="1476" spans="1:9" x14ac:dyDescent="0.25">
      <c r="A1476" t="s">
        <v>3350</v>
      </c>
      <c r="B1476" t="s">
        <v>3351</v>
      </c>
      <c r="C1476" t="s">
        <v>3352</v>
      </c>
      <c r="D1476">
        <v>80170</v>
      </c>
      <c r="E1476">
        <v>80171</v>
      </c>
      <c r="F1476" t="s">
        <v>3352</v>
      </c>
      <c r="G1476" t="s">
        <v>10</v>
      </c>
      <c r="H1476">
        <v>183</v>
      </c>
      <c r="I1476" s="3">
        <v>0.93</v>
      </c>
    </row>
    <row r="1477" spans="1:9" x14ac:dyDescent="0.25">
      <c r="A1477" t="s">
        <v>3353</v>
      </c>
      <c r="B1477" t="s">
        <v>3354</v>
      </c>
      <c r="C1477" t="s">
        <v>3355</v>
      </c>
      <c r="D1477">
        <v>80172</v>
      </c>
      <c r="E1477">
        <v>80173</v>
      </c>
      <c r="F1477" t="s">
        <v>3355</v>
      </c>
      <c r="G1477" t="s">
        <v>10</v>
      </c>
      <c r="H1477">
        <v>227</v>
      </c>
      <c r="I1477" s="3">
        <v>0.81</v>
      </c>
    </row>
    <row r="1478" spans="1:9" x14ac:dyDescent="0.25">
      <c r="A1478" t="s">
        <v>3356</v>
      </c>
      <c r="B1478" t="s">
        <v>3357</v>
      </c>
      <c r="C1478" t="s">
        <v>3358</v>
      </c>
      <c r="D1478">
        <v>89301</v>
      </c>
      <c r="E1478">
        <v>89302</v>
      </c>
      <c r="F1478" t="s">
        <v>3358</v>
      </c>
      <c r="G1478" t="s">
        <v>111</v>
      </c>
      <c r="H1478">
        <v>154</v>
      </c>
      <c r="I1478" s="3">
        <v>0.86</v>
      </c>
    </row>
    <row r="1479" spans="1:9" x14ac:dyDescent="0.25">
      <c r="A1479" t="s">
        <v>3359</v>
      </c>
      <c r="B1479" t="s">
        <v>3360</v>
      </c>
      <c r="C1479" t="s">
        <v>3361</v>
      </c>
      <c r="D1479">
        <v>80178</v>
      </c>
      <c r="E1479">
        <v>80179</v>
      </c>
      <c r="F1479" t="s">
        <v>3361</v>
      </c>
      <c r="G1479" t="s">
        <v>10</v>
      </c>
      <c r="H1479">
        <v>392</v>
      </c>
      <c r="I1479" s="3">
        <v>0.7</v>
      </c>
    </row>
    <row r="1480" spans="1:9" x14ac:dyDescent="0.25">
      <c r="A1480" t="s">
        <v>3362</v>
      </c>
      <c r="B1480" t="s">
        <v>3363</v>
      </c>
      <c r="C1480" t="s">
        <v>3364</v>
      </c>
      <c r="D1480">
        <v>91814</v>
      </c>
      <c r="E1480">
        <v>91849</v>
      </c>
      <c r="F1480" t="s">
        <v>3364</v>
      </c>
      <c r="G1480" t="s">
        <v>10</v>
      </c>
      <c r="H1480">
        <v>248</v>
      </c>
      <c r="I1480" s="3">
        <v>0.87</v>
      </c>
    </row>
    <row r="1481" spans="1:9" x14ac:dyDescent="0.25">
      <c r="A1481" t="s">
        <v>3365</v>
      </c>
      <c r="B1481" t="s">
        <v>3366</v>
      </c>
      <c r="C1481" t="s">
        <v>3367</v>
      </c>
      <c r="D1481">
        <v>80190</v>
      </c>
      <c r="E1481">
        <v>80191</v>
      </c>
      <c r="F1481" t="s">
        <v>3367</v>
      </c>
      <c r="G1481" t="s">
        <v>10</v>
      </c>
      <c r="H1481">
        <v>365</v>
      </c>
      <c r="I1481" s="3">
        <v>0.62</v>
      </c>
    </row>
    <row r="1482" spans="1:9" x14ac:dyDescent="0.25">
      <c r="A1482" t="s">
        <v>3368</v>
      </c>
      <c r="B1482" t="s">
        <v>3369</v>
      </c>
      <c r="C1482" t="s">
        <v>3370</v>
      </c>
      <c r="D1482">
        <v>6470</v>
      </c>
      <c r="E1482">
        <v>6471</v>
      </c>
      <c r="F1482" t="s">
        <v>3370</v>
      </c>
      <c r="G1482" t="s">
        <v>10</v>
      </c>
      <c r="H1482">
        <v>15</v>
      </c>
      <c r="I1482" s="3">
        <v>0.87</v>
      </c>
    </row>
    <row r="1483" spans="1:9" x14ac:dyDescent="0.25">
      <c r="A1483" t="s">
        <v>3371</v>
      </c>
      <c r="B1483" t="s">
        <v>3372</v>
      </c>
      <c r="C1483" t="s">
        <v>3373</v>
      </c>
      <c r="D1483">
        <v>80192</v>
      </c>
      <c r="E1483">
        <v>80193</v>
      </c>
      <c r="F1483" t="s">
        <v>3373</v>
      </c>
      <c r="G1483" t="s">
        <v>111</v>
      </c>
      <c r="H1483">
        <v>198</v>
      </c>
      <c r="I1483" s="3" t="s">
        <v>11</v>
      </c>
    </row>
    <row r="1484" spans="1:9" x14ac:dyDescent="0.25">
      <c r="A1484" t="s">
        <v>3374</v>
      </c>
      <c r="B1484" t="s">
        <v>3375</v>
      </c>
      <c r="C1484" t="s">
        <v>3376</v>
      </c>
      <c r="D1484">
        <v>80194</v>
      </c>
      <c r="E1484">
        <v>80195</v>
      </c>
      <c r="F1484" t="s">
        <v>3376</v>
      </c>
      <c r="G1484" t="s">
        <v>10</v>
      </c>
      <c r="H1484">
        <v>564</v>
      </c>
      <c r="I1484" s="3">
        <v>0.08</v>
      </c>
    </row>
    <row r="1485" spans="1:9" x14ac:dyDescent="0.25">
      <c r="A1485" t="s">
        <v>3377</v>
      </c>
      <c r="B1485" t="s">
        <v>3378</v>
      </c>
      <c r="C1485" t="s">
        <v>3379</v>
      </c>
      <c r="D1485">
        <v>4451</v>
      </c>
      <c r="E1485">
        <v>5946</v>
      </c>
      <c r="F1485" t="s">
        <v>3379</v>
      </c>
      <c r="G1485" t="s">
        <v>111</v>
      </c>
      <c r="H1485">
        <v>442</v>
      </c>
      <c r="I1485" s="3">
        <v>0.81</v>
      </c>
    </row>
    <row r="1486" spans="1:9" x14ac:dyDescent="0.25">
      <c r="A1486" t="s">
        <v>3380</v>
      </c>
      <c r="B1486" t="s">
        <v>3381</v>
      </c>
      <c r="C1486" t="s">
        <v>3382</v>
      </c>
      <c r="D1486">
        <v>4313</v>
      </c>
      <c r="E1486">
        <v>91788</v>
      </c>
      <c r="F1486" t="s">
        <v>3382</v>
      </c>
      <c r="G1486" t="s">
        <v>10</v>
      </c>
      <c r="H1486">
        <v>55</v>
      </c>
      <c r="I1486" s="3">
        <v>0.95</v>
      </c>
    </row>
    <row r="1487" spans="1:9" x14ac:dyDescent="0.25">
      <c r="A1487" t="s">
        <v>3383</v>
      </c>
      <c r="B1487" t="s">
        <v>3384</v>
      </c>
      <c r="C1487" t="s">
        <v>3385</v>
      </c>
      <c r="D1487">
        <v>91992</v>
      </c>
      <c r="E1487">
        <v>92497</v>
      </c>
      <c r="F1487" t="s">
        <v>3385</v>
      </c>
      <c r="G1487" t="s">
        <v>10</v>
      </c>
      <c r="H1487">
        <v>62</v>
      </c>
      <c r="I1487" s="3">
        <v>0.95</v>
      </c>
    </row>
    <row r="1488" spans="1:9" x14ac:dyDescent="0.25">
      <c r="A1488" t="s">
        <v>3386</v>
      </c>
      <c r="B1488" t="s">
        <v>3387</v>
      </c>
      <c r="C1488" t="s">
        <v>3388</v>
      </c>
      <c r="D1488">
        <v>79453</v>
      </c>
      <c r="E1488">
        <v>79454</v>
      </c>
      <c r="F1488" t="s">
        <v>3388</v>
      </c>
      <c r="G1488" t="s">
        <v>10</v>
      </c>
      <c r="H1488">
        <v>981</v>
      </c>
      <c r="I1488" s="3">
        <v>0.66</v>
      </c>
    </row>
    <row r="1489" spans="1:9" x14ac:dyDescent="0.25">
      <c r="A1489" t="s">
        <v>3389</v>
      </c>
      <c r="B1489" t="s">
        <v>3390</v>
      </c>
      <c r="C1489" t="s">
        <v>3391</v>
      </c>
      <c r="D1489">
        <v>4407</v>
      </c>
      <c r="E1489">
        <v>5809</v>
      </c>
      <c r="F1489" t="s">
        <v>3391</v>
      </c>
      <c r="G1489" t="s">
        <v>10</v>
      </c>
      <c r="H1489">
        <v>662</v>
      </c>
      <c r="I1489" s="3">
        <v>0.83</v>
      </c>
    </row>
    <row r="1490" spans="1:9" x14ac:dyDescent="0.25">
      <c r="A1490" t="s">
        <v>3389</v>
      </c>
      <c r="B1490" t="s">
        <v>3392</v>
      </c>
      <c r="C1490" t="s">
        <v>3393</v>
      </c>
      <c r="D1490">
        <v>4407</v>
      </c>
      <c r="E1490">
        <v>87532</v>
      </c>
      <c r="F1490" t="s">
        <v>3393</v>
      </c>
      <c r="G1490" t="s">
        <v>10</v>
      </c>
      <c r="H1490">
        <v>680</v>
      </c>
      <c r="I1490" s="3">
        <v>0.75</v>
      </c>
    </row>
    <row r="1491" spans="1:9" x14ac:dyDescent="0.25">
      <c r="A1491" t="s">
        <v>3389</v>
      </c>
      <c r="B1491" t="s">
        <v>1407</v>
      </c>
      <c r="C1491" t="s">
        <v>3394</v>
      </c>
      <c r="D1491">
        <v>4407</v>
      </c>
      <c r="E1491">
        <v>5824</v>
      </c>
      <c r="F1491" t="s">
        <v>3394</v>
      </c>
      <c r="G1491" t="s">
        <v>10</v>
      </c>
      <c r="H1491">
        <v>717</v>
      </c>
      <c r="I1491" s="3">
        <v>0.8</v>
      </c>
    </row>
    <row r="1492" spans="1:9" x14ac:dyDescent="0.25">
      <c r="A1492" t="s">
        <v>3389</v>
      </c>
      <c r="B1492" t="s">
        <v>3395</v>
      </c>
      <c r="C1492" t="s">
        <v>3396</v>
      </c>
      <c r="D1492">
        <v>4407</v>
      </c>
      <c r="E1492">
        <v>5810</v>
      </c>
      <c r="F1492" t="s">
        <v>3396</v>
      </c>
      <c r="G1492" t="s">
        <v>10</v>
      </c>
      <c r="H1492">
        <v>532</v>
      </c>
      <c r="I1492" s="3">
        <v>0.81</v>
      </c>
    </row>
    <row r="1493" spans="1:9" x14ac:dyDescent="0.25">
      <c r="A1493" t="s">
        <v>3389</v>
      </c>
      <c r="B1493" t="s">
        <v>3397</v>
      </c>
      <c r="C1493" t="s">
        <v>3398</v>
      </c>
      <c r="D1493">
        <v>4407</v>
      </c>
      <c r="E1493">
        <v>5826</v>
      </c>
      <c r="F1493" t="s">
        <v>3398</v>
      </c>
      <c r="G1493" t="s">
        <v>10</v>
      </c>
      <c r="H1493">
        <v>2071</v>
      </c>
      <c r="I1493" s="3">
        <v>0.75</v>
      </c>
    </row>
    <row r="1494" spans="1:9" x14ac:dyDescent="0.25">
      <c r="A1494" t="s">
        <v>3389</v>
      </c>
      <c r="B1494" t="s">
        <v>3399</v>
      </c>
      <c r="C1494" t="s">
        <v>3400</v>
      </c>
      <c r="D1494">
        <v>4407</v>
      </c>
      <c r="E1494">
        <v>5812</v>
      </c>
      <c r="F1494" t="s">
        <v>3400</v>
      </c>
      <c r="G1494" t="s">
        <v>10</v>
      </c>
      <c r="H1494">
        <v>557</v>
      </c>
      <c r="I1494" s="3">
        <v>0.93</v>
      </c>
    </row>
    <row r="1495" spans="1:9" x14ac:dyDescent="0.25">
      <c r="A1495" t="s">
        <v>3389</v>
      </c>
      <c r="B1495" t="s">
        <v>3401</v>
      </c>
      <c r="C1495" t="s">
        <v>3402</v>
      </c>
      <c r="D1495">
        <v>4407</v>
      </c>
      <c r="E1495">
        <v>5813</v>
      </c>
      <c r="F1495" t="s">
        <v>3402</v>
      </c>
      <c r="G1495" t="s">
        <v>10</v>
      </c>
      <c r="H1495">
        <v>719</v>
      </c>
      <c r="I1495" s="3">
        <v>0.82</v>
      </c>
    </row>
    <row r="1496" spans="1:9" x14ac:dyDescent="0.25">
      <c r="A1496" t="s">
        <v>3389</v>
      </c>
      <c r="B1496" t="s">
        <v>891</v>
      </c>
      <c r="C1496" t="s">
        <v>3403</v>
      </c>
      <c r="D1496">
        <v>4407</v>
      </c>
      <c r="E1496">
        <v>5814</v>
      </c>
      <c r="F1496" t="s">
        <v>3403</v>
      </c>
      <c r="G1496" t="s">
        <v>10</v>
      </c>
      <c r="H1496">
        <v>557</v>
      </c>
      <c r="I1496" s="3">
        <v>0.82</v>
      </c>
    </row>
    <row r="1497" spans="1:9" x14ac:dyDescent="0.25">
      <c r="A1497" t="s">
        <v>3389</v>
      </c>
      <c r="B1497" t="s">
        <v>3404</v>
      </c>
      <c r="C1497" t="s">
        <v>3405</v>
      </c>
      <c r="D1497">
        <v>4407</v>
      </c>
      <c r="E1497">
        <v>92770</v>
      </c>
      <c r="F1497" t="s">
        <v>3405</v>
      </c>
      <c r="G1497" t="s">
        <v>10</v>
      </c>
      <c r="H1497">
        <v>864</v>
      </c>
      <c r="I1497" s="3">
        <v>0.65</v>
      </c>
    </row>
    <row r="1498" spans="1:9" x14ac:dyDescent="0.25">
      <c r="A1498" t="s">
        <v>3389</v>
      </c>
      <c r="B1498" t="s">
        <v>3406</v>
      </c>
      <c r="C1498" t="s">
        <v>3407</v>
      </c>
      <c r="D1498">
        <v>4407</v>
      </c>
      <c r="E1498">
        <v>5816</v>
      </c>
      <c r="F1498" t="s">
        <v>3407</v>
      </c>
      <c r="G1498" t="s">
        <v>10</v>
      </c>
      <c r="H1498">
        <v>550</v>
      </c>
      <c r="I1498" s="3">
        <v>0.74</v>
      </c>
    </row>
    <row r="1499" spans="1:9" x14ac:dyDescent="0.25">
      <c r="A1499" t="s">
        <v>3389</v>
      </c>
      <c r="B1499" t="s">
        <v>1937</v>
      </c>
      <c r="C1499" t="s">
        <v>3408</v>
      </c>
      <c r="D1499">
        <v>4407</v>
      </c>
      <c r="E1499">
        <v>5815</v>
      </c>
      <c r="F1499" t="s">
        <v>3408</v>
      </c>
      <c r="G1499" t="s">
        <v>10</v>
      </c>
      <c r="H1499">
        <v>676</v>
      </c>
      <c r="I1499" s="3">
        <v>0.86</v>
      </c>
    </row>
    <row r="1500" spans="1:9" x14ac:dyDescent="0.25">
      <c r="A1500" t="s">
        <v>3389</v>
      </c>
      <c r="B1500" t="s">
        <v>3409</v>
      </c>
      <c r="C1500" t="s">
        <v>3410</v>
      </c>
      <c r="D1500">
        <v>4407</v>
      </c>
      <c r="E1500">
        <v>5818</v>
      </c>
      <c r="F1500" t="s">
        <v>3410</v>
      </c>
      <c r="G1500" t="s">
        <v>10</v>
      </c>
      <c r="H1500">
        <v>642</v>
      </c>
      <c r="I1500" s="3">
        <v>0.87</v>
      </c>
    </row>
    <row r="1501" spans="1:9" x14ac:dyDescent="0.25">
      <c r="A1501" t="s">
        <v>3389</v>
      </c>
      <c r="B1501" t="s">
        <v>3411</v>
      </c>
      <c r="C1501" t="s">
        <v>3412</v>
      </c>
      <c r="D1501">
        <v>4407</v>
      </c>
      <c r="E1501">
        <v>5817</v>
      </c>
      <c r="F1501" t="s">
        <v>3412</v>
      </c>
      <c r="G1501" t="s">
        <v>10</v>
      </c>
      <c r="H1501">
        <v>455</v>
      </c>
      <c r="I1501" s="3">
        <v>0.88</v>
      </c>
    </row>
    <row r="1502" spans="1:9" x14ac:dyDescent="0.25">
      <c r="A1502" t="s">
        <v>3389</v>
      </c>
      <c r="B1502" t="s">
        <v>3413</v>
      </c>
      <c r="C1502" t="s">
        <v>3414</v>
      </c>
      <c r="D1502">
        <v>4407</v>
      </c>
      <c r="E1502">
        <v>5820</v>
      </c>
      <c r="F1502" t="s">
        <v>3414</v>
      </c>
      <c r="G1502" t="s">
        <v>10</v>
      </c>
      <c r="H1502">
        <v>610</v>
      </c>
      <c r="I1502" s="3">
        <v>0.87</v>
      </c>
    </row>
    <row r="1503" spans="1:9" x14ac:dyDescent="0.25">
      <c r="A1503" t="s">
        <v>3389</v>
      </c>
      <c r="B1503" t="s">
        <v>3415</v>
      </c>
      <c r="C1503" t="s">
        <v>3416</v>
      </c>
      <c r="D1503">
        <v>4407</v>
      </c>
      <c r="E1503">
        <v>5825</v>
      </c>
      <c r="F1503" t="s">
        <v>3416</v>
      </c>
      <c r="G1503" t="s">
        <v>10</v>
      </c>
      <c r="H1503">
        <v>466</v>
      </c>
      <c r="I1503" s="3">
        <v>0.85</v>
      </c>
    </row>
    <row r="1504" spans="1:9" x14ac:dyDescent="0.25">
      <c r="A1504" t="s">
        <v>3389</v>
      </c>
      <c r="B1504" t="s">
        <v>3417</v>
      </c>
      <c r="C1504" t="s">
        <v>3418</v>
      </c>
      <c r="D1504">
        <v>4407</v>
      </c>
      <c r="E1504">
        <v>89584</v>
      </c>
      <c r="F1504" t="s">
        <v>3418</v>
      </c>
      <c r="G1504" t="s">
        <v>10</v>
      </c>
      <c r="H1504">
        <v>493</v>
      </c>
      <c r="I1504" s="3">
        <v>0.91</v>
      </c>
    </row>
    <row r="1505" spans="1:9" x14ac:dyDescent="0.25">
      <c r="A1505" t="s">
        <v>3389</v>
      </c>
      <c r="B1505" t="s">
        <v>3419</v>
      </c>
      <c r="C1505" t="s">
        <v>3420</v>
      </c>
      <c r="D1505">
        <v>4407</v>
      </c>
      <c r="E1505">
        <v>5822</v>
      </c>
      <c r="F1505" t="s">
        <v>3420</v>
      </c>
      <c r="G1505" t="s">
        <v>10</v>
      </c>
      <c r="H1505">
        <v>511</v>
      </c>
      <c r="I1505" s="3">
        <v>0.87</v>
      </c>
    </row>
    <row r="1506" spans="1:9" x14ac:dyDescent="0.25">
      <c r="A1506" t="s">
        <v>3389</v>
      </c>
      <c r="B1506" t="s">
        <v>3421</v>
      </c>
      <c r="C1506" t="s">
        <v>3422</v>
      </c>
      <c r="D1506">
        <v>4407</v>
      </c>
      <c r="E1506">
        <v>5823</v>
      </c>
      <c r="F1506" t="s">
        <v>3422</v>
      </c>
      <c r="G1506" t="s">
        <v>10</v>
      </c>
      <c r="H1506">
        <v>968</v>
      </c>
      <c r="I1506" s="3">
        <v>0.89</v>
      </c>
    </row>
    <row r="1507" spans="1:9" x14ac:dyDescent="0.25">
      <c r="A1507" t="s">
        <v>3389</v>
      </c>
      <c r="B1507" t="s">
        <v>3423</v>
      </c>
      <c r="C1507" t="s">
        <v>3424</v>
      </c>
      <c r="D1507">
        <v>4407</v>
      </c>
      <c r="E1507">
        <v>6288</v>
      </c>
      <c r="F1507" t="s">
        <v>3424</v>
      </c>
      <c r="G1507" t="s">
        <v>10</v>
      </c>
      <c r="H1507">
        <v>275</v>
      </c>
      <c r="I1507" s="3">
        <v>0.79</v>
      </c>
    </row>
    <row r="1508" spans="1:9" x14ac:dyDescent="0.25">
      <c r="A1508" t="s">
        <v>3389</v>
      </c>
      <c r="B1508" t="s">
        <v>3425</v>
      </c>
      <c r="C1508" t="s">
        <v>3426</v>
      </c>
      <c r="D1508">
        <v>4407</v>
      </c>
      <c r="E1508">
        <v>5821</v>
      </c>
      <c r="F1508" t="s">
        <v>3426</v>
      </c>
      <c r="G1508" t="s">
        <v>10</v>
      </c>
      <c r="H1508">
        <v>430</v>
      </c>
      <c r="I1508" s="3">
        <v>0.9</v>
      </c>
    </row>
    <row r="1509" spans="1:9" x14ac:dyDescent="0.25">
      <c r="A1509" t="s">
        <v>3389</v>
      </c>
      <c r="B1509" t="s">
        <v>3427</v>
      </c>
      <c r="C1509" t="s">
        <v>3428</v>
      </c>
      <c r="D1509">
        <v>4407</v>
      </c>
      <c r="E1509">
        <v>5827</v>
      </c>
      <c r="F1509" t="s">
        <v>3428</v>
      </c>
      <c r="G1509" t="s">
        <v>10</v>
      </c>
      <c r="H1509">
        <v>2160</v>
      </c>
      <c r="I1509" s="3">
        <v>0.76</v>
      </c>
    </row>
    <row r="1510" spans="1:9" x14ac:dyDescent="0.25">
      <c r="A1510" t="s">
        <v>3429</v>
      </c>
      <c r="B1510" t="s">
        <v>3430</v>
      </c>
      <c r="C1510" t="s">
        <v>3431</v>
      </c>
      <c r="D1510">
        <v>4440</v>
      </c>
      <c r="E1510">
        <v>5905</v>
      </c>
      <c r="F1510" t="s">
        <v>3431</v>
      </c>
      <c r="G1510" t="s">
        <v>111</v>
      </c>
      <c r="H1510">
        <v>175</v>
      </c>
      <c r="I1510" s="3">
        <v>0.84</v>
      </c>
    </row>
    <row r="1511" spans="1:9" x14ac:dyDescent="0.25">
      <c r="A1511" t="s">
        <v>3429</v>
      </c>
      <c r="B1511" t="s">
        <v>3432</v>
      </c>
      <c r="C1511" t="s">
        <v>3433</v>
      </c>
      <c r="D1511">
        <v>4440</v>
      </c>
      <c r="E1511">
        <v>5906</v>
      </c>
      <c r="F1511" t="s">
        <v>3433</v>
      </c>
      <c r="G1511" t="s">
        <v>111</v>
      </c>
      <c r="H1511">
        <v>56</v>
      </c>
      <c r="I1511" s="3">
        <v>0.73</v>
      </c>
    </row>
    <row r="1512" spans="1:9" x14ac:dyDescent="0.25">
      <c r="A1512" t="s">
        <v>3429</v>
      </c>
      <c r="B1512" t="s">
        <v>3434</v>
      </c>
      <c r="C1512" t="s">
        <v>3435</v>
      </c>
      <c r="D1512">
        <v>4440</v>
      </c>
      <c r="E1512">
        <v>5907</v>
      </c>
      <c r="F1512" t="s">
        <v>3435</v>
      </c>
      <c r="G1512" t="s">
        <v>111</v>
      </c>
      <c r="H1512">
        <v>101</v>
      </c>
      <c r="I1512" s="3">
        <v>0.56999999999999995</v>
      </c>
    </row>
    <row r="1513" spans="1:9" x14ac:dyDescent="0.25">
      <c r="A1513" t="s">
        <v>3436</v>
      </c>
      <c r="B1513" t="s">
        <v>3437</v>
      </c>
      <c r="C1513" t="s">
        <v>3438</v>
      </c>
      <c r="D1513">
        <v>92981</v>
      </c>
      <c r="E1513">
        <v>962403</v>
      </c>
      <c r="F1513" t="s">
        <v>3438</v>
      </c>
      <c r="G1513" t="s">
        <v>111</v>
      </c>
      <c r="H1513">
        <v>442</v>
      </c>
      <c r="I1513" s="3" t="s">
        <v>11</v>
      </c>
    </row>
    <row r="1514" spans="1:9" x14ac:dyDescent="0.25">
      <c r="A1514" t="s">
        <v>3439</v>
      </c>
      <c r="B1514" t="s">
        <v>3440</v>
      </c>
      <c r="C1514" t="s">
        <v>3441</v>
      </c>
      <c r="D1514">
        <v>4408</v>
      </c>
      <c r="E1514">
        <v>5830</v>
      </c>
      <c r="F1514" t="s">
        <v>3441</v>
      </c>
      <c r="G1514" t="s">
        <v>10</v>
      </c>
      <c r="H1514">
        <v>507</v>
      </c>
      <c r="I1514" s="3">
        <v>0.11</v>
      </c>
    </row>
    <row r="1515" spans="1:9" x14ac:dyDescent="0.25">
      <c r="A1515" t="s">
        <v>3439</v>
      </c>
      <c r="B1515" t="s">
        <v>3442</v>
      </c>
      <c r="C1515" t="s">
        <v>3443</v>
      </c>
      <c r="D1515">
        <v>4408</v>
      </c>
      <c r="E1515">
        <v>5828</v>
      </c>
      <c r="F1515" t="s">
        <v>3443</v>
      </c>
      <c r="G1515" t="s">
        <v>10</v>
      </c>
      <c r="H1515">
        <v>397</v>
      </c>
      <c r="I1515" s="3">
        <v>0.14000000000000001</v>
      </c>
    </row>
    <row r="1516" spans="1:9" x14ac:dyDescent="0.25">
      <c r="A1516" t="s">
        <v>3439</v>
      </c>
      <c r="B1516" t="s">
        <v>3444</v>
      </c>
      <c r="C1516" t="s">
        <v>3445</v>
      </c>
      <c r="D1516">
        <v>4408</v>
      </c>
      <c r="E1516">
        <v>5829</v>
      </c>
      <c r="F1516" t="s">
        <v>3445</v>
      </c>
      <c r="G1516" t="s">
        <v>10</v>
      </c>
      <c r="H1516">
        <v>727</v>
      </c>
      <c r="I1516" s="3">
        <v>0.16</v>
      </c>
    </row>
    <row r="1517" spans="1:9" x14ac:dyDescent="0.25">
      <c r="A1517" t="s">
        <v>3439</v>
      </c>
      <c r="B1517" t="s">
        <v>3446</v>
      </c>
      <c r="C1517" t="s">
        <v>3447</v>
      </c>
      <c r="D1517">
        <v>4408</v>
      </c>
      <c r="E1517">
        <v>87466</v>
      </c>
      <c r="F1517" t="s">
        <v>3447</v>
      </c>
      <c r="G1517" t="s">
        <v>10</v>
      </c>
      <c r="H1517">
        <v>581</v>
      </c>
      <c r="I1517" s="3">
        <v>0.09</v>
      </c>
    </row>
    <row r="1518" spans="1:9" x14ac:dyDescent="0.25">
      <c r="A1518" t="s">
        <v>3448</v>
      </c>
      <c r="B1518" t="s">
        <v>3449</v>
      </c>
      <c r="C1518" t="s">
        <v>3450</v>
      </c>
      <c r="D1518">
        <v>79218</v>
      </c>
      <c r="E1518">
        <v>80980</v>
      </c>
      <c r="F1518" t="s">
        <v>3450</v>
      </c>
      <c r="G1518" t="s">
        <v>10</v>
      </c>
      <c r="H1518">
        <v>296</v>
      </c>
      <c r="I1518" s="3">
        <v>0.47</v>
      </c>
    </row>
    <row r="1519" spans="1:9" x14ac:dyDescent="0.25">
      <c r="A1519" t="s">
        <v>3448</v>
      </c>
      <c r="B1519" t="s">
        <v>3451</v>
      </c>
      <c r="C1519" t="s">
        <v>3452</v>
      </c>
      <c r="D1519">
        <v>79218</v>
      </c>
      <c r="E1519">
        <v>78857</v>
      </c>
      <c r="F1519" t="s">
        <v>3452</v>
      </c>
      <c r="G1519" t="s">
        <v>10</v>
      </c>
      <c r="H1519">
        <v>79</v>
      </c>
      <c r="I1519" s="3">
        <v>0.51</v>
      </c>
    </row>
    <row r="1520" spans="1:9" x14ac:dyDescent="0.25">
      <c r="A1520" t="s">
        <v>3453</v>
      </c>
      <c r="B1520" t="s">
        <v>3454</v>
      </c>
      <c r="C1520" t="s">
        <v>3455</v>
      </c>
      <c r="D1520">
        <v>4258</v>
      </c>
      <c r="E1520">
        <v>5226</v>
      </c>
      <c r="F1520" t="s">
        <v>3455</v>
      </c>
      <c r="G1520" t="s">
        <v>10</v>
      </c>
      <c r="H1520">
        <v>543</v>
      </c>
      <c r="I1520" s="3">
        <v>0.75</v>
      </c>
    </row>
    <row r="1521" spans="1:9" x14ac:dyDescent="0.25">
      <c r="A1521" t="s">
        <v>3453</v>
      </c>
      <c r="B1521" t="s">
        <v>3456</v>
      </c>
      <c r="C1521" t="s">
        <v>3457</v>
      </c>
      <c r="D1521">
        <v>4258</v>
      </c>
      <c r="E1521">
        <v>5222</v>
      </c>
      <c r="F1521" t="s">
        <v>3457</v>
      </c>
      <c r="G1521" t="s">
        <v>10</v>
      </c>
      <c r="H1521">
        <v>470</v>
      </c>
      <c r="I1521" s="3">
        <v>0.69</v>
      </c>
    </row>
    <row r="1522" spans="1:9" x14ac:dyDescent="0.25">
      <c r="A1522" t="s">
        <v>3453</v>
      </c>
      <c r="B1522" t="s">
        <v>3458</v>
      </c>
      <c r="C1522" t="s">
        <v>3459</v>
      </c>
      <c r="D1522">
        <v>4258</v>
      </c>
      <c r="E1522">
        <v>5213</v>
      </c>
      <c r="F1522" t="s">
        <v>3459</v>
      </c>
      <c r="G1522" t="s">
        <v>10</v>
      </c>
      <c r="H1522">
        <v>664</v>
      </c>
      <c r="I1522" s="3">
        <v>0.35</v>
      </c>
    </row>
    <row r="1523" spans="1:9" x14ac:dyDescent="0.25">
      <c r="A1523" t="s">
        <v>3453</v>
      </c>
      <c r="B1523" t="s">
        <v>3460</v>
      </c>
      <c r="C1523" t="s">
        <v>3461</v>
      </c>
      <c r="D1523">
        <v>4258</v>
      </c>
      <c r="E1523">
        <v>5212</v>
      </c>
      <c r="F1523" t="s">
        <v>3461</v>
      </c>
      <c r="G1523" t="s">
        <v>10</v>
      </c>
      <c r="H1523">
        <v>442</v>
      </c>
      <c r="I1523" s="3">
        <v>0.72</v>
      </c>
    </row>
    <row r="1524" spans="1:9" x14ac:dyDescent="0.25">
      <c r="A1524" t="s">
        <v>3453</v>
      </c>
      <c r="B1524" t="s">
        <v>3462</v>
      </c>
      <c r="C1524" t="s">
        <v>3463</v>
      </c>
      <c r="D1524">
        <v>4258</v>
      </c>
      <c r="E1524">
        <v>5231</v>
      </c>
      <c r="F1524" t="s">
        <v>3463</v>
      </c>
      <c r="G1524" t="s">
        <v>10</v>
      </c>
      <c r="H1524">
        <v>1117</v>
      </c>
      <c r="I1524" s="3">
        <v>0.57999999999999996</v>
      </c>
    </row>
    <row r="1525" spans="1:9" x14ac:dyDescent="0.25">
      <c r="A1525" t="s">
        <v>3453</v>
      </c>
      <c r="B1525" t="s">
        <v>3464</v>
      </c>
      <c r="C1525" t="s">
        <v>3465</v>
      </c>
      <c r="D1525">
        <v>4258</v>
      </c>
      <c r="E1525">
        <v>5221</v>
      </c>
      <c r="F1525" t="s">
        <v>3465</v>
      </c>
      <c r="G1525" t="s">
        <v>10</v>
      </c>
      <c r="H1525">
        <v>507</v>
      </c>
      <c r="I1525" s="3">
        <v>0.72</v>
      </c>
    </row>
    <row r="1526" spans="1:9" x14ac:dyDescent="0.25">
      <c r="A1526" t="s">
        <v>3453</v>
      </c>
      <c r="B1526" t="s">
        <v>3466</v>
      </c>
      <c r="C1526" t="s">
        <v>3467</v>
      </c>
      <c r="D1526">
        <v>4258</v>
      </c>
      <c r="E1526">
        <v>92894</v>
      </c>
      <c r="F1526" t="s">
        <v>3467</v>
      </c>
      <c r="G1526" t="s">
        <v>111</v>
      </c>
      <c r="H1526">
        <v>40</v>
      </c>
      <c r="I1526" s="3" t="s">
        <v>11</v>
      </c>
    </row>
    <row r="1527" spans="1:9" x14ac:dyDescent="0.25">
      <c r="A1527" t="s">
        <v>3453</v>
      </c>
      <c r="B1527" t="s">
        <v>3468</v>
      </c>
      <c r="C1527" t="s">
        <v>3469</v>
      </c>
      <c r="D1527">
        <v>4258</v>
      </c>
      <c r="E1527">
        <v>5232</v>
      </c>
      <c r="F1527" t="s">
        <v>3469</v>
      </c>
      <c r="G1527" t="s">
        <v>10</v>
      </c>
      <c r="H1527">
        <v>926</v>
      </c>
      <c r="I1527" s="3">
        <v>0.66</v>
      </c>
    </row>
    <row r="1528" spans="1:9" x14ac:dyDescent="0.25">
      <c r="A1528" t="s">
        <v>3453</v>
      </c>
      <c r="B1528" t="s">
        <v>3470</v>
      </c>
      <c r="C1528" t="s">
        <v>3471</v>
      </c>
      <c r="D1528">
        <v>4258</v>
      </c>
      <c r="E1528">
        <v>5214</v>
      </c>
      <c r="F1528" t="s">
        <v>3471</v>
      </c>
      <c r="G1528" t="s">
        <v>111</v>
      </c>
      <c r="H1528">
        <v>540</v>
      </c>
      <c r="I1528" s="3" t="s">
        <v>11</v>
      </c>
    </row>
    <row r="1529" spans="1:9" x14ac:dyDescent="0.25">
      <c r="A1529" t="s">
        <v>3453</v>
      </c>
      <c r="B1529" t="s">
        <v>3472</v>
      </c>
      <c r="C1529" t="s">
        <v>3473</v>
      </c>
      <c r="D1529">
        <v>4258</v>
      </c>
      <c r="E1529">
        <v>5211</v>
      </c>
      <c r="F1529" t="s">
        <v>3473</v>
      </c>
      <c r="G1529" t="s">
        <v>111</v>
      </c>
      <c r="H1529">
        <v>527</v>
      </c>
      <c r="I1529" s="3" t="s">
        <v>11</v>
      </c>
    </row>
    <row r="1530" spans="1:9" x14ac:dyDescent="0.25">
      <c r="A1530" t="s">
        <v>3453</v>
      </c>
      <c r="B1530" t="s">
        <v>3474</v>
      </c>
      <c r="C1530" t="s">
        <v>3475</v>
      </c>
      <c r="D1530">
        <v>4258</v>
      </c>
      <c r="E1530">
        <v>5228</v>
      </c>
      <c r="F1530" t="s">
        <v>3475</v>
      </c>
      <c r="G1530" t="s">
        <v>10</v>
      </c>
      <c r="H1530">
        <v>590</v>
      </c>
      <c r="I1530" s="3">
        <v>0.31</v>
      </c>
    </row>
    <row r="1531" spans="1:9" x14ac:dyDescent="0.25">
      <c r="A1531" t="s">
        <v>3453</v>
      </c>
      <c r="B1531" t="s">
        <v>3476</v>
      </c>
      <c r="C1531" t="s">
        <v>3477</v>
      </c>
      <c r="D1531">
        <v>4258</v>
      </c>
      <c r="E1531">
        <v>5230</v>
      </c>
      <c r="F1531" t="s">
        <v>3477</v>
      </c>
      <c r="G1531" t="s">
        <v>10</v>
      </c>
      <c r="H1531">
        <v>881</v>
      </c>
      <c r="I1531" s="3">
        <v>0.72</v>
      </c>
    </row>
    <row r="1532" spans="1:9" x14ac:dyDescent="0.25">
      <c r="A1532" t="s">
        <v>3453</v>
      </c>
      <c r="B1532" t="s">
        <v>3478</v>
      </c>
      <c r="C1532" t="s">
        <v>3479</v>
      </c>
      <c r="D1532">
        <v>4258</v>
      </c>
      <c r="E1532">
        <v>5215</v>
      </c>
      <c r="F1532" t="s">
        <v>3479</v>
      </c>
      <c r="G1532" t="s">
        <v>111</v>
      </c>
      <c r="H1532">
        <v>515</v>
      </c>
      <c r="I1532" s="3" t="s">
        <v>11</v>
      </c>
    </row>
    <row r="1533" spans="1:9" x14ac:dyDescent="0.25">
      <c r="A1533" t="s">
        <v>3453</v>
      </c>
      <c r="B1533" t="s">
        <v>3480</v>
      </c>
      <c r="C1533" t="s">
        <v>3481</v>
      </c>
      <c r="D1533">
        <v>4258</v>
      </c>
      <c r="E1533">
        <v>5219</v>
      </c>
      <c r="F1533" t="s">
        <v>3481</v>
      </c>
      <c r="G1533" t="s">
        <v>10</v>
      </c>
      <c r="H1533">
        <v>472</v>
      </c>
      <c r="I1533" s="3">
        <v>0.54</v>
      </c>
    </row>
    <row r="1534" spans="1:9" x14ac:dyDescent="0.25">
      <c r="A1534" t="s">
        <v>3453</v>
      </c>
      <c r="B1534" t="s">
        <v>3482</v>
      </c>
      <c r="C1534" t="s">
        <v>3483</v>
      </c>
      <c r="D1534">
        <v>4258</v>
      </c>
      <c r="E1534">
        <v>5216</v>
      </c>
      <c r="F1534" t="s">
        <v>3483</v>
      </c>
      <c r="G1534" t="s">
        <v>111</v>
      </c>
      <c r="H1534">
        <v>562</v>
      </c>
      <c r="I1534" s="3">
        <v>0.92</v>
      </c>
    </row>
    <row r="1535" spans="1:9" x14ac:dyDescent="0.25">
      <c r="A1535" t="s">
        <v>3453</v>
      </c>
      <c r="B1535" t="s">
        <v>3484</v>
      </c>
      <c r="C1535" t="s">
        <v>3485</v>
      </c>
      <c r="D1535">
        <v>4258</v>
      </c>
      <c r="E1535">
        <v>5217</v>
      </c>
      <c r="F1535" t="s">
        <v>3485</v>
      </c>
      <c r="G1535" t="s">
        <v>10</v>
      </c>
      <c r="H1535">
        <v>145</v>
      </c>
      <c r="I1535" s="3">
        <v>0.19</v>
      </c>
    </row>
    <row r="1536" spans="1:9" x14ac:dyDescent="0.25">
      <c r="A1536" t="s">
        <v>3453</v>
      </c>
      <c r="B1536" t="s">
        <v>3486</v>
      </c>
      <c r="C1536" t="s">
        <v>3487</v>
      </c>
      <c r="D1536">
        <v>4258</v>
      </c>
      <c r="E1536">
        <v>5224</v>
      </c>
      <c r="F1536" t="s">
        <v>3487</v>
      </c>
      <c r="G1536" t="s">
        <v>10</v>
      </c>
      <c r="H1536">
        <v>795</v>
      </c>
      <c r="I1536" s="3">
        <v>0.74</v>
      </c>
    </row>
    <row r="1537" spans="1:9" x14ac:dyDescent="0.25">
      <c r="A1537" t="s">
        <v>3453</v>
      </c>
      <c r="B1537" t="s">
        <v>3488</v>
      </c>
      <c r="C1537" t="s">
        <v>3489</v>
      </c>
      <c r="D1537">
        <v>4258</v>
      </c>
      <c r="E1537">
        <v>5227</v>
      </c>
      <c r="F1537" t="s">
        <v>3489</v>
      </c>
      <c r="G1537" t="s">
        <v>10</v>
      </c>
      <c r="H1537">
        <v>471</v>
      </c>
      <c r="I1537" s="3">
        <v>0.47</v>
      </c>
    </row>
    <row r="1538" spans="1:9" x14ac:dyDescent="0.25">
      <c r="A1538" t="s">
        <v>3453</v>
      </c>
      <c r="B1538" t="s">
        <v>3490</v>
      </c>
      <c r="C1538" t="s">
        <v>3491</v>
      </c>
      <c r="D1538">
        <v>4258</v>
      </c>
      <c r="E1538">
        <v>5220</v>
      </c>
      <c r="F1538" t="s">
        <v>3491</v>
      </c>
      <c r="G1538" t="s">
        <v>111</v>
      </c>
      <c r="H1538">
        <v>499</v>
      </c>
      <c r="I1538" s="3">
        <v>0.89</v>
      </c>
    </row>
    <row r="1539" spans="1:9" x14ac:dyDescent="0.25">
      <c r="A1539" t="s">
        <v>3453</v>
      </c>
      <c r="B1539" t="s">
        <v>3492</v>
      </c>
      <c r="C1539" t="s">
        <v>3493</v>
      </c>
      <c r="D1539">
        <v>4258</v>
      </c>
      <c r="E1539">
        <v>91913</v>
      </c>
      <c r="F1539" t="s">
        <v>3493</v>
      </c>
      <c r="G1539" t="s">
        <v>10</v>
      </c>
      <c r="H1539">
        <v>349</v>
      </c>
      <c r="I1539" s="3">
        <v>0.38</v>
      </c>
    </row>
    <row r="1540" spans="1:9" x14ac:dyDescent="0.25">
      <c r="A1540" t="s">
        <v>3453</v>
      </c>
      <c r="B1540" t="s">
        <v>3494</v>
      </c>
      <c r="C1540" t="s">
        <v>3495</v>
      </c>
      <c r="D1540">
        <v>4258</v>
      </c>
      <c r="E1540">
        <v>81057</v>
      </c>
      <c r="F1540" t="s">
        <v>3495</v>
      </c>
      <c r="G1540" t="s">
        <v>10</v>
      </c>
      <c r="H1540">
        <v>423</v>
      </c>
      <c r="I1540" s="3">
        <v>0.18</v>
      </c>
    </row>
    <row r="1541" spans="1:9" x14ac:dyDescent="0.25">
      <c r="A1541" t="s">
        <v>3453</v>
      </c>
      <c r="B1541" t="s">
        <v>3496</v>
      </c>
      <c r="C1541" t="s">
        <v>3497</v>
      </c>
      <c r="D1541">
        <v>4258</v>
      </c>
      <c r="E1541">
        <v>5225</v>
      </c>
      <c r="F1541" t="s">
        <v>3497</v>
      </c>
      <c r="G1541" t="s">
        <v>10</v>
      </c>
      <c r="H1541">
        <v>524</v>
      </c>
      <c r="I1541" s="3">
        <v>0.72</v>
      </c>
    </row>
    <row r="1542" spans="1:9" x14ac:dyDescent="0.25">
      <c r="A1542" t="s">
        <v>3498</v>
      </c>
      <c r="B1542" t="s">
        <v>3499</v>
      </c>
      <c r="C1542" t="s">
        <v>3500</v>
      </c>
      <c r="D1542">
        <v>4287</v>
      </c>
      <c r="E1542">
        <v>338609</v>
      </c>
      <c r="F1542" t="s">
        <v>3500</v>
      </c>
      <c r="G1542" t="s">
        <v>10</v>
      </c>
      <c r="H1542">
        <v>79</v>
      </c>
      <c r="I1542" s="3">
        <v>0.2</v>
      </c>
    </row>
    <row r="1543" spans="1:9" x14ac:dyDescent="0.25">
      <c r="A1543" t="s">
        <v>3498</v>
      </c>
      <c r="B1543" t="s">
        <v>3501</v>
      </c>
      <c r="C1543" t="s">
        <v>3502</v>
      </c>
      <c r="D1543">
        <v>4287</v>
      </c>
      <c r="E1543">
        <v>5450</v>
      </c>
      <c r="F1543" t="s">
        <v>3502</v>
      </c>
      <c r="G1543" t="s">
        <v>10</v>
      </c>
      <c r="H1543">
        <v>316</v>
      </c>
      <c r="I1543" s="3">
        <v>0.34</v>
      </c>
    </row>
    <row r="1544" spans="1:9" x14ac:dyDescent="0.25">
      <c r="A1544" t="s">
        <v>3498</v>
      </c>
      <c r="B1544" t="s">
        <v>3503</v>
      </c>
      <c r="C1544" t="s">
        <v>3504</v>
      </c>
      <c r="D1544">
        <v>4287</v>
      </c>
      <c r="E1544">
        <v>5447</v>
      </c>
      <c r="F1544" t="s">
        <v>3504</v>
      </c>
      <c r="G1544" t="s">
        <v>10</v>
      </c>
      <c r="H1544">
        <v>2889</v>
      </c>
      <c r="I1544" s="3">
        <v>0.11</v>
      </c>
    </row>
    <row r="1545" spans="1:9" x14ac:dyDescent="0.25">
      <c r="A1545" t="s">
        <v>3498</v>
      </c>
      <c r="B1545" t="s">
        <v>3505</v>
      </c>
      <c r="C1545" t="s">
        <v>3506</v>
      </c>
      <c r="D1545">
        <v>4287</v>
      </c>
      <c r="E1545">
        <v>5449</v>
      </c>
      <c r="F1545" t="s">
        <v>3506</v>
      </c>
      <c r="G1545" t="s">
        <v>10</v>
      </c>
      <c r="H1545">
        <v>3114</v>
      </c>
      <c r="I1545" s="3">
        <v>0.06</v>
      </c>
    </row>
    <row r="1546" spans="1:9" x14ac:dyDescent="0.25">
      <c r="A1546" t="s">
        <v>3498</v>
      </c>
      <c r="B1546" t="s">
        <v>3507</v>
      </c>
      <c r="C1546" t="s">
        <v>3508</v>
      </c>
      <c r="D1546">
        <v>4287</v>
      </c>
      <c r="E1546">
        <v>5446</v>
      </c>
      <c r="F1546" t="s">
        <v>3508</v>
      </c>
      <c r="G1546" t="s">
        <v>10</v>
      </c>
      <c r="H1546">
        <v>1502</v>
      </c>
      <c r="I1546" s="3">
        <v>0.31</v>
      </c>
    </row>
    <row r="1547" spans="1:9" x14ac:dyDescent="0.25">
      <c r="A1547" t="s">
        <v>3498</v>
      </c>
      <c r="B1547" t="s">
        <v>3509</v>
      </c>
      <c r="C1547" t="s">
        <v>3510</v>
      </c>
      <c r="D1547">
        <v>4287</v>
      </c>
      <c r="E1547">
        <v>5445</v>
      </c>
      <c r="F1547" t="s">
        <v>3510</v>
      </c>
      <c r="G1547" t="s">
        <v>10</v>
      </c>
      <c r="H1547">
        <v>1904</v>
      </c>
      <c r="I1547" s="3">
        <v>0.27</v>
      </c>
    </row>
    <row r="1548" spans="1:9" x14ac:dyDescent="0.25">
      <c r="A1548" t="s">
        <v>3498</v>
      </c>
      <c r="B1548" t="s">
        <v>3511</v>
      </c>
      <c r="C1548" t="s">
        <v>3512</v>
      </c>
      <c r="D1548">
        <v>4287</v>
      </c>
      <c r="E1548">
        <v>5448</v>
      </c>
      <c r="F1548" t="s">
        <v>3512</v>
      </c>
      <c r="G1548" t="s">
        <v>10</v>
      </c>
      <c r="H1548">
        <v>2463</v>
      </c>
      <c r="I1548" s="3">
        <v>0.2</v>
      </c>
    </row>
    <row r="1549" spans="1:9" x14ac:dyDescent="0.25">
      <c r="A1549" t="s">
        <v>3498</v>
      </c>
      <c r="B1549" t="s">
        <v>3513</v>
      </c>
      <c r="C1549" t="s">
        <v>3514</v>
      </c>
      <c r="D1549">
        <v>4287</v>
      </c>
      <c r="E1549">
        <v>5444</v>
      </c>
      <c r="F1549" t="s">
        <v>3514</v>
      </c>
      <c r="G1549" t="s">
        <v>10</v>
      </c>
      <c r="H1549">
        <v>1777</v>
      </c>
      <c r="I1549" s="3">
        <v>0.45</v>
      </c>
    </row>
    <row r="1550" spans="1:9" x14ac:dyDescent="0.25">
      <c r="A1550" t="s">
        <v>3515</v>
      </c>
      <c r="B1550" t="s">
        <v>3516</v>
      </c>
      <c r="C1550" t="s">
        <v>3517</v>
      </c>
      <c r="D1550">
        <v>4219</v>
      </c>
      <c r="E1550">
        <v>4886</v>
      </c>
      <c r="F1550" t="s">
        <v>3517</v>
      </c>
      <c r="G1550" t="s">
        <v>10</v>
      </c>
      <c r="H1550">
        <v>403</v>
      </c>
      <c r="I1550" s="3">
        <v>0.39</v>
      </c>
    </row>
    <row r="1551" spans="1:9" x14ac:dyDescent="0.25">
      <c r="A1551" t="s">
        <v>3515</v>
      </c>
      <c r="B1551" t="s">
        <v>3518</v>
      </c>
      <c r="C1551" t="s">
        <v>3519</v>
      </c>
      <c r="D1551">
        <v>4219</v>
      </c>
      <c r="E1551">
        <v>4887</v>
      </c>
      <c r="F1551" t="s">
        <v>3519</v>
      </c>
      <c r="G1551" t="s">
        <v>10</v>
      </c>
      <c r="H1551">
        <v>587</v>
      </c>
      <c r="I1551" s="3">
        <v>0.36</v>
      </c>
    </row>
    <row r="1552" spans="1:9" x14ac:dyDescent="0.25">
      <c r="A1552" t="s">
        <v>3515</v>
      </c>
      <c r="B1552" t="s">
        <v>3520</v>
      </c>
      <c r="C1552" t="s">
        <v>3521</v>
      </c>
      <c r="D1552">
        <v>4219</v>
      </c>
      <c r="E1552">
        <v>4889</v>
      </c>
      <c r="F1552" t="s">
        <v>3521</v>
      </c>
      <c r="G1552" t="s">
        <v>10</v>
      </c>
      <c r="H1552">
        <v>539</v>
      </c>
      <c r="I1552" s="3">
        <v>0.22</v>
      </c>
    </row>
    <row r="1553" spans="1:9" x14ac:dyDescent="0.25">
      <c r="A1553" t="s">
        <v>3515</v>
      </c>
      <c r="B1553" t="s">
        <v>3522</v>
      </c>
      <c r="C1553" t="s">
        <v>3523</v>
      </c>
      <c r="D1553">
        <v>4219</v>
      </c>
      <c r="E1553">
        <v>4888</v>
      </c>
      <c r="F1553" t="s">
        <v>3523</v>
      </c>
      <c r="G1553" t="s">
        <v>10</v>
      </c>
      <c r="H1553">
        <v>312</v>
      </c>
      <c r="I1553" s="3">
        <v>0.33</v>
      </c>
    </row>
    <row r="1554" spans="1:9" x14ac:dyDescent="0.25">
      <c r="A1554" t="s">
        <v>3524</v>
      </c>
      <c r="B1554" t="s">
        <v>3525</v>
      </c>
      <c r="C1554" t="s">
        <v>3526</v>
      </c>
      <c r="D1554">
        <v>6355</v>
      </c>
      <c r="E1554">
        <v>6063</v>
      </c>
      <c r="F1554" t="s">
        <v>3526</v>
      </c>
      <c r="G1554" t="s">
        <v>10</v>
      </c>
      <c r="H1554">
        <v>181</v>
      </c>
      <c r="I1554" s="3">
        <v>0.66</v>
      </c>
    </row>
    <row r="1555" spans="1:9" x14ac:dyDescent="0.25">
      <c r="A1555" t="s">
        <v>3524</v>
      </c>
      <c r="B1555" t="s">
        <v>3527</v>
      </c>
      <c r="C1555" t="s">
        <v>3528</v>
      </c>
      <c r="D1555">
        <v>6355</v>
      </c>
      <c r="E1555">
        <v>79296</v>
      </c>
      <c r="F1555" t="s">
        <v>3528</v>
      </c>
      <c r="G1555" t="s">
        <v>10</v>
      </c>
      <c r="H1555">
        <v>194</v>
      </c>
      <c r="I1555" s="3">
        <v>0.81</v>
      </c>
    </row>
    <row r="1556" spans="1:9" x14ac:dyDescent="0.25">
      <c r="A1556" t="s">
        <v>3529</v>
      </c>
      <c r="B1556" t="s">
        <v>3530</v>
      </c>
      <c r="C1556" t="s">
        <v>3531</v>
      </c>
      <c r="D1556">
        <v>92978</v>
      </c>
      <c r="E1556">
        <v>649230</v>
      </c>
      <c r="F1556" t="s">
        <v>3531</v>
      </c>
      <c r="G1556" t="s">
        <v>10</v>
      </c>
      <c r="H1556">
        <v>743</v>
      </c>
      <c r="I1556" s="3">
        <v>0.56000000000000005</v>
      </c>
    </row>
    <row r="1557" spans="1:9" x14ac:dyDescent="0.25">
      <c r="A1557" t="s">
        <v>3532</v>
      </c>
      <c r="B1557" t="s">
        <v>3533</v>
      </c>
      <c r="C1557" t="s">
        <v>3534</v>
      </c>
      <c r="D1557">
        <v>7332</v>
      </c>
      <c r="E1557">
        <v>7333</v>
      </c>
      <c r="F1557" t="s">
        <v>3534</v>
      </c>
      <c r="G1557" t="s">
        <v>10</v>
      </c>
      <c r="H1557">
        <v>32</v>
      </c>
      <c r="I1557" s="3" t="s">
        <v>11</v>
      </c>
    </row>
    <row r="1558" spans="1:9" x14ac:dyDescent="0.25">
      <c r="A1558" t="s">
        <v>3535</v>
      </c>
      <c r="B1558" t="s">
        <v>3536</v>
      </c>
      <c r="C1558" t="s">
        <v>3537</v>
      </c>
      <c r="D1558">
        <v>91250</v>
      </c>
      <c r="E1558">
        <v>91775</v>
      </c>
      <c r="F1558" t="s">
        <v>3537</v>
      </c>
      <c r="G1558" t="s">
        <v>10</v>
      </c>
      <c r="H1558">
        <v>924</v>
      </c>
      <c r="I1558" s="3">
        <v>0.72</v>
      </c>
    </row>
    <row r="1559" spans="1:9" x14ac:dyDescent="0.25">
      <c r="A1559" t="s">
        <v>3538</v>
      </c>
      <c r="B1559" t="s">
        <v>3539</v>
      </c>
      <c r="C1559" t="s">
        <v>3540</v>
      </c>
      <c r="D1559">
        <v>78760</v>
      </c>
      <c r="E1559">
        <v>78761</v>
      </c>
      <c r="F1559" t="s">
        <v>3540</v>
      </c>
      <c r="G1559" t="s">
        <v>111</v>
      </c>
      <c r="H1559">
        <v>139</v>
      </c>
      <c r="I1559" s="3" t="s">
        <v>11</v>
      </c>
    </row>
    <row r="1560" spans="1:9" x14ac:dyDescent="0.25">
      <c r="A1560" t="s">
        <v>3541</v>
      </c>
      <c r="B1560" t="s">
        <v>3542</v>
      </c>
      <c r="C1560" t="s">
        <v>3543</v>
      </c>
      <c r="D1560">
        <v>92976</v>
      </c>
      <c r="E1560">
        <v>1000047</v>
      </c>
      <c r="F1560" t="s">
        <v>3543</v>
      </c>
      <c r="G1560" t="s">
        <v>10</v>
      </c>
      <c r="H1560">
        <v>89</v>
      </c>
      <c r="I1560" s="3">
        <v>0.74</v>
      </c>
    </row>
    <row r="1561" spans="1:9" x14ac:dyDescent="0.25">
      <c r="A1561" t="s">
        <v>3544</v>
      </c>
      <c r="B1561" t="s">
        <v>3545</v>
      </c>
      <c r="C1561" t="s">
        <v>3546</v>
      </c>
      <c r="D1561">
        <v>92613</v>
      </c>
      <c r="E1561">
        <v>92615</v>
      </c>
      <c r="F1561" t="s">
        <v>3546</v>
      </c>
      <c r="G1561" t="s">
        <v>10</v>
      </c>
      <c r="H1561">
        <v>135</v>
      </c>
      <c r="I1561" s="3">
        <v>0.8</v>
      </c>
    </row>
    <row r="1562" spans="1:9" x14ac:dyDescent="0.25">
      <c r="A1562" t="s">
        <v>3547</v>
      </c>
      <c r="B1562" t="s">
        <v>3548</v>
      </c>
      <c r="C1562" t="s">
        <v>3549</v>
      </c>
      <c r="D1562">
        <v>80081</v>
      </c>
      <c r="E1562">
        <v>80082</v>
      </c>
      <c r="F1562" t="s">
        <v>3549</v>
      </c>
      <c r="G1562" t="s">
        <v>111</v>
      </c>
      <c r="H1562">
        <v>384</v>
      </c>
      <c r="I1562" s="3">
        <v>0.86</v>
      </c>
    </row>
    <row r="1563" spans="1:9" x14ac:dyDescent="0.25">
      <c r="A1563" t="s">
        <v>3550</v>
      </c>
      <c r="B1563" t="s">
        <v>1272</v>
      </c>
      <c r="C1563" t="s">
        <v>3551</v>
      </c>
      <c r="D1563">
        <v>4264</v>
      </c>
      <c r="E1563">
        <v>10869</v>
      </c>
      <c r="F1563" t="s">
        <v>3551</v>
      </c>
      <c r="G1563" t="s">
        <v>10</v>
      </c>
      <c r="H1563">
        <v>645</v>
      </c>
      <c r="I1563" s="3">
        <v>0.8</v>
      </c>
    </row>
    <row r="1564" spans="1:9" x14ac:dyDescent="0.25">
      <c r="A1564" t="s">
        <v>3550</v>
      </c>
      <c r="B1564" t="s">
        <v>2389</v>
      </c>
      <c r="C1564" t="s">
        <v>3552</v>
      </c>
      <c r="D1564">
        <v>4264</v>
      </c>
      <c r="E1564">
        <v>87526</v>
      </c>
      <c r="F1564" t="s">
        <v>3552</v>
      </c>
      <c r="G1564" t="s">
        <v>10</v>
      </c>
      <c r="H1564">
        <v>854</v>
      </c>
      <c r="I1564" s="3">
        <v>0.8</v>
      </c>
    </row>
    <row r="1565" spans="1:9" x14ac:dyDescent="0.25">
      <c r="A1565" t="s">
        <v>3550</v>
      </c>
      <c r="B1565" t="s">
        <v>3553</v>
      </c>
      <c r="C1565" t="s">
        <v>3554</v>
      </c>
      <c r="D1565">
        <v>4264</v>
      </c>
      <c r="E1565">
        <v>6240</v>
      </c>
      <c r="F1565" t="s">
        <v>3554</v>
      </c>
      <c r="G1565" t="s">
        <v>10</v>
      </c>
      <c r="H1565">
        <v>1023</v>
      </c>
      <c r="I1565" s="3">
        <v>0.89</v>
      </c>
    </row>
    <row r="1566" spans="1:9" x14ac:dyDescent="0.25">
      <c r="A1566" t="s">
        <v>3550</v>
      </c>
      <c r="B1566" t="s">
        <v>3555</v>
      </c>
      <c r="C1566" t="s">
        <v>3556</v>
      </c>
      <c r="D1566">
        <v>4264</v>
      </c>
      <c r="E1566">
        <v>79402</v>
      </c>
      <c r="F1566" t="s">
        <v>3556</v>
      </c>
      <c r="G1566" t="s">
        <v>10</v>
      </c>
      <c r="H1566">
        <v>831</v>
      </c>
      <c r="I1566" s="3">
        <v>0.82</v>
      </c>
    </row>
    <row r="1567" spans="1:9" x14ac:dyDescent="0.25">
      <c r="A1567" t="s">
        <v>3557</v>
      </c>
      <c r="B1567" t="s">
        <v>3558</v>
      </c>
      <c r="C1567" t="s">
        <v>3559</v>
      </c>
      <c r="D1567">
        <v>4288</v>
      </c>
      <c r="E1567">
        <v>85810</v>
      </c>
      <c r="F1567" t="s">
        <v>3559</v>
      </c>
      <c r="G1567" t="s">
        <v>10</v>
      </c>
      <c r="H1567">
        <v>2290</v>
      </c>
      <c r="I1567" s="3">
        <v>0.73</v>
      </c>
    </row>
    <row r="1568" spans="1:9" x14ac:dyDescent="0.25">
      <c r="A1568" t="s">
        <v>3557</v>
      </c>
      <c r="B1568" t="s">
        <v>3560</v>
      </c>
      <c r="C1568" t="s">
        <v>3561</v>
      </c>
      <c r="D1568">
        <v>4288</v>
      </c>
      <c r="E1568">
        <v>80051</v>
      </c>
      <c r="F1568" t="s">
        <v>3561</v>
      </c>
      <c r="G1568" t="s">
        <v>10</v>
      </c>
      <c r="H1568">
        <v>2213</v>
      </c>
      <c r="I1568" s="3">
        <v>0.66</v>
      </c>
    </row>
    <row r="1569" spans="1:9" x14ac:dyDescent="0.25">
      <c r="A1569" t="s">
        <v>3557</v>
      </c>
      <c r="B1569" t="s">
        <v>3562</v>
      </c>
      <c r="C1569" t="s">
        <v>3563</v>
      </c>
      <c r="D1569">
        <v>4288</v>
      </c>
      <c r="E1569">
        <v>89908</v>
      </c>
      <c r="F1569" t="s">
        <v>3563</v>
      </c>
      <c r="G1569" t="s">
        <v>10</v>
      </c>
      <c r="H1569">
        <v>1909</v>
      </c>
      <c r="I1569" s="3">
        <v>0.69</v>
      </c>
    </row>
    <row r="1570" spans="1:9" x14ac:dyDescent="0.25">
      <c r="A1570" t="s">
        <v>3557</v>
      </c>
      <c r="B1570" t="s">
        <v>3564</v>
      </c>
      <c r="C1570" t="s">
        <v>3565</v>
      </c>
      <c r="D1570">
        <v>4288</v>
      </c>
      <c r="E1570">
        <v>5452</v>
      </c>
      <c r="F1570" t="s">
        <v>3565</v>
      </c>
      <c r="G1570" t="s">
        <v>10</v>
      </c>
      <c r="H1570">
        <v>2701</v>
      </c>
      <c r="I1570" s="3">
        <v>0.65</v>
      </c>
    </row>
    <row r="1571" spans="1:9" x14ac:dyDescent="0.25">
      <c r="A1571" t="s">
        <v>3557</v>
      </c>
      <c r="B1571" t="s">
        <v>3566</v>
      </c>
      <c r="C1571" t="s">
        <v>3567</v>
      </c>
      <c r="D1571">
        <v>4288</v>
      </c>
      <c r="E1571">
        <v>90085</v>
      </c>
      <c r="F1571" t="s">
        <v>3567</v>
      </c>
      <c r="G1571" t="s">
        <v>10</v>
      </c>
      <c r="H1571">
        <v>1133</v>
      </c>
      <c r="I1571" s="3">
        <v>0.63</v>
      </c>
    </row>
    <row r="1572" spans="1:9" x14ac:dyDescent="0.25">
      <c r="A1572" t="s">
        <v>3557</v>
      </c>
      <c r="B1572" t="s">
        <v>3568</v>
      </c>
      <c r="C1572" t="s">
        <v>3569</v>
      </c>
      <c r="D1572">
        <v>4288</v>
      </c>
      <c r="E1572">
        <v>5453</v>
      </c>
      <c r="F1572" t="s">
        <v>3569</v>
      </c>
      <c r="G1572" t="s">
        <v>10</v>
      </c>
      <c r="H1572">
        <v>2258</v>
      </c>
      <c r="I1572" s="3">
        <v>0.5</v>
      </c>
    </row>
    <row r="1573" spans="1:9" x14ac:dyDescent="0.25">
      <c r="A1573" t="s">
        <v>3570</v>
      </c>
      <c r="B1573" t="s">
        <v>3571</v>
      </c>
      <c r="C1573" t="s">
        <v>3572</v>
      </c>
      <c r="D1573">
        <v>4450</v>
      </c>
      <c r="E1573">
        <v>92244</v>
      </c>
      <c r="F1573" t="s">
        <v>3572</v>
      </c>
      <c r="G1573" t="s">
        <v>111</v>
      </c>
      <c r="H1573">
        <v>676</v>
      </c>
      <c r="I1573" s="3">
        <v>0.87</v>
      </c>
    </row>
    <row r="1574" spans="1:9" x14ac:dyDescent="0.25">
      <c r="A1574" t="s">
        <v>3570</v>
      </c>
      <c r="B1574" t="s">
        <v>3573</v>
      </c>
      <c r="C1574" t="s">
        <v>3574</v>
      </c>
      <c r="D1574">
        <v>4450</v>
      </c>
      <c r="E1574">
        <v>5945</v>
      </c>
      <c r="F1574" t="s">
        <v>3574</v>
      </c>
      <c r="G1574" t="s">
        <v>111</v>
      </c>
      <c r="H1574">
        <v>370</v>
      </c>
      <c r="I1574" s="3">
        <v>0.91</v>
      </c>
    </row>
    <row r="1575" spans="1:9" x14ac:dyDescent="0.25">
      <c r="A1575" t="s">
        <v>3575</v>
      </c>
      <c r="B1575" t="s">
        <v>3576</v>
      </c>
      <c r="C1575" t="s">
        <v>3577</v>
      </c>
      <c r="D1575">
        <v>4168</v>
      </c>
      <c r="E1575">
        <v>4749</v>
      </c>
      <c r="F1575" t="s">
        <v>3577</v>
      </c>
      <c r="G1575" t="s">
        <v>111</v>
      </c>
      <c r="H1575">
        <v>319</v>
      </c>
      <c r="I1575" s="3">
        <v>0.95</v>
      </c>
    </row>
    <row r="1576" spans="1:9" x14ac:dyDescent="0.25">
      <c r="A1576" t="s">
        <v>3575</v>
      </c>
      <c r="B1576" t="s">
        <v>3578</v>
      </c>
      <c r="C1576" t="s">
        <v>3579</v>
      </c>
      <c r="D1576">
        <v>4168</v>
      </c>
      <c r="E1576">
        <v>4751</v>
      </c>
      <c r="F1576" t="s">
        <v>3579</v>
      </c>
      <c r="G1576" t="s">
        <v>10</v>
      </c>
      <c r="H1576">
        <v>432</v>
      </c>
      <c r="I1576" s="3">
        <v>0.43</v>
      </c>
    </row>
    <row r="1577" spans="1:9" x14ac:dyDescent="0.25">
      <c r="A1577" t="s">
        <v>3575</v>
      </c>
      <c r="B1577" t="s">
        <v>3580</v>
      </c>
      <c r="C1577" t="s">
        <v>3581</v>
      </c>
      <c r="D1577">
        <v>4168</v>
      </c>
      <c r="E1577">
        <v>4750</v>
      </c>
      <c r="F1577" t="s">
        <v>3581</v>
      </c>
      <c r="G1577" t="s">
        <v>111</v>
      </c>
      <c r="H1577">
        <v>136</v>
      </c>
      <c r="I1577" s="3">
        <v>0.71</v>
      </c>
    </row>
    <row r="1578" spans="1:9" x14ac:dyDescent="0.25">
      <c r="A1578" t="s">
        <v>3582</v>
      </c>
      <c r="B1578" t="s">
        <v>3583</v>
      </c>
      <c r="C1578" t="s">
        <v>3584</v>
      </c>
      <c r="D1578">
        <v>8577</v>
      </c>
      <c r="E1578">
        <v>80405</v>
      </c>
      <c r="F1578" t="s">
        <v>3584</v>
      </c>
      <c r="G1578" t="s">
        <v>111</v>
      </c>
      <c r="H1578">
        <v>158</v>
      </c>
      <c r="I1578" s="3" t="s">
        <v>11</v>
      </c>
    </row>
    <row r="1579" spans="1:9" x14ac:dyDescent="0.25">
      <c r="A1579" t="s">
        <v>3585</v>
      </c>
      <c r="B1579" t="s">
        <v>3586</v>
      </c>
      <c r="C1579" t="s">
        <v>3587</v>
      </c>
      <c r="D1579">
        <v>4215</v>
      </c>
      <c r="E1579">
        <v>4877</v>
      </c>
      <c r="F1579" t="s">
        <v>3587</v>
      </c>
      <c r="G1579" t="s">
        <v>10</v>
      </c>
      <c r="H1579">
        <v>82</v>
      </c>
      <c r="I1579" s="3">
        <v>0.76</v>
      </c>
    </row>
    <row r="1580" spans="1:9" x14ac:dyDescent="0.25">
      <c r="A1580" t="s">
        <v>3588</v>
      </c>
      <c r="B1580" t="s">
        <v>3589</v>
      </c>
      <c r="C1580" t="s">
        <v>3590</v>
      </c>
      <c r="D1580">
        <v>4376</v>
      </c>
      <c r="E1580">
        <v>5581</v>
      </c>
      <c r="F1580" t="s">
        <v>3590</v>
      </c>
      <c r="G1580" t="s">
        <v>30</v>
      </c>
      <c r="H1580">
        <v>144</v>
      </c>
      <c r="I1580" s="3">
        <v>0.59</v>
      </c>
    </row>
    <row r="1581" spans="1:9" x14ac:dyDescent="0.25">
      <c r="A1581" t="s">
        <v>3591</v>
      </c>
      <c r="B1581" t="s">
        <v>3592</v>
      </c>
      <c r="C1581" t="s">
        <v>3593</v>
      </c>
      <c r="D1581">
        <v>91917</v>
      </c>
      <c r="E1581">
        <v>91918</v>
      </c>
      <c r="F1581" t="s">
        <v>3593</v>
      </c>
      <c r="G1581" t="s">
        <v>10</v>
      </c>
      <c r="H1581">
        <v>346</v>
      </c>
      <c r="I1581" s="3">
        <v>0.7</v>
      </c>
    </row>
    <row r="1582" spans="1:9" x14ac:dyDescent="0.25">
      <c r="A1582" t="s">
        <v>3594</v>
      </c>
      <c r="B1582" t="s">
        <v>3595</v>
      </c>
      <c r="C1582" t="s">
        <v>3596</v>
      </c>
      <c r="D1582">
        <v>8578</v>
      </c>
      <c r="E1582">
        <v>80411</v>
      </c>
      <c r="F1582" t="s">
        <v>3596</v>
      </c>
      <c r="G1582" t="s">
        <v>111</v>
      </c>
      <c r="H1582">
        <v>1301</v>
      </c>
      <c r="I1582" s="3">
        <v>0.92</v>
      </c>
    </row>
    <row r="1583" spans="1:9" x14ac:dyDescent="0.25">
      <c r="A1583" t="s">
        <v>3597</v>
      </c>
      <c r="B1583" t="s">
        <v>3598</v>
      </c>
      <c r="C1583" t="s">
        <v>3599</v>
      </c>
      <c r="D1583">
        <v>4197</v>
      </c>
      <c r="E1583">
        <v>4834</v>
      </c>
      <c r="F1583" t="s">
        <v>3599</v>
      </c>
      <c r="G1583" t="s">
        <v>111</v>
      </c>
      <c r="H1583">
        <v>41</v>
      </c>
      <c r="I1583" s="3" t="s">
        <v>11</v>
      </c>
    </row>
    <row r="1584" spans="1:9" x14ac:dyDescent="0.25">
      <c r="A1584" t="s">
        <v>3597</v>
      </c>
      <c r="B1584" t="s">
        <v>3600</v>
      </c>
      <c r="C1584" t="s">
        <v>3601</v>
      </c>
      <c r="D1584">
        <v>4197</v>
      </c>
      <c r="E1584">
        <v>78916</v>
      </c>
      <c r="F1584" t="s">
        <v>3601</v>
      </c>
      <c r="G1584" t="s">
        <v>111</v>
      </c>
      <c r="H1584">
        <v>29</v>
      </c>
      <c r="I1584" s="3" t="s">
        <v>11</v>
      </c>
    </row>
    <row r="1585" spans="1:9" x14ac:dyDescent="0.25">
      <c r="A1585" t="s">
        <v>3597</v>
      </c>
      <c r="B1585" t="s">
        <v>3602</v>
      </c>
      <c r="C1585" t="s">
        <v>3603</v>
      </c>
      <c r="D1585">
        <v>4197</v>
      </c>
      <c r="E1585">
        <v>4835</v>
      </c>
      <c r="F1585" t="s">
        <v>3603</v>
      </c>
      <c r="G1585" t="s">
        <v>111</v>
      </c>
      <c r="H1585">
        <v>53</v>
      </c>
      <c r="I1585" s="3" t="s">
        <v>11</v>
      </c>
    </row>
    <row r="1586" spans="1:9" x14ac:dyDescent="0.25">
      <c r="A1586" t="s">
        <v>3597</v>
      </c>
      <c r="B1586" t="s">
        <v>3604</v>
      </c>
      <c r="C1586" t="s">
        <v>3605</v>
      </c>
      <c r="D1586">
        <v>4197</v>
      </c>
      <c r="E1586">
        <v>4833</v>
      </c>
      <c r="F1586" t="s">
        <v>3605</v>
      </c>
      <c r="G1586" t="s">
        <v>111</v>
      </c>
      <c r="H1586">
        <v>479</v>
      </c>
      <c r="I1586" s="3" t="s">
        <v>11</v>
      </c>
    </row>
    <row r="1587" spans="1:9" x14ac:dyDescent="0.25">
      <c r="A1587" t="s">
        <v>3597</v>
      </c>
      <c r="B1587" t="s">
        <v>3606</v>
      </c>
      <c r="C1587" t="s">
        <v>3607</v>
      </c>
      <c r="D1587">
        <v>4197</v>
      </c>
      <c r="E1587">
        <v>4838</v>
      </c>
      <c r="F1587" t="s">
        <v>3607</v>
      </c>
      <c r="G1587" t="s">
        <v>111</v>
      </c>
      <c r="H1587">
        <v>638</v>
      </c>
      <c r="I1587" s="3">
        <v>0.82</v>
      </c>
    </row>
    <row r="1588" spans="1:9" x14ac:dyDescent="0.25">
      <c r="A1588" t="s">
        <v>3597</v>
      </c>
      <c r="B1588" t="s">
        <v>3608</v>
      </c>
      <c r="C1588" t="s">
        <v>3609</v>
      </c>
      <c r="D1588">
        <v>4197</v>
      </c>
      <c r="E1588">
        <v>4837</v>
      </c>
      <c r="F1588" t="s">
        <v>3609</v>
      </c>
      <c r="G1588" t="s">
        <v>111</v>
      </c>
      <c r="H1588">
        <v>320</v>
      </c>
      <c r="I1588" s="3" t="s">
        <v>11</v>
      </c>
    </row>
    <row r="1589" spans="1:9" x14ac:dyDescent="0.25">
      <c r="A1589" t="s">
        <v>3610</v>
      </c>
      <c r="B1589" t="s">
        <v>3611</v>
      </c>
      <c r="C1589" t="s">
        <v>3612</v>
      </c>
      <c r="D1589">
        <v>79073</v>
      </c>
      <c r="E1589">
        <v>79103</v>
      </c>
      <c r="F1589" t="s">
        <v>3612</v>
      </c>
      <c r="G1589" t="s">
        <v>10</v>
      </c>
      <c r="H1589">
        <v>706</v>
      </c>
      <c r="I1589" s="3">
        <v>0.26</v>
      </c>
    </row>
    <row r="1590" spans="1:9" x14ac:dyDescent="0.25">
      <c r="A1590" t="s">
        <v>3613</v>
      </c>
      <c r="B1590" t="s">
        <v>3614</v>
      </c>
      <c r="C1590" t="s">
        <v>3615</v>
      </c>
      <c r="D1590">
        <v>79979</v>
      </c>
      <c r="E1590">
        <v>90044</v>
      </c>
      <c r="F1590" t="s">
        <v>3615</v>
      </c>
      <c r="G1590" t="s">
        <v>10</v>
      </c>
      <c r="H1590">
        <v>109</v>
      </c>
      <c r="I1590" s="3">
        <v>0.83</v>
      </c>
    </row>
    <row r="1591" spans="1:9" x14ac:dyDescent="0.25">
      <c r="A1591" t="s">
        <v>3613</v>
      </c>
      <c r="B1591" t="s">
        <v>3616</v>
      </c>
      <c r="C1591" t="s">
        <v>3617</v>
      </c>
      <c r="D1591">
        <v>79979</v>
      </c>
      <c r="E1591">
        <v>90045</v>
      </c>
      <c r="F1591" t="s">
        <v>3617</v>
      </c>
      <c r="G1591" t="s">
        <v>10</v>
      </c>
      <c r="H1591">
        <v>162</v>
      </c>
      <c r="I1591" s="3">
        <v>0.82</v>
      </c>
    </row>
    <row r="1592" spans="1:9" x14ac:dyDescent="0.25">
      <c r="A1592" t="s">
        <v>3613</v>
      </c>
      <c r="B1592" t="s">
        <v>3618</v>
      </c>
      <c r="C1592" t="s">
        <v>3619</v>
      </c>
      <c r="D1592">
        <v>79979</v>
      </c>
      <c r="E1592">
        <v>79980</v>
      </c>
      <c r="F1592" t="s">
        <v>3619</v>
      </c>
      <c r="G1592" t="s">
        <v>10</v>
      </c>
      <c r="H1592">
        <v>98</v>
      </c>
      <c r="I1592" s="3">
        <v>0.88</v>
      </c>
    </row>
    <row r="1593" spans="1:9" x14ac:dyDescent="0.25">
      <c r="A1593" t="s">
        <v>3613</v>
      </c>
      <c r="B1593" t="s">
        <v>3620</v>
      </c>
      <c r="C1593" t="s">
        <v>3621</v>
      </c>
      <c r="D1593">
        <v>79979</v>
      </c>
      <c r="E1593">
        <v>84297</v>
      </c>
      <c r="F1593" t="s">
        <v>3621</v>
      </c>
      <c r="G1593" t="s">
        <v>10</v>
      </c>
      <c r="H1593">
        <v>184</v>
      </c>
      <c r="I1593" s="3">
        <v>0.81</v>
      </c>
    </row>
    <row r="1594" spans="1:9" x14ac:dyDescent="0.25">
      <c r="A1594" t="s">
        <v>3622</v>
      </c>
      <c r="B1594" t="s">
        <v>3623</v>
      </c>
      <c r="C1594" t="s">
        <v>3624</v>
      </c>
      <c r="D1594">
        <v>4403</v>
      </c>
      <c r="E1594">
        <v>5750</v>
      </c>
      <c r="F1594" t="s">
        <v>3624</v>
      </c>
      <c r="G1594" t="s">
        <v>10</v>
      </c>
      <c r="H1594">
        <v>822</v>
      </c>
      <c r="I1594" s="3">
        <v>0.65</v>
      </c>
    </row>
    <row r="1595" spans="1:9" x14ac:dyDescent="0.25">
      <c r="A1595" t="s">
        <v>3622</v>
      </c>
      <c r="B1595" t="s">
        <v>3625</v>
      </c>
      <c r="C1595" t="s">
        <v>3626</v>
      </c>
      <c r="D1595">
        <v>4403</v>
      </c>
      <c r="E1595">
        <v>5685</v>
      </c>
      <c r="F1595" t="s">
        <v>3626</v>
      </c>
      <c r="G1595" t="s">
        <v>10</v>
      </c>
      <c r="H1595">
        <v>334</v>
      </c>
      <c r="I1595" s="3">
        <v>0.6</v>
      </c>
    </row>
    <row r="1596" spans="1:9" x14ac:dyDescent="0.25">
      <c r="A1596" t="s">
        <v>3622</v>
      </c>
      <c r="B1596" t="s">
        <v>3627</v>
      </c>
      <c r="C1596" t="s">
        <v>3628</v>
      </c>
      <c r="D1596">
        <v>4403</v>
      </c>
      <c r="E1596">
        <v>5694</v>
      </c>
      <c r="F1596" t="s">
        <v>3628</v>
      </c>
      <c r="G1596" t="s">
        <v>111</v>
      </c>
      <c r="H1596">
        <v>239</v>
      </c>
      <c r="I1596" s="3" t="s">
        <v>11</v>
      </c>
    </row>
    <row r="1597" spans="1:9" x14ac:dyDescent="0.25">
      <c r="A1597" t="s">
        <v>3622</v>
      </c>
      <c r="B1597" t="s">
        <v>3629</v>
      </c>
      <c r="C1597" t="s">
        <v>3630</v>
      </c>
      <c r="D1597">
        <v>4403</v>
      </c>
      <c r="E1597">
        <v>5693</v>
      </c>
      <c r="F1597" t="s">
        <v>3630</v>
      </c>
      <c r="G1597" t="s">
        <v>10</v>
      </c>
      <c r="H1597">
        <v>484</v>
      </c>
      <c r="I1597" s="3">
        <v>0.56999999999999995</v>
      </c>
    </row>
    <row r="1598" spans="1:9" x14ac:dyDescent="0.25">
      <c r="A1598" t="s">
        <v>3622</v>
      </c>
      <c r="B1598" t="s">
        <v>3631</v>
      </c>
      <c r="C1598" t="s">
        <v>3632</v>
      </c>
      <c r="D1598">
        <v>4403</v>
      </c>
      <c r="E1598">
        <v>5659</v>
      </c>
      <c r="F1598" t="s">
        <v>3632</v>
      </c>
      <c r="G1598" t="s">
        <v>111</v>
      </c>
      <c r="H1598">
        <v>304</v>
      </c>
      <c r="I1598" s="3" t="s">
        <v>11</v>
      </c>
    </row>
    <row r="1599" spans="1:9" x14ac:dyDescent="0.25">
      <c r="A1599" t="s">
        <v>3622</v>
      </c>
      <c r="B1599" t="s">
        <v>3633</v>
      </c>
      <c r="C1599" t="s">
        <v>3634</v>
      </c>
      <c r="D1599">
        <v>4403</v>
      </c>
      <c r="E1599">
        <v>5660</v>
      </c>
      <c r="F1599" t="s">
        <v>3634</v>
      </c>
      <c r="G1599" t="s">
        <v>10</v>
      </c>
      <c r="H1599">
        <v>374</v>
      </c>
      <c r="I1599" s="3">
        <v>0.66</v>
      </c>
    </row>
    <row r="1600" spans="1:9" x14ac:dyDescent="0.25">
      <c r="A1600" t="s">
        <v>3622</v>
      </c>
      <c r="B1600" t="s">
        <v>3635</v>
      </c>
      <c r="C1600" t="s">
        <v>3636</v>
      </c>
      <c r="D1600">
        <v>4403</v>
      </c>
      <c r="E1600">
        <v>5661</v>
      </c>
      <c r="F1600" t="s">
        <v>3636</v>
      </c>
      <c r="G1600" t="s">
        <v>111</v>
      </c>
      <c r="H1600">
        <v>355</v>
      </c>
      <c r="I1600" s="3">
        <v>0.88</v>
      </c>
    </row>
    <row r="1601" spans="1:9" x14ac:dyDescent="0.25">
      <c r="A1601" t="s">
        <v>3622</v>
      </c>
      <c r="B1601" t="s">
        <v>3637</v>
      </c>
      <c r="C1601" t="s">
        <v>3638</v>
      </c>
      <c r="D1601">
        <v>4403</v>
      </c>
      <c r="E1601">
        <v>5738</v>
      </c>
      <c r="F1601" t="s">
        <v>3638</v>
      </c>
      <c r="G1601" t="s">
        <v>10</v>
      </c>
      <c r="H1601">
        <v>657</v>
      </c>
      <c r="I1601" s="3">
        <v>0.74</v>
      </c>
    </row>
    <row r="1602" spans="1:9" x14ac:dyDescent="0.25">
      <c r="A1602" t="s">
        <v>3622</v>
      </c>
      <c r="B1602" t="s">
        <v>3639</v>
      </c>
      <c r="C1602" t="s">
        <v>3640</v>
      </c>
      <c r="D1602">
        <v>4403</v>
      </c>
      <c r="E1602">
        <v>5663</v>
      </c>
      <c r="F1602" t="s">
        <v>3640</v>
      </c>
      <c r="G1602" t="s">
        <v>10</v>
      </c>
      <c r="H1602">
        <v>604</v>
      </c>
      <c r="I1602" s="3">
        <v>0.32</v>
      </c>
    </row>
    <row r="1603" spans="1:9" x14ac:dyDescent="0.25">
      <c r="A1603" t="s">
        <v>3622</v>
      </c>
      <c r="B1603" t="s">
        <v>3641</v>
      </c>
      <c r="C1603" t="s">
        <v>3642</v>
      </c>
      <c r="D1603">
        <v>4403</v>
      </c>
      <c r="E1603">
        <v>5664</v>
      </c>
      <c r="F1603" t="s">
        <v>3642</v>
      </c>
      <c r="G1603" t="s">
        <v>10</v>
      </c>
      <c r="H1603">
        <v>374</v>
      </c>
      <c r="I1603" s="3">
        <v>0.56000000000000005</v>
      </c>
    </row>
    <row r="1604" spans="1:9" x14ac:dyDescent="0.25">
      <c r="A1604" t="s">
        <v>3622</v>
      </c>
      <c r="B1604" t="s">
        <v>3643</v>
      </c>
      <c r="C1604" t="s">
        <v>3644</v>
      </c>
      <c r="D1604">
        <v>4403</v>
      </c>
      <c r="E1604">
        <v>5715</v>
      </c>
      <c r="F1604" t="s">
        <v>3644</v>
      </c>
      <c r="G1604" t="s">
        <v>10</v>
      </c>
      <c r="H1604">
        <v>908</v>
      </c>
      <c r="I1604" s="3">
        <v>0.79</v>
      </c>
    </row>
    <row r="1605" spans="1:9" x14ac:dyDescent="0.25">
      <c r="A1605" t="s">
        <v>3622</v>
      </c>
      <c r="B1605" t="s">
        <v>3645</v>
      </c>
      <c r="C1605" t="s">
        <v>3646</v>
      </c>
      <c r="D1605">
        <v>4403</v>
      </c>
      <c r="E1605">
        <v>5666</v>
      </c>
      <c r="F1605" t="s">
        <v>3646</v>
      </c>
      <c r="G1605" t="s">
        <v>10</v>
      </c>
      <c r="H1605">
        <v>322</v>
      </c>
      <c r="I1605" s="3">
        <v>0.65</v>
      </c>
    </row>
    <row r="1606" spans="1:9" x14ac:dyDescent="0.25">
      <c r="A1606" t="s">
        <v>3622</v>
      </c>
      <c r="B1606" t="s">
        <v>3647</v>
      </c>
      <c r="C1606" t="s">
        <v>3648</v>
      </c>
      <c r="D1606">
        <v>4403</v>
      </c>
      <c r="E1606">
        <v>5756</v>
      </c>
      <c r="F1606" t="s">
        <v>3648</v>
      </c>
      <c r="G1606" t="s">
        <v>111</v>
      </c>
      <c r="H1606">
        <v>693</v>
      </c>
      <c r="I1606" s="3" t="s">
        <v>11</v>
      </c>
    </row>
    <row r="1607" spans="1:9" x14ac:dyDescent="0.25">
      <c r="A1607" t="s">
        <v>3622</v>
      </c>
      <c r="B1607" t="s">
        <v>3649</v>
      </c>
      <c r="C1607" t="s">
        <v>3650</v>
      </c>
      <c r="D1607">
        <v>4403</v>
      </c>
      <c r="E1607">
        <v>5667</v>
      </c>
      <c r="F1607" t="s">
        <v>3650</v>
      </c>
      <c r="G1607" t="s">
        <v>111</v>
      </c>
      <c r="H1607">
        <v>196</v>
      </c>
      <c r="I1607" s="3" t="s">
        <v>11</v>
      </c>
    </row>
    <row r="1608" spans="1:9" x14ac:dyDescent="0.25">
      <c r="A1608" t="s">
        <v>3622</v>
      </c>
      <c r="B1608" t="s">
        <v>3651</v>
      </c>
      <c r="C1608" t="s">
        <v>3652</v>
      </c>
      <c r="D1608">
        <v>4403</v>
      </c>
      <c r="E1608">
        <v>5757</v>
      </c>
      <c r="F1608" t="s">
        <v>3652</v>
      </c>
      <c r="G1608" t="s">
        <v>10</v>
      </c>
      <c r="H1608">
        <v>1810</v>
      </c>
      <c r="I1608" s="3">
        <v>0.63</v>
      </c>
    </row>
    <row r="1609" spans="1:9" x14ac:dyDescent="0.25">
      <c r="A1609" t="s">
        <v>3622</v>
      </c>
      <c r="B1609" t="s">
        <v>1989</v>
      </c>
      <c r="C1609" t="s">
        <v>3653</v>
      </c>
      <c r="D1609">
        <v>4403</v>
      </c>
      <c r="E1609">
        <v>5668</v>
      </c>
      <c r="F1609" t="s">
        <v>3653</v>
      </c>
      <c r="G1609" t="s">
        <v>10</v>
      </c>
      <c r="H1609">
        <v>154</v>
      </c>
      <c r="I1609" s="3">
        <v>0.47</v>
      </c>
    </row>
    <row r="1610" spans="1:9" x14ac:dyDescent="0.25">
      <c r="A1610" t="s">
        <v>3622</v>
      </c>
      <c r="B1610" t="s">
        <v>3654</v>
      </c>
      <c r="C1610" t="s">
        <v>3655</v>
      </c>
      <c r="D1610">
        <v>4403</v>
      </c>
      <c r="E1610">
        <v>5670</v>
      </c>
      <c r="F1610" t="s">
        <v>3655</v>
      </c>
      <c r="G1610" t="s">
        <v>111</v>
      </c>
      <c r="H1610">
        <v>286</v>
      </c>
      <c r="I1610" s="3" t="s">
        <v>11</v>
      </c>
    </row>
    <row r="1611" spans="1:9" x14ac:dyDescent="0.25">
      <c r="A1611" t="s">
        <v>3622</v>
      </c>
      <c r="B1611" t="s">
        <v>3656</v>
      </c>
      <c r="C1611" t="s">
        <v>3657</v>
      </c>
      <c r="D1611">
        <v>4403</v>
      </c>
      <c r="E1611">
        <v>5671</v>
      </c>
      <c r="F1611" t="s">
        <v>3657</v>
      </c>
      <c r="G1611" t="s">
        <v>111</v>
      </c>
      <c r="H1611">
        <v>283</v>
      </c>
      <c r="I1611" s="3" t="s">
        <v>11</v>
      </c>
    </row>
    <row r="1612" spans="1:9" x14ac:dyDescent="0.25">
      <c r="A1612" t="s">
        <v>3622</v>
      </c>
      <c r="B1612" t="s">
        <v>3658</v>
      </c>
      <c r="C1612" t="s">
        <v>3659</v>
      </c>
      <c r="D1612">
        <v>4403</v>
      </c>
      <c r="E1612">
        <v>5672</v>
      </c>
      <c r="F1612" t="s">
        <v>3659</v>
      </c>
      <c r="G1612" t="s">
        <v>10</v>
      </c>
      <c r="H1612">
        <v>316</v>
      </c>
      <c r="I1612" s="3">
        <v>0.49</v>
      </c>
    </row>
    <row r="1613" spans="1:9" x14ac:dyDescent="0.25">
      <c r="A1613" t="s">
        <v>3622</v>
      </c>
      <c r="B1613" t="s">
        <v>3660</v>
      </c>
      <c r="C1613" t="s">
        <v>3661</v>
      </c>
      <c r="D1613">
        <v>4403</v>
      </c>
      <c r="E1613">
        <v>5673</v>
      </c>
      <c r="F1613" t="s">
        <v>3661</v>
      </c>
      <c r="G1613" t="s">
        <v>111</v>
      </c>
      <c r="H1613">
        <v>416</v>
      </c>
      <c r="I1613" s="3" t="s">
        <v>11</v>
      </c>
    </row>
    <row r="1614" spans="1:9" x14ac:dyDescent="0.25">
      <c r="A1614" t="s">
        <v>3622</v>
      </c>
      <c r="B1614" t="s">
        <v>3662</v>
      </c>
      <c r="C1614" t="s">
        <v>3663</v>
      </c>
      <c r="D1614">
        <v>4403</v>
      </c>
      <c r="E1614">
        <v>5737</v>
      </c>
      <c r="F1614" t="s">
        <v>3663</v>
      </c>
      <c r="G1614" t="s">
        <v>111</v>
      </c>
      <c r="H1614">
        <v>618</v>
      </c>
      <c r="I1614" s="3">
        <v>0.9</v>
      </c>
    </row>
    <row r="1615" spans="1:9" x14ac:dyDescent="0.25">
      <c r="A1615" t="s">
        <v>3622</v>
      </c>
      <c r="B1615" t="s">
        <v>3664</v>
      </c>
      <c r="C1615" t="s">
        <v>3665</v>
      </c>
      <c r="D1615">
        <v>4403</v>
      </c>
      <c r="E1615">
        <v>5674</v>
      </c>
      <c r="F1615" t="s">
        <v>3665</v>
      </c>
      <c r="G1615" t="s">
        <v>10</v>
      </c>
      <c r="H1615">
        <v>381</v>
      </c>
      <c r="I1615" s="3">
        <v>0.7</v>
      </c>
    </row>
    <row r="1616" spans="1:9" x14ac:dyDescent="0.25">
      <c r="A1616" t="s">
        <v>3622</v>
      </c>
      <c r="B1616" t="s">
        <v>3666</v>
      </c>
      <c r="C1616" t="s">
        <v>3667</v>
      </c>
      <c r="D1616">
        <v>4403</v>
      </c>
      <c r="E1616">
        <v>5676</v>
      </c>
      <c r="F1616" t="s">
        <v>3667</v>
      </c>
      <c r="G1616" t="s">
        <v>10</v>
      </c>
      <c r="H1616">
        <v>220</v>
      </c>
      <c r="I1616" s="3">
        <v>0.61</v>
      </c>
    </row>
    <row r="1617" spans="1:9" x14ac:dyDescent="0.25">
      <c r="A1617" t="s">
        <v>3622</v>
      </c>
      <c r="B1617" t="s">
        <v>3668</v>
      </c>
      <c r="C1617" t="s">
        <v>3669</v>
      </c>
      <c r="D1617">
        <v>4403</v>
      </c>
      <c r="E1617">
        <v>5678</v>
      </c>
      <c r="F1617" t="s">
        <v>3669</v>
      </c>
      <c r="G1617" t="s">
        <v>10</v>
      </c>
      <c r="H1617">
        <v>295</v>
      </c>
      <c r="I1617" s="3">
        <v>0.72</v>
      </c>
    </row>
    <row r="1618" spans="1:9" x14ac:dyDescent="0.25">
      <c r="A1618" t="s">
        <v>3622</v>
      </c>
      <c r="B1618" t="s">
        <v>3670</v>
      </c>
      <c r="C1618" t="s">
        <v>3671</v>
      </c>
      <c r="D1618">
        <v>4403</v>
      </c>
      <c r="E1618">
        <v>5729</v>
      </c>
      <c r="F1618" t="s">
        <v>3671</v>
      </c>
      <c r="G1618" t="s">
        <v>111</v>
      </c>
      <c r="H1618">
        <v>281</v>
      </c>
      <c r="I1618" s="3" t="s">
        <v>11</v>
      </c>
    </row>
    <row r="1619" spans="1:9" x14ac:dyDescent="0.25">
      <c r="A1619" t="s">
        <v>3622</v>
      </c>
      <c r="B1619" t="s">
        <v>3672</v>
      </c>
      <c r="C1619" t="s">
        <v>3673</v>
      </c>
      <c r="D1619">
        <v>4403</v>
      </c>
      <c r="E1619">
        <v>5680</v>
      </c>
      <c r="F1619" t="s">
        <v>3673</v>
      </c>
      <c r="G1619" t="s">
        <v>10</v>
      </c>
      <c r="H1619">
        <v>393</v>
      </c>
      <c r="I1619" s="3">
        <v>0.22</v>
      </c>
    </row>
    <row r="1620" spans="1:9" x14ac:dyDescent="0.25">
      <c r="A1620" t="s">
        <v>3622</v>
      </c>
      <c r="B1620" t="s">
        <v>3674</v>
      </c>
      <c r="C1620" t="s">
        <v>3675</v>
      </c>
      <c r="D1620">
        <v>4403</v>
      </c>
      <c r="E1620">
        <v>5681</v>
      </c>
      <c r="F1620" t="s">
        <v>3675</v>
      </c>
      <c r="G1620" t="s">
        <v>10</v>
      </c>
      <c r="H1620">
        <v>440</v>
      </c>
      <c r="I1620" s="3">
        <v>0.45</v>
      </c>
    </row>
    <row r="1621" spans="1:9" x14ac:dyDescent="0.25">
      <c r="A1621" t="s">
        <v>3622</v>
      </c>
      <c r="B1621" t="s">
        <v>3676</v>
      </c>
      <c r="C1621" t="s">
        <v>3677</v>
      </c>
      <c r="D1621">
        <v>4403</v>
      </c>
      <c r="E1621">
        <v>5739</v>
      </c>
      <c r="F1621" t="s">
        <v>3677</v>
      </c>
      <c r="G1621" t="s">
        <v>10</v>
      </c>
      <c r="H1621">
        <v>774</v>
      </c>
      <c r="I1621" s="3">
        <v>0.53</v>
      </c>
    </row>
    <row r="1622" spans="1:9" x14ac:dyDescent="0.25">
      <c r="A1622" t="s">
        <v>3622</v>
      </c>
      <c r="B1622" t="s">
        <v>3678</v>
      </c>
      <c r="C1622" t="s">
        <v>3679</v>
      </c>
      <c r="D1622">
        <v>4403</v>
      </c>
      <c r="E1622">
        <v>5723</v>
      </c>
      <c r="F1622" t="s">
        <v>3679</v>
      </c>
      <c r="G1622" t="s">
        <v>10</v>
      </c>
      <c r="H1622">
        <v>340</v>
      </c>
      <c r="I1622" s="3">
        <v>0.71</v>
      </c>
    </row>
    <row r="1623" spans="1:9" x14ac:dyDescent="0.25">
      <c r="A1623" t="s">
        <v>3622</v>
      </c>
      <c r="B1623" t="s">
        <v>3680</v>
      </c>
      <c r="C1623" t="s">
        <v>3681</v>
      </c>
      <c r="D1623">
        <v>4403</v>
      </c>
      <c r="E1623">
        <v>5691</v>
      </c>
      <c r="F1623" t="s">
        <v>3681</v>
      </c>
      <c r="G1623" t="s">
        <v>111</v>
      </c>
      <c r="H1623">
        <v>323</v>
      </c>
      <c r="I1623" s="3" t="s">
        <v>11</v>
      </c>
    </row>
    <row r="1624" spans="1:9" x14ac:dyDescent="0.25">
      <c r="A1624" t="s">
        <v>3622</v>
      </c>
      <c r="B1624" t="s">
        <v>3682</v>
      </c>
      <c r="C1624" t="s">
        <v>3683</v>
      </c>
      <c r="D1624">
        <v>4403</v>
      </c>
      <c r="E1624">
        <v>80039</v>
      </c>
      <c r="F1624" t="s">
        <v>3683</v>
      </c>
      <c r="G1624" t="s">
        <v>111</v>
      </c>
      <c r="H1624">
        <v>332</v>
      </c>
      <c r="I1624" s="3" t="s">
        <v>11</v>
      </c>
    </row>
    <row r="1625" spans="1:9" x14ac:dyDescent="0.25">
      <c r="A1625" t="s">
        <v>3622</v>
      </c>
      <c r="B1625" t="s">
        <v>3684</v>
      </c>
      <c r="C1625" t="s">
        <v>3685</v>
      </c>
      <c r="D1625">
        <v>4403</v>
      </c>
      <c r="E1625">
        <v>5686</v>
      </c>
      <c r="F1625" t="s">
        <v>3685</v>
      </c>
      <c r="G1625" t="s">
        <v>111</v>
      </c>
      <c r="H1625">
        <v>217</v>
      </c>
      <c r="I1625" s="3" t="s">
        <v>11</v>
      </c>
    </row>
    <row r="1626" spans="1:9" x14ac:dyDescent="0.25">
      <c r="A1626" t="s">
        <v>3622</v>
      </c>
      <c r="B1626" t="s">
        <v>3686</v>
      </c>
      <c r="C1626" t="s">
        <v>3687</v>
      </c>
      <c r="D1626">
        <v>4403</v>
      </c>
      <c r="E1626">
        <v>5684</v>
      </c>
      <c r="F1626" t="s">
        <v>3687</v>
      </c>
      <c r="G1626" t="s">
        <v>111</v>
      </c>
      <c r="H1626">
        <v>625</v>
      </c>
      <c r="I1626" s="3">
        <v>0.88</v>
      </c>
    </row>
    <row r="1627" spans="1:9" x14ac:dyDescent="0.25">
      <c r="A1627" t="s">
        <v>3622</v>
      </c>
      <c r="B1627" t="s">
        <v>3688</v>
      </c>
      <c r="C1627" t="s">
        <v>3689</v>
      </c>
      <c r="D1627">
        <v>4403</v>
      </c>
      <c r="E1627">
        <v>5687</v>
      </c>
      <c r="F1627" t="s">
        <v>3689</v>
      </c>
      <c r="G1627" t="s">
        <v>111</v>
      </c>
      <c r="H1627">
        <v>288</v>
      </c>
      <c r="I1627" s="3" t="s">
        <v>11</v>
      </c>
    </row>
    <row r="1628" spans="1:9" x14ac:dyDescent="0.25">
      <c r="A1628" t="s">
        <v>3622</v>
      </c>
      <c r="B1628" t="s">
        <v>3690</v>
      </c>
      <c r="C1628" t="s">
        <v>3691</v>
      </c>
      <c r="D1628">
        <v>4403</v>
      </c>
      <c r="E1628">
        <v>5688</v>
      </c>
      <c r="F1628" t="s">
        <v>3691</v>
      </c>
      <c r="G1628" t="s">
        <v>111</v>
      </c>
      <c r="H1628">
        <v>197</v>
      </c>
      <c r="I1628" s="3">
        <v>0.92</v>
      </c>
    </row>
    <row r="1629" spans="1:9" x14ac:dyDescent="0.25">
      <c r="A1629" t="s">
        <v>3622</v>
      </c>
      <c r="B1629" t="s">
        <v>3692</v>
      </c>
      <c r="C1629" t="s">
        <v>3693</v>
      </c>
      <c r="D1629">
        <v>4403</v>
      </c>
      <c r="E1629">
        <v>5735</v>
      </c>
      <c r="F1629" t="s">
        <v>3693</v>
      </c>
      <c r="G1629" t="s">
        <v>10</v>
      </c>
      <c r="H1629">
        <v>432</v>
      </c>
      <c r="I1629" s="3">
        <v>0.51</v>
      </c>
    </row>
    <row r="1630" spans="1:9" x14ac:dyDescent="0.25">
      <c r="A1630" t="s">
        <v>3622</v>
      </c>
      <c r="B1630" t="s">
        <v>3694</v>
      </c>
      <c r="C1630" t="s">
        <v>3695</v>
      </c>
      <c r="D1630">
        <v>4403</v>
      </c>
      <c r="E1630">
        <v>5677</v>
      </c>
      <c r="F1630" t="s">
        <v>3695</v>
      </c>
      <c r="G1630" t="s">
        <v>111</v>
      </c>
      <c r="H1630">
        <v>419</v>
      </c>
      <c r="I1630" s="3" t="s">
        <v>11</v>
      </c>
    </row>
    <row r="1631" spans="1:9" x14ac:dyDescent="0.25">
      <c r="A1631" t="s">
        <v>3622</v>
      </c>
      <c r="B1631" t="s">
        <v>3696</v>
      </c>
      <c r="C1631" t="s">
        <v>3697</v>
      </c>
      <c r="D1631">
        <v>4403</v>
      </c>
      <c r="E1631">
        <v>5733</v>
      </c>
      <c r="F1631" t="s">
        <v>3697</v>
      </c>
      <c r="G1631" t="s">
        <v>111</v>
      </c>
      <c r="H1631">
        <v>510</v>
      </c>
      <c r="I1631" s="3" t="s">
        <v>11</v>
      </c>
    </row>
    <row r="1632" spans="1:9" x14ac:dyDescent="0.25">
      <c r="A1632" t="s">
        <v>3622</v>
      </c>
      <c r="B1632" t="s">
        <v>3698</v>
      </c>
      <c r="C1632" t="s">
        <v>3699</v>
      </c>
      <c r="D1632">
        <v>4403</v>
      </c>
      <c r="E1632">
        <v>5731</v>
      </c>
      <c r="F1632" t="s">
        <v>3699</v>
      </c>
      <c r="G1632" t="s">
        <v>10</v>
      </c>
      <c r="H1632">
        <v>706</v>
      </c>
      <c r="I1632" s="3">
        <v>0.7</v>
      </c>
    </row>
    <row r="1633" spans="1:9" x14ac:dyDescent="0.25">
      <c r="A1633" t="s">
        <v>3622</v>
      </c>
      <c r="B1633" t="s">
        <v>3700</v>
      </c>
      <c r="C1633" t="s">
        <v>3701</v>
      </c>
      <c r="D1633">
        <v>4403</v>
      </c>
      <c r="E1633">
        <v>80038</v>
      </c>
      <c r="F1633" t="s">
        <v>3701</v>
      </c>
      <c r="G1633" t="s">
        <v>10</v>
      </c>
      <c r="H1633">
        <v>334</v>
      </c>
      <c r="I1633" s="3">
        <v>0.69</v>
      </c>
    </row>
    <row r="1634" spans="1:9" x14ac:dyDescent="0.25">
      <c r="A1634" t="s">
        <v>3622</v>
      </c>
      <c r="B1634" t="s">
        <v>3702</v>
      </c>
      <c r="C1634" t="s">
        <v>3703</v>
      </c>
      <c r="D1634">
        <v>4403</v>
      </c>
      <c r="E1634">
        <v>5695</v>
      </c>
      <c r="F1634" t="s">
        <v>3703</v>
      </c>
      <c r="G1634" t="s">
        <v>10</v>
      </c>
      <c r="H1634">
        <v>604</v>
      </c>
      <c r="I1634" s="3">
        <v>0.56999999999999995</v>
      </c>
    </row>
    <row r="1635" spans="1:9" x14ac:dyDescent="0.25">
      <c r="A1635" t="s">
        <v>3622</v>
      </c>
      <c r="B1635" t="s">
        <v>3704</v>
      </c>
      <c r="C1635" t="s">
        <v>3705</v>
      </c>
      <c r="D1635">
        <v>4403</v>
      </c>
      <c r="E1635">
        <v>5697</v>
      </c>
      <c r="F1635" t="s">
        <v>3705</v>
      </c>
      <c r="G1635" t="s">
        <v>111</v>
      </c>
      <c r="H1635">
        <v>466</v>
      </c>
      <c r="I1635" s="3" t="s">
        <v>11</v>
      </c>
    </row>
    <row r="1636" spans="1:9" x14ac:dyDescent="0.25">
      <c r="A1636" t="s">
        <v>3622</v>
      </c>
      <c r="B1636" t="s">
        <v>3706</v>
      </c>
      <c r="C1636" t="s">
        <v>3707</v>
      </c>
      <c r="D1636">
        <v>4403</v>
      </c>
      <c r="E1636">
        <v>5741</v>
      </c>
      <c r="F1636" t="s">
        <v>3707</v>
      </c>
      <c r="G1636" t="s">
        <v>10</v>
      </c>
      <c r="H1636">
        <v>537</v>
      </c>
      <c r="I1636" s="3">
        <v>0.53</v>
      </c>
    </row>
    <row r="1637" spans="1:9" x14ac:dyDescent="0.25">
      <c r="A1637" t="s">
        <v>3622</v>
      </c>
      <c r="B1637" t="s">
        <v>3708</v>
      </c>
      <c r="C1637" t="s">
        <v>3709</v>
      </c>
      <c r="D1637">
        <v>4403</v>
      </c>
      <c r="E1637">
        <v>5699</v>
      </c>
      <c r="F1637" t="s">
        <v>3709</v>
      </c>
      <c r="G1637" t="s">
        <v>10</v>
      </c>
      <c r="H1637">
        <v>240</v>
      </c>
      <c r="I1637" s="3">
        <v>0.78</v>
      </c>
    </row>
    <row r="1638" spans="1:9" x14ac:dyDescent="0.25">
      <c r="A1638" t="s">
        <v>3622</v>
      </c>
      <c r="B1638" t="s">
        <v>3710</v>
      </c>
      <c r="C1638" t="s">
        <v>3711</v>
      </c>
      <c r="D1638">
        <v>4403</v>
      </c>
      <c r="E1638">
        <v>5742</v>
      </c>
      <c r="F1638" t="s">
        <v>3711</v>
      </c>
      <c r="G1638" t="s">
        <v>10</v>
      </c>
      <c r="H1638">
        <v>1005</v>
      </c>
      <c r="I1638" s="3">
        <v>0.56000000000000005</v>
      </c>
    </row>
    <row r="1639" spans="1:9" x14ac:dyDescent="0.25">
      <c r="A1639" t="s">
        <v>3622</v>
      </c>
      <c r="B1639" t="s">
        <v>3712</v>
      </c>
      <c r="C1639" t="s">
        <v>3713</v>
      </c>
      <c r="D1639">
        <v>4403</v>
      </c>
      <c r="E1639">
        <v>5700</v>
      </c>
      <c r="F1639" t="s">
        <v>3713</v>
      </c>
      <c r="G1639" t="s">
        <v>111</v>
      </c>
      <c r="H1639">
        <v>351</v>
      </c>
      <c r="I1639" s="3">
        <v>0.97</v>
      </c>
    </row>
    <row r="1640" spans="1:9" x14ac:dyDescent="0.25">
      <c r="A1640" t="s">
        <v>3622</v>
      </c>
      <c r="B1640" t="s">
        <v>3714</v>
      </c>
      <c r="C1640" t="s">
        <v>3715</v>
      </c>
      <c r="D1640">
        <v>4403</v>
      </c>
      <c r="E1640">
        <v>5701</v>
      </c>
      <c r="F1640" t="s">
        <v>3715</v>
      </c>
      <c r="G1640" t="s">
        <v>10</v>
      </c>
      <c r="H1640">
        <v>312</v>
      </c>
      <c r="I1640" s="3">
        <v>0.64</v>
      </c>
    </row>
    <row r="1641" spans="1:9" x14ac:dyDescent="0.25">
      <c r="A1641" t="s">
        <v>3622</v>
      </c>
      <c r="B1641" t="s">
        <v>3716</v>
      </c>
      <c r="C1641" t="s">
        <v>3717</v>
      </c>
      <c r="D1641">
        <v>4403</v>
      </c>
      <c r="E1641">
        <v>6269</v>
      </c>
      <c r="F1641" t="s">
        <v>3717</v>
      </c>
      <c r="G1641" t="s">
        <v>111</v>
      </c>
      <c r="H1641">
        <v>45</v>
      </c>
      <c r="I1641" s="3" t="s">
        <v>11</v>
      </c>
    </row>
    <row r="1642" spans="1:9" x14ac:dyDescent="0.25">
      <c r="A1642" t="s">
        <v>3622</v>
      </c>
      <c r="B1642" t="s">
        <v>3718</v>
      </c>
      <c r="C1642" t="s">
        <v>3719</v>
      </c>
      <c r="D1642">
        <v>4403</v>
      </c>
      <c r="E1642">
        <v>91202</v>
      </c>
      <c r="F1642" t="s">
        <v>3719</v>
      </c>
      <c r="G1642" t="s">
        <v>10</v>
      </c>
      <c r="H1642">
        <v>1124</v>
      </c>
      <c r="I1642" s="3">
        <v>0.71</v>
      </c>
    </row>
    <row r="1643" spans="1:9" x14ac:dyDescent="0.25">
      <c r="A1643" t="s">
        <v>3622</v>
      </c>
      <c r="B1643" t="s">
        <v>3720</v>
      </c>
      <c r="C1643" t="s">
        <v>3721</v>
      </c>
      <c r="D1643">
        <v>4403</v>
      </c>
      <c r="E1643">
        <v>5703</v>
      </c>
      <c r="F1643" t="s">
        <v>3721</v>
      </c>
      <c r="G1643" t="s">
        <v>10</v>
      </c>
      <c r="H1643">
        <v>355</v>
      </c>
      <c r="I1643" s="3">
        <v>0.34</v>
      </c>
    </row>
    <row r="1644" spans="1:9" x14ac:dyDescent="0.25">
      <c r="A1644" t="s">
        <v>3622</v>
      </c>
      <c r="B1644" t="s">
        <v>3722</v>
      </c>
      <c r="C1644" t="s">
        <v>3723</v>
      </c>
      <c r="D1644">
        <v>4403</v>
      </c>
      <c r="E1644">
        <v>5704</v>
      </c>
      <c r="F1644" t="s">
        <v>3723</v>
      </c>
      <c r="G1644" t="s">
        <v>111</v>
      </c>
      <c r="H1644">
        <v>518</v>
      </c>
      <c r="I1644" s="3" t="s">
        <v>11</v>
      </c>
    </row>
    <row r="1645" spans="1:9" x14ac:dyDescent="0.25">
      <c r="A1645" t="s">
        <v>3622</v>
      </c>
      <c r="B1645" t="s">
        <v>3724</v>
      </c>
      <c r="C1645" t="s">
        <v>3725</v>
      </c>
      <c r="D1645">
        <v>4403</v>
      </c>
      <c r="E1645">
        <v>5705</v>
      </c>
      <c r="F1645" t="s">
        <v>3725</v>
      </c>
      <c r="G1645" t="s">
        <v>111</v>
      </c>
      <c r="H1645">
        <v>242</v>
      </c>
      <c r="I1645" s="3" t="s">
        <v>11</v>
      </c>
    </row>
    <row r="1646" spans="1:9" x14ac:dyDescent="0.25">
      <c r="A1646" t="s">
        <v>3622</v>
      </c>
      <c r="B1646" t="s">
        <v>3726</v>
      </c>
      <c r="C1646" t="s">
        <v>3727</v>
      </c>
      <c r="D1646">
        <v>4403</v>
      </c>
      <c r="E1646">
        <v>92239</v>
      </c>
      <c r="F1646" t="s">
        <v>3727</v>
      </c>
      <c r="G1646" t="s">
        <v>10</v>
      </c>
      <c r="H1646">
        <v>500</v>
      </c>
      <c r="I1646" s="3">
        <v>0.73</v>
      </c>
    </row>
    <row r="1647" spans="1:9" x14ac:dyDescent="0.25">
      <c r="A1647" t="s">
        <v>3622</v>
      </c>
      <c r="B1647" t="s">
        <v>3728</v>
      </c>
      <c r="C1647" t="s">
        <v>3729</v>
      </c>
      <c r="D1647">
        <v>4403</v>
      </c>
      <c r="E1647">
        <v>5706</v>
      </c>
      <c r="F1647" t="s">
        <v>3729</v>
      </c>
      <c r="G1647" t="s">
        <v>111</v>
      </c>
      <c r="H1647">
        <v>376</v>
      </c>
      <c r="I1647" s="3" t="s">
        <v>11</v>
      </c>
    </row>
    <row r="1648" spans="1:9" x14ac:dyDescent="0.25">
      <c r="A1648" t="s">
        <v>3622</v>
      </c>
      <c r="B1648" t="s">
        <v>3730</v>
      </c>
      <c r="C1648" t="s">
        <v>3731</v>
      </c>
      <c r="D1648">
        <v>4403</v>
      </c>
      <c r="E1648">
        <v>5707</v>
      </c>
      <c r="F1648" t="s">
        <v>3731</v>
      </c>
      <c r="G1648" t="s">
        <v>111</v>
      </c>
      <c r="H1648">
        <v>190</v>
      </c>
      <c r="I1648" s="3" t="s">
        <v>11</v>
      </c>
    </row>
    <row r="1649" spans="1:9" x14ac:dyDescent="0.25">
      <c r="A1649" t="s">
        <v>3622</v>
      </c>
      <c r="B1649" t="s">
        <v>3732</v>
      </c>
      <c r="C1649" t="s">
        <v>3733</v>
      </c>
      <c r="D1649">
        <v>4403</v>
      </c>
      <c r="E1649">
        <v>5758</v>
      </c>
      <c r="F1649" t="s">
        <v>3733</v>
      </c>
      <c r="G1649" t="s">
        <v>10</v>
      </c>
      <c r="H1649">
        <v>824</v>
      </c>
      <c r="I1649" s="3">
        <v>0.65</v>
      </c>
    </row>
    <row r="1650" spans="1:9" x14ac:dyDescent="0.25">
      <c r="A1650" t="s">
        <v>3622</v>
      </c>
      <c r="B1650" t="s">
        <v>3734</v>
      </c>
      <c r="C1650" t="s">
        <v>3735</v>
      </c>
      <c r="D1650">
        <v>4403</v>
      </c>
      <c r="E1650">
        <v>5745</v>
      </c>
      <c r="F1650" t="s">
        <v>3735</v>
      </c>
      <c r="G1650" t="s">
        <v>10</v>
      </c>
      <c r="H1650">
        <v>889</v>
      </c>
      <c r="I1650" s="3">
        <v>0.74</v>
      </c>
    </row>
    <row r="1651" spans="1:9" x14ac:dyDescent="0.25">
      <c r="A1651" t="s">
        <v>3622</v>
      </c>
      <c r="B1651" t="s">
        <v>3736</v>
      </c>
      <c r="C1651" t="s">
        <v>3737</v>
      </c>
      <c r="D1651">
        <v>4403</v>
      </c>
      <c r="E1651">
        <v>6264</v>
      </c>
      <c r="F1651" t="s">
        <v>3737</v>
      </c>
      <c r="G1651" t="s">
        <v>10</v>
      </c>
      <c r="H1651">
        <v>97</v>
      </c>
      <c r="I1651" s="3">
        <v>0.61</v>
      </c>
    </row>
    <row r="1652" spans="1:9" x14ac:dyDescent="0.25">
      <c r="A1652" t="s">
        <v>3622</v>
      </c>
      <c r="B1652" t="s">
        <v>3738</v>
      </c>
      <c r="C1652" t="s">
        <v>3739</v>
      </c>
      <c r="D1652">
        <v>4403</v>
      </c>
      <c r="E1652">
        <v>5708</v>
      </c>
      <c r="F1652" t="s">
        <v>3739</v>
      </c>
      <c r="G1652" t="s">
        <v>111</v>
      </c>
      <c r="H1652">
        <v>431</v>
      </c>
      <c r="I1652" s="3" t="s">
        <v>11</v>
      </c>
    </row>
    <row r="1653" spans="1:9" x14ac:dyDescent="0.25">
      <c r="A1653" t="s">
        <v>3622</v>
      </c>
      <c r="B1653" t="s">
        <v>3740</v>
      </c>
      <c r="C1653" t="s">
        <v>3741</v>
      </c>
      <c r="D1653">
        <v>4403</v>
      </c>
      <c r="E1653">
        <v>5759</v>
      </c>
      <c r="F1653" t="s">
        <v>3741</v>
      </c>
      <c r="G1653" t="s">
        <v>10</v>
      </c>
      <c r="H1653">
        <v>1728</v>
      </c>
      <c r="I1653" s="3">
        <v>0.65</v>
      </c>
    </row>
    <row r="1654" spans="1:9" x14ac:dyDescent="0.25">
      <c r="A1654" t="s">
        <v>3622</v>
      </c>
      <c r="B1654" t="s">
        <v>3742</v>
      </c>
      <c r="C1654" t="s">
        <v>3743</v>
      </c>
      <c r="D1654">
        <v>4403</v>
      </c>
      <c r="E1654">
        <v>5683</v>
      </c>
      <c r="F1654" t="s">
        <v>3743</v>
      </c>
      <c r="G1654" t="s">
        <v>111</v>
      </c>
      <c r="H1654">
        <v>555</v>
      </c>
      <c r="I1654" s="3">
        <v>0.96</v>
      </c>
    </row>
    <row r="1655" spans="1:9" x14ac:dyDescent="0.25">
      <c r="A1655" t="s">
        <v>3622</v>
      </c>
      <c r="B1655" t="s">
        <v>3744</v>
      </c>
      <c r="C1655" t="s">
        <v>3745</v>
      </c>
      <c r="D1655">
        <v>4403</v>
      </c>
      <c r="E1655">
        <v>5760</v>
      </c>
      <c r="F1655" t="s">
        <v>3745</v>
      </c>
      <c r="G1655" t="s">
        <v>10</v>
      </c>
      <c r="H1655">
        <v>2464</v>
      </c>
      <c r="I1655" s="3">
        <v>0.43</v>
      </c>
    </row>
    <row r="1656" spans="1:9" x14ac:dyDescent="0.25">
      <c r="A1656" t="s">
        <v>3622</v>
      </c>
      <c r="B1656" t="s">
        <v>3746</v>
      </c>
      <c r="C1656" t="s">
        <v>3747</v>
      </c>
      <c r="D1656">
        <v>4403</v>
      </c>
      <c r="E1656">
        <v>5744</v>
      </c>
      <c r="F1656" t="s">
        <v>3747</v>
      </c>
      <c r="G1656" t="s">
        <v>111</v>
      </c>
      <c r="H1656">
        <v>618</v>
      </c>
      <c r="I1656" s="3" t="s">
        <v>11</v>
      </c>
    </row>
    <row r="1657" spans="1:9" x14ac:dyDescent="0.25">
      <c r="A1657" t="s">
        <v>3622</v>
      </c>
      <c r="B1657" t="s">
        <v>3748</v>
      </c>
      <c r="C1657" t="s">
        <v>3749</v>
      </c>
      <c r="D1657">
        <v>4403</v>
      </c>
      <c r="E1657">
        <v>5712</v>
      </c>
      <c r="F1657" t="s">
        <v>3749</v>
      </c>
      <c r="G1657" t="s">
        <v>10</v>
      </c>
      <c r="H1657">
        <v>482</v>
      </c>
      <c r="I1657" s="3">
        <v>0.51</v>
      </c>
    </row>
    <row r="1658" spans="1:9" x14ac:dyDescent="0.25">
      <c r="A1658" t="s">
        <v>3622</v>
      </c>
      <c r="B1658" t="s">
        <v>3750</v>
      </c>
      <c r="C1658" t="s">
        <v>3751</v>
      </c>
      <c r="D1658">
        <v>4403</v>
      </c>
      <c r="E1658">
        <v>5713</v>
      </c>
      <c r="F1658" t="s">
        <v>3751</v>
      </c>
      <c r="G1658" t="s">
        <v>111</v>
      </c>
      <c r="H1658">
        <v>270</v>
      </c>
      <c r="I1658" s="3" t="s">
        <v>11</v>
      </c>
    </row>
    <row r="1659" spans="1:9" x14ac:dyDescent="0.25">
      <c r="A1659" t="s">
        <v>3622</v>
      </c>
      <c r="B1659" t="s">
        <v>3752</v>
      </c>
      <c r="C1659" t="s">
        <v>3753</v>
      </c>
      <c r="D1659">
        <v>4403</v>
      </c>
      <c r="E1659">
        <v>5755</v>
      </c>
      <c r="F1659" t="s">
        <v>3753</v>
      </c>
      <c r="G1659" t="s">
        <v>10</v>
      </c>
      <c r="H1659">
        <v>656</v>
      </c>
      <c r="I1659" s="3">
        <v>0.67</v>
      </c>
    </row>
    <row r="1660" spans="1:9" x14ac:dyDescent="0.25">
      <c r="A1660" t="s">
        <v>3622</v>
      </c>
      <c r="B1660" t="s">
        <v>3754</v>
      </c>
      <c r="C1660" t="s">
        <v>3755</v>
      </c>
      <c r="D1660">
        <v>4403</v>
      </c>
      <c r="E1660">
        <v>5761</v>
      </c>
      <c r="F1660" t="s">
        <v>3755</v>
      </c>
      <c r="G1660" t="s">
        <v>10</v>
      </c>
      <c r="H1660">
        <v>1010</v>
      </c>
      <c r="I1660" s="3">
        <v>0.22</v>
      </c>
    </row>
    <row r="1661" spans="1:9" x14ac:dyDescent="0.25">
      <c r="A1661" t="s">
        <v>3622</v>
      </c>
      <c r="B1661" t="s">
        <v>3756</v>
      </c>
      <c r="C1661" t="s">
        <v>3757</v>
      </c>
      <c r="D1661">
        <v>4403</v>
      </c>
      <c r="E1661">
        <v>5746</v>
      </c>
      <c r="F1661" t="s">
        <v>3757</v>
      </c>
      <c r="G1661" t="s">
        <v>111</v>
      </c>
      <c r="H1661">
        <v>554</v>
      </c>
      <c r="I1661" s="3" t="s">
        <v>11</v>
      </c>
    </row>
    <row r="1662" spans="1:9" x14ac:dyDescent="0.25">
      <c r="A1662" t="s">
        <v>3622</v>
      </c>
      <c r="B1662" t="s">
        <v>3758</v>
      </c>
      <c r="C1662" t="s">
        <v>3759</v>
      </c>
      <c r="D1662">
        <v>4403</v>
      </c>
      <c r="E1662">
        <v>5762</v>
      </c>
      <c r="F1662" t="s">
        <v>3759</v>
      </c>
      <c r="G1662" t="s">
        <v>10</v>
      </c>
      <c r="H1662">
        <v>1744</v>
      </c>
      <c r="I1662" s="3">
        <v>0.45</v>
      </c>
    </row>
    <row r="1663" spans="1:9" x14ac:dyDescent="0.25">
      <c r="A1663" t="s">
        <v>3622</v>
      </c>
      <c r="B1663" t="s">
        <v>3760</v>
      </c>
      <c r="C1663" t="s">
        <v>3761</v>
      </c>
      <c r="D1663">
        <v>4403</v>
      </c>
      <c r="E1663">
        <v>5689</v>
      </c>
      <c r="F1663" t="s">
        <v>3761</v>
      </c>
      <c r="G1663" t="s">
        <v>10</v>
      </c>
      <c r="H1663">
        <v>374</v>
      </c>
      <c r="I1663" s="3">
        <v>0.26</v>
      </c>
    </row>
    <row r="1664" spans="1:9" x14ac:dyDescent="0.25">
      <c r="A1664" t="s">
        <v>3622</v>
      </c>
      <c r="B1664" t="s">
        <v>3762</v>
      </c>
      <c r="C1664" t="s">
        <v>3763</v>
      </c>
      <c r="D1664">
        <v>4403</v>
      </c>
      <c r="E1664">
        <v>5763</v>
      </c>
      <c r="F1664" t="s">
        <v>3763</v>
      </c>
      <c r="G1664" t="s">
        <v>10</v>
      </c>
      <c r="H1664">
        <v>418</v>
      </c>
      <c r="I1664" s="3">
        <v>0.6</v>
      </c>
    </row>
    <row r="1665" spans="1:9" x14ac:dyDescent="0.25">
      <c r="A1665" t="s">
        <v>3622</v>
      </c>
      <c r="B1665" t="s">
        <v>3764</v>
      </c>
      <c r="C1665" t="s">
        <v>3765</v>
      </c>
      <c r="D1665">
        <v>4403</v>
      </c>
      <c r="E1665">
        <v>5747</v>
      </c>
      <c r="F1665" t="s">
        <v>3765</v>
      </c>
      <c r="G1665" t="s">
        <v>10</v>
      </c>
      <c r="H1665">
        <v>353</v>
      </c>
      <c r="I1665" s="3">
        <v>0.76</v>
      </c>
    </row>
    <row r="1666" spans="1:9" x14ac:dyDescent="0.25">
      <c r="A1666" t="s">
        <v>3622</v>
      </c>
      <c r="B1666" t="s">
        <v>3766</v>
      </c>
      <c r="C1666" t="s">
        <v>3767</v>
      </c>
      <c r="D1666">
        <v>4403</v>
      </c>
      <c r="E1666">
        <v>5721</v>
      </c>
      <c r="F1666" t="s">
        <v>3767</v>
      </c>
      <c r="G1666" t="s">
        <v>10</v>
      </c>
      <c r="H1666">
        <v>390</v>
      </c>
      <c r="I1666" s="3">
        <v>0.36</v>
      </c>
    </row>
    <row r="1667" spans="1:9" x14ac:dyDescent="0.25">
      <c r="A1667" t="s">
        <v>3622</v>
      </c>
      <c r="B1667" t="s">
        <v>3768</v>
      </c>
      <c r="C1667" t="s">
        <v>3769</v>
      </c>
      <c r="D1667">
        <v>4403</v>
      </c>
      <c r="E1667">
        <v>5754</v>
      </c>
      <c r="F1667" t="s">
        <v>3769</v>
      </c>
      <c r="G1667" t="s">
        <v>10</v>
      </c>
      <c r="H1667">
        <v>35</v>
      </c>
      <c r="I1667" s="3">
        <v>0.83</v>
      </c>
    </row>
    <row r="1668" spans="1:9" x14ac:dyDescent="0.25">
      <c r="A1668" t="s">
        <v>3622</v>
      </c>
      <c r="B1668" t="s">
        <v>3770</v>
      </c>
      <c r="C1668" t="s">
        <v>3771</v>
      </c>
      <c r="D1668">
        <v>4403</v>
      </c>
      <c r="E1668">
        <v>6272</v>
      </c>
      <c r="F1668" t="s">
        <v>3771</v>
      </c>
      <c r="G1668" t="s">
        <v>111</v>
      </c>
      <c r="H1668">
        <v>57</v>
      </c>
      <c r="I1668" s="3" t="s">
        <v>11</v>
      </c>
    </row>
    <row r="1669" spans="1:9" x14ac:dyDescent="0.25">
      <c r="A1669" t="s">
        <v>3622</v>
      </c>
      <c r="B1669" t="s">
        <v>3772</v>
      </c>
      <c r="C1669" t="s">
        <v>3773</v>
      </c>
      <c r="D1669">
        <v>4403</v>
      </c>
      <c r="E1669">
        <v>5724</v>
      </c>
      <c r="F1669" t="s">
        <v>3773</v>
      </c>
      <c r="G1669" t="s">
        <v>10</v>
      </c>
      <c r="H1669">
        <v>332</v>
      </c>
      <c r="I1669" s="3">
        <v>0.71</v>
      </c>
    </row>
    <row r="1670" spans="1:9" x14ac:dyDescent="0.25">
      <c r="A1670" t="s">
        <v>3622</v>
      </c>
      <c r="B1670" t="s">
        <v>3774</v>
      </c>
      <c r="C1670" t="s">
        <v>3775</v>
      </c>
      <c r="D1670">
        <v>4403</v>
      </c>
      <c r="E1670">
        <v>5764</v>
      </c>
      <c r="F1670" t="s">
        <v>3775</v>
      </c>
      <c r="G1670" t="s">
        <v>10</v>
      </c>
      <c r="H1670">
        <v>3367</v>
      </c>
      <c r="I1670" s="3">
        <v>0.5</v>
      </c>
    </row>
    <row r="1671" spans="1:9" x14ac:dyDescent="0.25">
      <c r="A1671" t="s">
        <v>3622</v>
      </c>
      <c r="B1671" t="s">
        <v>3776</v>
      </c>
      <c r="C1671" t="s">
        <v>3777</v>
      </c>
      <c r="D1671">
        <v>4403</v>
      </c>
      <c r="E1671">
        <v>5725</v>
      </c>
      <c r="F1671" t="s">
        <v>3777</v>
      </c>
      <c r="G1671" t="s">
        <v>111</v>
      </c>
      <c r="H1671">
        <v>319</v>
      </c>
      <c r="I1671" s="3" t="s">
        <v>11</v>
      </c>
    </row>
    <row r="1672" spans="1:9" x14ac:dyDescent="0.25">
      <c r="A1672" t="s">
        <v>3622</v>
      </c>
      <c r="B1672" t="s">
        <v>3778</v>
      </c>
      <c r="C1672" t="s">
        <v>3779</v>
      </c>
      <c r="D1672">
        <v>4403</v>
      </c>
      <c r="E1672">
        <v>5749</v>
      </c>
      <c r="F1672" t="s">
        <v>3779</v>
      </c>
      <c r="G1672" t="s">
        <v>111</v>
      </c>
      <c r="H1672">
        <v>329</v>
      </c>
      <c r="I1672" s="3" t="s">
        <v>11</v>
      </c>
    </row>
    <row r="1673" spans="1:9" x14ac:dyDescent="0.25">
      <c r="A1673" t="s">
        <v>3622</v>
      </c>
      <c r="B1673" t="s">
        <v>3780</v>
      </c>
      <c r="C1673" t="s">
        <v>3781</v>
      </c>
      <c r="D1673">
        <v>4403</v>
      </c>
      <c r="E1673">
        <v>5751</v>
      </c>
      <c r="F1673" t="s">
        <v>3781</v>
      </c>
      <c r="G1673" t="s">
        <v>10</v>
      </c>
      <c r="H1673">
        <v>816</v>
      </c>
      <c r="I1673" s="3">
        <v>0.78</v>
      </c>
    </row>
    <row r="1674" spans="1:9" x14ac:dyDescent="0.25">
      <c r="A1674" t="s">
        <v>3622</v>
      </c>
      <c r="B1674" t="s">
        <v>3782</v>
      </c>
      <c r="C1674" t="s">
        <v>3783</v>
      </c>
      <c r="D1674">
        <v>4403</v>
      </c>
      <c r="E1674">
        <v>5726</v>
      </c>
      <c r="F1674" t="s">
        <v>3783</v>
      </c>
      <c r="G1674" t="s">
        <v>111</v>
      </c>
      <c r="H1674">
        <v>309</v>
      </c>
      <c r="I1674" s="3" t="s">
        <v>11</v>
      </c>
    </row>
    <row r="1675" spans="1:9" x14ac:dyDescent="0.25">
      <c r="A1675" t="s">
        <v>3622</v>
      </c>
      <c r="B1675" t="s">
        <v>3784</v>
      </c>
      <c r="C1675" t="s">
        <v>3785</v>
      </c>
      <c r="D1675">
        <v>4403</v>
      </c>
      <c r="E1675">
        <v>5728</v>
      </c>
      <c r="F1675" t="s">
        <v>3785</v>
      </c>
      <c r="G1675" t="s">
        <v>10</v>
      </c>
      <c r="H1675">
        <v>704</v>
      </c>
      <c r="I1675" s="3">
        <v>0.72</v>
      </c>
    </row>
    <row r="1676" spans="1:9" x14ac:dyDescent="0.25">
      <c r="A1676" t="s">
        <v>3622</v>
      </c>
      <c r="B1676" t="s">
        <v>3786</v>
      </c>
      <c r="C1676" t="s">
        <v>3787</v>
      </c>
      <c r="D1676">
        <v>4403</v>
      </c>
      <c r="E1676">
        <v>5719</v>
      </c>
      <c r="F1676" t="s">
        <v>3787</v>
      </c>
      <c r="G1676" t="s">
        <v>10</v>
      </c>
      <c r="H1676">
        <v>301</v>
      </c>
      <c r="I1676" s="3">
        <v>0.62</v>
      </c>
    </row>
    <row r="1677" spans="1:9" x14ac:dyDescent="0.25">
      <c r="A1677" t="s">
        <v>3622</v>
      </c>
      <c r="B1677" t="s">
        <v>3788</v>
      </c>
      <c r="C1677" t="s">
        <v>3789</v>
      </c>
      <c r="D1677">
        <v>4403</v>
      </c>
      <c r="E1677">
        <v>5732</v>
      </c>
      <c r="F1677" t="s">
        <v>3789</v>
      </c>
      <c r="G1677" t="s">
        <v>10</v>
      </c>
      <c r="H1677">
        <v>323</v>
      </c>
      <c r="I1677" s="3">
        <v>0.23</v>
      </c>
    </row>
    <row r="1678" spans="1:9" x14ac:dyDescent="0.25">
      <c r="A1678" t="s">
        <v>3622</v>
      </c>
      <c r="B1678" t="s">
        <v>3790</v>
      </c>
      <c r="C1678" t="s">
        <v>3791</v>
      </c>
      <c r="D1678">
        <v>4403</v>
      </c>
      <c r="E1678">
        <v>5730</v>
      </c>
      <c r="F1678" t="s">
        <v>3791</v>
      </c>
      <c r="G1678" t="s">
        <v>10</v>
      </c>
      <c r="H1678">
        <v>511</v>
      </c>
      <c r="I1678" s="3">
        <v>0.72</v>
      </c>
    </row>
    <row r="1679" spans="1:9" x14ac:dyDescent="0.25">
      <c r="A1679" t="s">
        <v>3792</v>
      </c>
      <c r="B1679" t="s">
        <v>3793</v>
      </c>
      <c r="C1679" t="s">
        <v>3794</v>
      </c>
      <c r="D1679">
        <v>4422</v>
      </c>
      <c r="E1679">
        <v>5861</v>
      </c>
      <c r="F1679" t="s">
        <v>3794</v>
      </c>
      <c r="G1679" t="s">
        <v>10</v>
      </c>
      <c r="H1679">
        <v>438</v>
      </c>
      <c r="I1679" s="3">
        <v>0.34</v>
      </c>
    </row>
    <row r="1680" spans="1:9" x14ac:dyDescent="0.25">
      <c r="A1680" t="s">
        <v>3792</v>
      </c>
      <c r="B1680" t="s">
        <v>3795</v>
      </c>
      <c r="C1680" t="s">
        <v>3796</v>
      </c>
      <c r="D1680">
        <v>4422</v>
      </c>
      <c r="E1680">
        <v>90286</v>
      </c>
      <c r="F1680" t="s">
        <v>3796</v>
      </c>
      <c r="G1680" t="s">
        <v>10</v>
      </c>
      <c r="H1680">
        <v>45</v>
      </c>
      <c r="I1680" s="3">
        <v>0.96</v>
      </c>
    </row>
    <row r="1681" spans="1:9" x14ac:dyDescent="0.25">
      <c r="A1681" t="s">
        <v>3797</v>
      </c>
      <c r="B1681" t="s">
        <v>3798</v>
      </c>
      <c r="C1681" t="s">
        <v>3799</v>
      </c>
      <c r="D1681">
        <v>4277</v>
      </c>
      <c r="E1681">
        <v>89592</v>
      </c>
      <c r="F1681" t="s">
        <v>3799</v>
      </c>
      <c r="G1681" t="s">
        <v>10</v>
      </c>
      <c r="H1681">
        <v>763</v>
      </c>
      <c r="I1681" s="3">
        <v>0.63</v>
      </c>
    </row>
    <row r="1682" spans="1:9" x14ac:dyDescent="0.25">
      <c r="A1682" t="s">
        <v>3797</v>
      </c>
      <c r="B1682" t="s">
        <v>3800</v>
      </c>
      <c r="C1682" t="s">
        <v>3801</v>
      </c>
      <c r="D1682">
        <v>4277</v>
      </c>
      <c r="E1682">
        <v>87523</v>
      </c>
      <c r="F1682" t="s">
        <v>3801</v>
      </c>
      <c r="G1682" t="s">
        <v>10</v>
      </c>
      <c r="H1682">
        <v>781</v>
      </c>
      <c r="I1682" s="3">
        <v>0.62</v>
      </c>
    </row>
    <row r="1683" spans="1:9" x14ac:dyDescent="0.25">
      <c r="A1683" t="s">
        <v>3797</v>
      </c>
      <c r="B1683" t="s">
        <v>3802</v>
      </c>
      <c r="C1683" t="s">
        <v>3803</v>
      </c>
      <c r="D1683">
        <v>4277</v>
      </c>
      <c r="E1683">
        <v>5359</v>
      </c>
      <c r="F1683" t="s">
        <v>3803</v>
      </c>
      <c r="G1683" t="s">
        <v>10</v>
      </c>
      <c r="H1683">
        <v>371</v>
      </c>
      <c r="I1683" s="3">
        <v>0.67</v>
      </c>
    </row>
    <row r="1684" spans="1:9" x14ac:dyDescent="0.25">
      <c r="A1684" t="s">
        <v>3804</v>
      </c>
      <c r="B1684" t="s">
        <v>3805</v>
      </c>
      <c r="C1684" t="s">
        <v>3806</v>
      </c>
      <c r="D1684">
        <v>4413</v>
      </c>
      <c r="E1684">
        <v>91168</v>
      </c>
      <c r="F1684" t="s">
        <v>3806</v>
      </c>
      <c r="G1684" t="s">
        <v>10</v>
      </c>
      <c r="H1684">
        <v>763</v>
      </c>
      <c r="I1684" s="3">
        <v>0.28999999999999998</v>
      </c>
    </row>
    <row r="1685" spans="1:9" x14ac:dyDescent="0.25">
      <c r="A1685" t="s">
        <v>3804</v>
      </c>
      <c r="B1685" t="s">
        <v>3807</v>
      </c>
      <c r="C1685" t="s">
        <v>3808</v>
      </c>
      <c r="D1685">
        <v>4413</v>
      </c>
      <c r="E1685">
        <v>91292</v>
      </c>
      <c r="F1685" t="s">
        <v>3808</v>
      </c>
      <c r="G1685" t="s">
        <v>10</v>
      </c>
      <c r="H1685">
        <v>951</v>
      </c>
      <c r="I1685" s="3">
        <v>0.23</v>
      </c>
    </row>
    <row r="1686" spans="1:9" x14ac:dyDescent="0.25">
      <c r="A1686" t="s">
        <v>3804</v>
      </c>
      <c r="B1686" t="s">
        <v>3809</v>
      </c>
      <c r="C1686" t="s">
        <v>3810</v>
      </c>
      <c r="D1686">
        <v>4413</v>
      </c>
      <c r="E1686">
        <v>79721</v>
      </c>
      <c r="F1686" t="s">
        <v>3810</v>
      </c>
      <c r="G1686" t="s">
        <v>10</v>
      </c>
      <c r="H1686">
        <v>2101</v>
      </c>
      <c r="I1686" s="3">
        <v>0.2</v>
      </c>
    </row>
    <row r="1687" spans="1:9" x14ac:dyDescent="0.25">
      <c r="A1687" t="s">
        <v>3804</v>
      </c>
      <c r="B1687" t="s">
        <v>3811</v>
      </c>
      <c r="C1687" t="s">
        <v>3812</v>
      </c>
      <c r="D1687">
        <v>4413</v>
      </c>
      <c r="E1687">
        <v>93000</v>
      </c>
      <c r="F1687" t="s">
        <v>3812</v>
      </c>
      <c r="G1687" t="s">
        <v>10</v>
      </c>
      <c r="H1687">
        <v>389</v>
      </c>
      <c r="I1687" s="3">
        <v>0.13</v>
      </c>
    </row>
    <row r="1688" spans="1:9" x14ac:dyDescent="0.25">
      <c r="A1688" t="s">
        <v>3804</v>
      </c>
      <c r="B1688" t="s">
        <v>3813</v>
      </c>
      <c r="C1688" t="s">
        <v>3814</v>
      </c>
      <c r="D1688">
        <v>4413</v>
      </c>
      <c r="E1688">
        <v>87470</v>
      </c>
      <c r="F1688" t="s">
        <v>3814</v>
      </c>
      <c r="G1688" t="s">
        <v>10</v>
      </c>
      <c r="H1688">
        <v>595</v>
      </c>
      <c r="I1688" s="3">
        <v>0.19</v>
      </c>
    </row>
    <row r="1689" spans="1:9" x14ac:dyDescent="0.25">
      <c r="A1689" t="s">
        <v>3804</v>
      </c>
      <c r="B1689" t="s">
        <v>510</v>
      </c>
      <c r="C1689" t="s">
        <v>3815</v>
      </c>
      <c r="D1689">
        <v>4413</v>
      </c>
      <c r="E1689">
        <v>79719</v>
      </c>
      <c r="F1689" t="s">
        <v>3815</v>
      </c>
      <c r="G1689" t="s">
        <v>10</v>
      </c>
      <c r="H1689">
        <v>598</v>
      </c>
      <c r="I1689" s="3">
        <v>0.28999999999999998</v>
      </c>
    </row>
    <row r="1690" spans="1:9" x14ac:dyDescent="0.25">
      <c r="A1690" t="s">
        <v>3804</v>
      </c>
      <c r="B1690" t="s">
        <v>887</v>
      </c>
      <c r="C1690" t="s">
        <v>3816</v>
      </c>
      <c r="D1690">
        <v>4413</v>
      </c>
      <c r="E1690">
        <v>79720</v>
      </c>
      <c r="F1690" t="s">
        <v>3816</v>
      </c>
      <c r="G1690" t="s">
        <v>10</v>
      </c>
      <c r="H1690">
        <v>756</v>
      </c>
      <c r="I1690" s="3">
        <v>0.28999999999999998</v>
      </c>
    </row>
    <row r="1691" spans="1:9" x14ac:dyDescent="0.25">
      <c r="A1691" t="s">
        <v>3804</v>
      </c>
      <c r="B1691" t="s">
        <v>512</v>
      </c>
      <c r="C1691" t="s">
        <v>3817</v>
      </c>
      <c r="D1691">
        <v>4413</v>
      </c>
      <c r="E1691">
        <v>5851</v>
      </c>
      <c r="F1691" t="s">
        <v>3817</v>
      </c>
      <c r="G1691" t="s">
        <v>10</v>
      </c>
      <c r="H1691">
        <v>840</v>
      </c>
      <c r="I1691" s="3">
        <v>0.34</v>
      </c>
    </row>
    <row r="1692" spans="1:9" x14ac:dyDescent="0.25">
      <c r="A1692" t="s">
        <v>3804</v>
      </c>
      <c r="B1692" t="s">
        <v>3818</v>
      </c>
      <c r="C1692" t="s">
        <v>3819</v>
      </c>
      <c r="D1692">
        <v>4413</v>
      </c>
      <c r="E1692">
        <v>87875</v>
      </c>
      <c r="F1692" t="s">
        <v>3819</v>
      </c>
      <c r="G1692" t="s">
        <v>10</v>
      </c>
      <c r="H1692">
        <v>865</v>
      </c>
      <c r="I1692" s="3">
        <v>0.16</v>
      </c>
    </row>
    <row r="1693" spans="1:9" x14ac:dyDescent="0.25">
      <c r="A1693" t="s">
        <v>3804</v>
      </c>
      <c r="B1693" t="s">
        <v>3820</v>
      </c>
      <c r="C1693" t="s">
        <v>3821</v>
      </c>
      <c r="D1693">
        <v>4413</v>
      </c>
      <c r="E1693">
        <v>92376</v>
      </c>
      <c r="F1693" t="s">
        <v>3821</v>
      </c>
      <c r="G1693" t="s">
        <v>10</v>
      </c>
      <c r="H1693">
        <v>710</v>
      </c>
      <c r="I1693" s="3">
        <v>0.15</v>
      </c>
    </row>
    <row r="1694" spans="1:9" x14ac:dyDescent="0.25">
      <c r="A1694" t="s">
        <v>3804</v>
      </c>
      <c r="B1694" t="s">
        <v>520</v>
      </c>
      <c r="C1694" t="s">
        <v>3822</v>
      </c>
      <c r="D1694">
        <v>4413</v>
      </c>
      <c r="E1694">
        <v>91169</v>
      </c>
      <c r="F1694" t="s">
        <v>3822</v>
      </c>
      <c r="G1694" t="s">
        <v>10</v>
      </c>
      <c r="H1694">
        <v>651</v>
      </c>
      <c r="I1694" s="3">
        <v>0.22</v>
      </c>
    </row>
    <row r="1695" spans="1:9" x14ac:dyDescent="0.25">
      <c r="A1695" t="s">
        <v>3804</v>
      </c>
      <c r="B1695" t="s">
        <v>3823</v>
      </c>
      <c r="C1695" t="s">
        <v>3824</v>
      </c>
      <c r="D1695">
        <v>4413</v>
      </c>
      <c r="E1695">
        <v>89575</v>
      </c>
      <c r="F1695" t="s">
        <v>3824</v>
      </c>
      <c r="G1695" t="s">
        <v>10</v>
      </c>
      <c r="H1695">
        <v>580</v>
      </c>
      <c r="I1695" s="3">
        <v>0.16</v>
      </c>
    </row>
    <row r="1696" spans="1:9" x14ac:dyDescent="0.25">
      <c r="A1696" t="s">
        <v>3804</v>
      </c>
      <c r="B1696" t="s">
        <v>3825</v>
      </c>
      <c r="C1696" t="s">
        <v>3826</v>
      </c>
      <c r="D1696">
        <v>4413</v>
      </c>
      <c r="E1696">
        <v>5850</v>
      </c>
      <c r="F1696" t="s">
        <v>3826</v>
      </c>
      <c r="G1696" t="s">
        <v>10</v>
      </c>
      <c r="H1696">
        <v>887</v>
      </c>
      <c r="I1696" s="3">
        <v>0.26</v>
      </c>
    </row>
    <row r="1697" spans="1:9" x14ac:dyDescent="0.25">
      <c r="A1697" t="s">
        <v>3804</v>
      </c>
      <c r="B1697" t="s">
        <v>3827</v>
      </c>
      <c r="C1697" t="s">
        <v>3828</v>
      </c>
      <c r="D1697">
        <v>4413</v>
      </c>
      <c r="E1697">
        <v>84665</v>
      </c>
      <c r="F1697" t="s">
        <v>3828</v>
      </c>
      <c r="G1697" t="s">
        <v>10</v>
      </c>
      <c r="H1697">
        <v>117</v>
      </c>
      <c r="I1697" s="3">
        <v>0.36</v>
      </c>
    </row>
    <row r="1698" spans="1:9" x14ac:dyDescent="0.25">
      <c r="A1698" t="s">
        <v>3804</v>
      </c>
      <c r="B1698" t="s">
        <v>3829</v>
      </c>
      <c r="C1698" t="s">
        <v>3830</v>
      </c>
      <c r="D1698">
        <v>4413</v>
      </c>
      <c r="E1698">
        <v>90156</v>
      </c>
      <c r="F1698" t="s">
        <v>3830</v>
      </c>
      <c r="G1698" t="s">
        <v>10</v>
      </c>
      <c r="H1698">
        <v>708</v>
      </c>
      <c r="I1698" s="3">
        <v>0.25</v>
      </c>
    </row>
    <row r="1699" spans="1:9" x14ac:dyDescent="0.25">
      <c r="A1699" t="s">
        <v>3804</v>
      </c>
      <c r="B1699" t="s">
        <v>3831</v>
      </c>
      <c r="C1699" t="s">
        <v>3832</v>
      </c>
      <c r="D1699">
        <v>4413</v>
      </c>
      <c r="E1699">
        <v>89749</v>
      </c>
      <c r="F1699" t="s">
        <v>3832</v>
      </c>
      <c r="G1699" t="s">
        <v>10</v>
      </c>
      <c r="H1699">
        <v>680</v>
      </c>
      <c r="I1699" s="3">
        <v>0.18</v>
      </c>
    </row>
    <row r="1700" spans="1:9" x14ac:dyDescent="0.25">
      <c r="A1700" t="s">
        <v>3804</v>
      </c>
      <c r="B1700" t="s">
        <v>3833</v>
      </c>
      <c r="C1700" t="s">
        <v>3834</v>
      </c>
      <c r="D1700">
        <v>4413</v>
      </c>
      <c r="E1700">
        <v>80871</v>
      </c>
      <c r="F1700" t="s">
        <v>3834</v>
      </c>
      <c r="G1700" t="s">
        <v>10</v>
      </c>
      <c r="H1700">
        <v>670</v>
      </c>
      <c r="I1700" s="3">
        <v>0.23</v>
      </c>
    </row>
    <row r="1701" spans="1:9" x14ac:dyDescent="0.25">
      <c r="A1701" t="s">
        <v>3804</v>
      </c>
      <c r="B1701" t="s">
        <v>3835</v>
      </c>
      <c r="C1701" t="s">
        <v>3836</v>
      </c>
      <c r="D1701">
        <v>4413</v>
      </c>
      <c r="E1701">
        <v>10855</v>
      </c>
      <c r="F1701" t="s">
        <v>3836</v>
      </c>
      <c r="G1701" t="s">
        <v>10</v>
      </c>
      <c r="H1701">
        <v>459</v>
      </c>
      <c r="I1701" s="3">
        <v>0.21</v>
      </c>
    </row>
    <row r="1702" spans="1:9" x14ac:dyDescent="0.25">
      <c r="A1702" t="s">
        <v>3837</v>
      </c>
      <c r="B1702" t="s">
        <v>3838</v>
      </c>
      <c r="C1702" t="s">
        <v>3839</v>
      </c>
      <c r="D1702">
        <v>4190</v>
      </c>
      <c r="E1702">
        <v>4800</v>
      </c>
      <c r="F1702" t="s">
        <v>3839</v>
      </c>
      <c r="G1702" t="s">
        <v>10</v>
      </c>
      <c r="H1702">
        <v>132</v>
      </c>
      <c r="I1702" s="3">
        <v>0.49</v>
      </c>
    </row>
    <row r="1703" spans="1:9" x14ac:dyDescent="0.25">
      <c r="A1703" t="s">
        <v>3840</v>
      </c>
      <c r="B1703" t="s">
        <v>3841</v>
      </c>
      <c r="C1703" t="s">
        <v>3842</v>
      </c>
      <c r="D1703">
        <v>4162</v>
      </c>
      <c r="E1703">
        <v>4744</v>
      </c>
      <c r="F1703" t="s">
        <v>3842</v>
      </c>
      <c r="G1703" t="s">
        <v>111</v>
      </c>
      <c r="H1703">
        <v>135</v>
      </c>
      <c r="I1703" s="3">
        <v>0.84</v>
      </c>
    </row>
    <row r="1704" spans="1:9" x14ac:dyDescent="0.25">
      <c r="A1704" t="s">
        <v>3843</v>
      </c>
      <c r="B1704" t="s">
        <v>3844</v>
      </c>
      <c r="C1704" t="s">
        <v>3845</v>
      </c>
      <c r="D1704">
        <v>92985</v>
      </c>
      <c r="E1704">
        <v>829726</v>
      </c>
      <c r="F1704" t="s">
        <v>3845</v>
      </c>
      <c r="G1704" t="s">
        <v>111</v>
      </c>
      <c r="H1704">
        <v>373</v>
      </c>
      <c r="I1704" s="3" t="s">
        <v>11</v>
      </c>
    </row>
    <row r="1705" spans="1:9" x14ac:dyDescent="0.25">
      <c r="A1705" t="s">
        <v>3846</v>
      </c>
      <c r="B1705" t="s">
        <v>3847</v>
      </c>
      <c r="C1705" t="s">
        <v>3848</v>
      </c>
      <c r="D1705">
        <v>91948</v>
      </c>
      <c r="E1705">
        <v>551692</v>
      </c>
      <c r="F1705" t="s">
        <v>3848</v>
      </c>
      <c r="G1705" t="s">
        <v>10</v>
      </c>
      <c r="H1705">
        <v>422</v>
      </c>
      <c r="I1705" s="3">
        <v>0.93</v>
      </c>
    </row>
    <row r="1706" spans="1:9" x14ac:dyDescent="0.25">
      <c r="A1706" t="s">
        <v>3846</v>
      </c>
      <c r="B1706" t="s">
        <v>3849</v>
      </c>
      <c r="C1706" t="s">
        <v>3850</v>
      </c>
      <c r="D1706">
        <v>91948</v>
      </c>
      <c r="E1706">
        <v>425015</v>
      </c>
      <c r="F1706" t="s">
        <v>3850</v>
      </c>
      <c r="G1706" t="s">
        <v>10</v>
      </c>
      <c r="H1706">
        <v>91</v>
      </c>
      <c r="I1706" s="3">
        <v>0.96</v>
      </c>
    </row>
    <row r="1707" spans="1:9" x14ac:dyDescent="0.25">
      <c r="A1707" t="s">
        <v>3846</v>
      </c>
      <c r="B1707" t="s">
        <v>3851</v>
      </c>
      <c r="C1707" t="s">
        <v>3852</v>
      </c>
      <c r="D1707">
        <v>91948</v>
      </c>
      <c r="E1707">
        <v>92177</v>
      </c>
      <c r="F1707" t="s">
        <v>3852</v>
      </c>
      <c r="G1707" t="s">
        <v>111</v>
      </c>
      <c r="H1707">
        <v>341</v>
      </c>
      <c r="I1707" s="3">
        <v>0.93</v>
      </c>
    </row>
    <row r="1708" spans="1:9" x14ac:dyDescent="0.25">
      <c r="A1708" t="s">
        <v>3853</v>
      </c>
      <c r="B1708" t="s">
        <v>3854</v>
      </c>
      <c r="C1708" t="s">
        <v>3855</v>
      </c>
      <c r="D1708">
        <v>4260</v>
      </c>
      <c r="E1708">
        <v>5274</v>
      </c>
      <c r="F1708" t="s">
        <v>3855</v>
      </c>
      <c r="G1708" t="s">
        <v>111</v>
      </c>
      <c r="H1708">
        <v>620</v>
      </c>
      <c r="I1708" s="3">
        <v>0.38</v>
      </c>
    </row>
    <row r="1709" spans="1:9" x14ac:dyDescent="0.25">
      <c r="A1709" t="s">
        <v>3853</v>
      </c>
      <c r="B1709" t="s">
        <v>3805</v>
      </c>
      <c r="C1709" t="s">
        <v>3856</v>
      </c>
      <c r="D1709">
        <v>4260</v>
      </c>
      <c r="E1709">
        <v>5244</v>
      </c>
      <c r="F1709" t="s">
        <v>3856</v>
      </c>
      <c r="G1709" t="s">
        <v>111</v>
      </c>
      <c r="H1709">
        <v>913</v>
      </c>
      <c r="I1709" s="3">
        <v>0.87</v>
      </c>
    </row>
    <row r="1710" spans="1:9" x14ac:dyDescent="0.25">
      <c r="A1710" t="s">
        <v>3853</v>
      </c>
      <c r="B1710" t="s">
        <v>3857</v>
      </c>
      <c r="C1710" t="s">
        <v>3858</v>
      </c>
      <c r="D1710">
        <v>4260</v>
      </c>
      <c r="E1710">
        <v>5245</v>
      </c>
      <c r="F1710" t="s">
        <v>3858</v>
      </c>
      <c r="G1710" t="s">
        <v>111</v>
      </c>
      <c r="H1710">
        <v>783</v>
      </c>
      <c r="I1710" s="3" t="s">
        <v>11</v>
      </c>
    </row>
    <row r="1711" spans="1:9" x14ac:dyDescent="0.25">
      <c r="A1711" t="s">
        <v>3853</v>
      </c>
      <c r="B1711" t="s">
        <v>3859</v>
      </c>
      <c r="C1711" t="s">
        <v>3860</v>
      </c>
      <c r="D1711">
        <v>4260</v>
      </c>
      <c r="E1711">
        <v>5246</v>
      </c>
      <c r="F1711" t="s">
        <v>3860</v>
      </c>
      <c r="G1711" t="s">
        <v>111</v>
      </c>
      <c r="H1711">
        <v>619</v>
      </c>
      <c r="I1711" s="3">
        <v>0.87</v>
      </c>
    </row>
    <row r="1712" spans="1:9" x14ac:dyDescent="0.25">
      <c r="A1712" t="s">
        <v>3853</v>
      </c>
      <c r="B1712" t="s">
        <v>3861</v>
      </c>
      <c r="C1712" t="s">
        <v>3862</v>
      </c>
      <c r="D1712">
        <v>4260</v>
      </c>
      <c r="E1712">
        <v>5247</v>
      </c>
      <c r="F1712" t="s">
        <v>3862</v>
      </c>
      <c r="G1712" t="s">
        <v>111</v>
      </c>
      <c r="H1712">
        <v>469</v>
      </c>
      <c r="I1712" s="3" t="s">
        <v>11</v>
      </c>
    </row>
    <row r="1713" spans="1:9" x14ac:dyDescent="0.25">
      <c r="A1713" t="s">
        <v>3853</v>
      </c>
      <c r="B1713" t="s">
        <v>1529</v>
      </c>
      <c r="C1713" t="s">
        <v>3863</v>
      </c>
      <c r="D1713">
        <v>4260</v>
      </c>
      <c r="E1713">
        <v>5248</v>
      </c>
      <c r="F1713" t="s">
        <v>3863</v>
      </c>
      <c r="G1713" t="s">
        <v>111</v>
      </c>
      <c r="H1713">
        <v>550</v>
      </c>
      <c r="I1713" s="3">
        <v>0.8</v>
      </c>
    </row>
    <row r="1714" spans="1:9" x14ac:dyDescent="0.25">
      <c r="A1714" t="s">
        <v>3853</v>
      </c>
      <c r="B1714" t="s">
        <v>3864</v>
      </c>
      <c r="C1714" t="s">
        <v>3865</v>
      </c>
      <c r="D1714">
        <v>4260</v>
      </c>
      <c r="E1714">
        <v>5249</v>
      </c>
      <c r="F1714" t="s">
        <v>3865</v>
      </c>
      <c r="G1714" t="s">
        <v>111</v>
      </c>
      <c r="H1714">
        <v>708</v>
      </c>
      <c r="I1714" s="3">
        <v>0.83</v>
      </c>
    </row>
    <row r="1715" spans="1:9" x14ac:dyDescent="0.25">
      <c r="A1715" t="s">
        <v>3853</v>
      </c>
      <c r="B1715" t="s">
        <v>3866</v>
      </c>
      <c r="C1715" t="s">
        <v>3867</v>
      </c>
      <c r="D1715">
        <v>4260</v>
      </c>
      <c r="E1715">
        <v>5250</v>
      </c>
      <c r="F1715" t="s">
        <v>3867</v>
      </c>
      <c r="G1715" t="s">
        <v>111</v>
      </c>
      <c r="H1715">
        <v>729</v>
      </c>
      <c r="I1715" s="3">
        <v>0.7</v>
      </c>
    </row>
    <row r="1716" spans="1:9" x14ac:dyDescent="0.25">
      <c r="A1716" t="s">
        <v>3853</v>
      </c>
      <c r="B1716" t="s">
        <v>3868</v>
      </c>
      <c r="C1716" t="s">
        <v>3869</v>
      </c>
      <c r="D1716">
        <v>4260</v>
      </c>
      <c r="E1716">
        <v>5251</v>
      </c>
      <c r="F1716" t="s">
        <v>3869</v>
      </c>
      <c r="G1716" t="s">
        <v>111</v>
      </c>
      <c r="H1716">
        <v>423</v>
      </c>
      <c r="I1716" s="3" t="s">
        <v>11</v>
      </c>
    </row>
    <row r="1717" spans="1:9" x14ac:dyDescent="0.25">
      <c r="A1717" t="s">
        <v>3853</v>
      </c>
      <c r="B1717" t="s">
        <v>2054</v>
      </c>
      <c r="C1717" t="s">
        <v>3870</v>
      </c>
      <c r="D1717">
        <v>4260</v>
      </c>
      <c r="E1717">
        <v>5252</v>
      </c>
      <c r="F1717" t="s">
        <v>3870</v>
      </c>
      <c r="G1717" t="s">
        <v>111</v>
      </c>
      <c r="H1717">
        <v>496</v>
      </c>
      <c r="I1717" s="3">
        <v>0.77</v>
      </c>
    </row>
    <row r="1718" spans="1:9" x14ac:dyDescent="0.25">
      <c r="A1718" t="s">
        <v>3853</v>
      </c>
      <c r="B1718" t="s">
        <v>3871</v>
      </c>
      <c r="C1718" t="s">
        <v>3872</v>
      </c>
      <c r="D1718">
        <v>4260</v>
      </c>
      <c r="E1718">
        <v>5253</v>
      </c>
      <c r="F1718" t="s">
        <v>3872</v>
      </c>
      <c r="G1718" t="s">
        <v>111</v>
      </c>
      <c r="H1718">
        <v>589</v>
      </c>
      <c r="I1718" s="3">
        <v>0.86</v>
      </c>
    </row>
    <row r="1719" spans="1:9" x14ac:dyDescent="0.25">
      <c r="A1719" t="s">
        <v>3853</v>
      </c>
      <c r="B1719" t="s">
        <v>3873</v>
      </c>
      <c r="C1719" t="s">
        <v>3874</v>
      </c>
      <c r="D1719">
        <v>4260</v>
      </c>
      <c r="E1719">
        <v>5254</v>
      </c>
      <c r="F1719" t="s">
        <v>3874</v>
      </c>
      <c r="G1719" t="s">
        <v>111</v>
      </c>
      <c r="H1719">
        <v>535</v>
      </c>
      <c r="I1719" s="3">
        <v>0.89</v>
      </c>
    </row>
    <row r="1720" spans="1:9" x14ac:dyDescent="0.25">
      <c r="A1720" t="s">
        <v>3853</v>
      </c>
      <c r="B1720" t="s">
        <v>3875</v>
      </c>
      <c r="C1720" t="s">
        <v>3876</v>
      </c>
      <c r="D1720">
        <v>4260</v>
      </c>
      <c r="E1720">
        <v>5255</v>
      </c>
      <c r="F1720" t="s">
        <v>3876</v>
      </c>
      <c r="G1720" t="s">
        <v>111</v>
      </c>
      <c r="H1720">
        <v>1074</v>
      </c>
      <c r="I1720" s="3">
        <v>0.28000000000000003</v>
      </c>
    </row>
    <row r="1721" spans="1:9" x14ac:dyDescent="0.25">
      <c r="A1721" t="s">
        <v>3853</v>
      </c>
      <c r="B1721" t="s">
        <v>3877</v>
      </c>
      <c r="C1721" t="s">
        <v>3878</v>
      </c>
      <c r="D1721">
        <v>4260</v>
      </c>
      <c r="E1721">
        <v>5256</v>
      </c>
      <c r="F1721" t="s">
        <v>3878</v>
      </c>
      <c r="G1721" t="s">
        <v>111</v>
      </c>
      <c r="H1721">
        <v>725</v>
      </c>
      <c r="I1721" s="3" t="s">
        <v>11</v>
      </c>
    </row>
    <row r="1722" spans="1:9" x14ac:dyDescent="0.25">
      <c r="A1722" t="s">
        <v>3853</v>
      </c>
      <c r="B1722" t="s">
        <v>3879</v>
      </c>
      <c r="C1722" t="s">
        <v>3880</v>
      </c>
      <c r="D1722">
        <v>4260</v>
      </c>
      <c r="E1722">
        <v>5257</v>
      </c>
      <c r="F1722" t="s">
        <v>3880</v>
      </c>
      <c r="G1722" t="s">
        <v>111</v>
      </c>
      <c r="H1722">
        <v>802</v>
      </c>
      <c r="I1722" s="3" t="s">
        <v>11</v>
      </c>
    </row>
    <row r="1723" spans="1:9" x14ac:dyDescent="0.25">
      <c r="A1723" t="s">
        <v>3853</v>
      </c>
      <c r="B1723" t="s">
        <v>3881</v>
      </c>
      <c r="C1723" t="s">
        <v>3882</v>
      </c>
      <c r="D1723">
        <v>4260</v>
      </c>
      <c r="E1723">
        <v>5258</v>
      </c>
      <c r="F1723" t="s">
        <v>3882</v>
      </c>
      <c r="G1723" t="s">
        <v>111</v>
      </c>
      <c r="H1723">
        <v>681</v>
      </c>
      <c r="I1723" s="3">
        <v>0.9</v>
      </c>
    </row>
    <row r="1724" spans="1:9" x14ac:dyDescent="0.25">
      <c r="A1724" t="s">
        <v>3853</v>
      </c>
      <c r="B1724" t="s">
        <v>3883</v>
      </c>
      <c r="C1724" t="s">
        <v>3884</v>
      </c>
      <c r="D1724">
        <v>4260</v>
      </c>
      <c r="E1724">
        <v>5259</v>
      </c>
      <c r="F1724" t="s">
        <v>3884</v>
      </c>
      <c r="G1724" t="s">
        <v>111</v>
      </c>
      <c r="H1724">
        <v>856</v>
      </c>
      <c r="I1724" s="3">
        <v>0.62</v>
      </c>
    </row>
    <row r="1725" spans="1:9" x14ac:dyDescent="0.25">
      <c r="A1725" t="s">
        <v>3853</v>
      </c>
      <c r="B1725" t="s">
        <v>1597</v>
      </c>
      <c r="C1725" t="s">
        <v>3885</v>
      </c>
      <c r="D1725">
        <v>4260</v>
      </c>
      <c r="E1725">
        <v>5260</v>
      </c>
      <c r="F1725" t="s">
        <v>3885</v>
      </c>
      <c r="G1725" t="s">
        <v>111</v>
      </c>
      <c r="H1725">
        <v>1524</v>
      </c>
      <c r="I1725" s="3" t="s">
        <v>11</v>
      </c>
    </row>
    <row r="1726" spans="1:9" x14ac:dyDescent="0.25">
      <c r="A1726" t="s">
        <v>3853</v>
      </c>
      <c r="B1726" t="s">
        <v>3886</v>
      </c>
      <c r="C1726" t="s">
        <v>3887</v>
      </c>
      <c r="D1726">
        <v>4260</v>
      </c>
      <c r="E1726">
        <v>5261</v>
      </c>
      <c r="F1726" t="s">
        <v>3887</v>
      </c>
      <c r="G1726" t="s">
        <v>111</v>
      </c>
      <c r="H1726">
        <v>791</v>
      </c>
      <c r="I1726" s="3" t="s">
        <v>11</v>
      </c>
    </row>
    <row r="1727" spans="1:9" x14ac:dyDescent="0.25">
      <c r="A1727" t="s">
        <v>3853</v>
      </c>
      <c r="B1727" t="s">
        <v>3888</v>
      </c>
      <c r="C1727" t="s">
        <v>3889</v>
      </c>
      <c r="D1727">
        <v>4260</v>
      </c>
      <c r="E1727">
        <v>5262</v>
      </c>
      <c r="F1727" t="s">
        <v>3889</v>
      </c>
      <c r="G1727" t="s">
        <v>111</v>
      </c>
      <c r="H1727">
        <v>1000</v>
      </c>
      <c r="I1727" s="3" t="s">
        <v>11</v>
      </c>
    </row>
    <row r="1728" spans="1:9" x14ac:dyDescent="0.25">
      <c r="A1728" t="s">
        <v>3853</v>
      </c>
      <c r="B1728" t="s">
        <v>3890</v>
      </c>
      <c r="C1728" t="s">
        <v>3891</v>
      </c>
      <c r="D1728">
        <v>4260</v>
      </c>
      <c r="E1728">
        <v>5263</v>
      </c>
      <c r="F1728" t="s">
        <v>3891</v>
      </c>
      <c r="G1728" t="s">
        <v>111</v>
      </c>
      <c r="H1728">
        <v>1049</v>
      </c>
      <c r="I1728" s="3">
        <v>0.92</v>
      </c>
    </row>
    <row r="1729" spans="1:9" x14ac:dyDescent="0.25">
      <c r="A1729" t="s">
        <v>3853</v>
      </c>
      <c r="B1729" t="s">
        <v>3892</v>
      </c>
      <c r="C1729" t="s">
        <v>3893</v>
      </c>
      <c r="D1729">
        <v>4260</v>
      </c>
      <c r="E1729">
        <v>5264</v>
      </c>
      <c r="F1729" t="s">
        <v>3893</v>
      </c>
      <c r="G1729" t="s">
        <v>111</v>
      </c>
      <c r="H1729">
        <v>602</v>
      </c>
      <c r="I1729" s="3" t="s">
        <v>11</v>
      </c>
    </row>
    <row r="1730" spans="1:9" x14ac:dyDescent="0.25">
      <c r="A1730" t="s">
        <v>3853</v>
      </c>
      <c r="B1730" t="s">
        <v>2070</v>
      </c>
      <c r="C1730" t="s">
        <v>3894</v>
      </c>
      <c r="D1730">
        <v>4260</v>
      </c>
      <c r="E1730">
        <v>5265</v>
      </c>
      <c r="F1730" t="s">
        <v>3894</v>
      </c>
      <c r="G1730" t="s">
        <v>111</v>
      </c>
      <c r="H1730">
        <v>778</v>
      </c>
      <c r="I1730" s="3" t="s">
        <v>11</v>
      </c>
    </row>
    <row r="1731" spans="1:9" x14ac:dyDescent="0.25">
      <c r="A1731" t="s">
        <v>3853</v>
      </c>
      <c r="B1731" t="s">
        <v>3895</v>
      </c>
      <c r="C1731" t="s">
        <v>3896</v>
      </c>
      <c r="D1731">
        <v>4260</v>
      </c>
      <c r="E1731">
        <v>5266</v>
      </c>
      <c r="F1731" t="s">
        <v>3896</v>
      </c>
      <c r="G1731" t="s">
        <v>111</v>
      </c>
      <c r="H1731">
        <v>685</v>
      </c>
      <c r="I1731" s="3" t="s">
        <v>11</v>
      </c>
    </row>
    <row r="1732" spans="1:9" x14ac:dyDescent="0.25">
      <c r="A1732" t="s">
        <v>3853</v>
      </c>
      <c r="B1732" t="s">
        <v>3897</v>
      </c>
      <c r="C1732" t="s">
        <v>3898</v>
      </c>
      <c r="D1732">
        <v>4260</v>
      </c>
      <c r="E1732">
        <v>5267</v>
      </c>
      <c r="F1732" t="s">
        <v>3898</v>
      </c>
      <c r="G1732" t="s">
        <v>111</v>
      </c>
      <c r="H1732">
        <v>610</v>
      </c>
      <c r="I1732" s="3">
        <v>0.89</v>
      </c>
    </row>
    <row r="1733" spans="1:9" x14ac:dyDescent="0.25">
      <c r="A1733" t="s">
        <v>3853</v>
      </c>
      <c r="B1733" t="s">
        <v>3899</v>
      </c>
      <c r="C1733" t="s">
        <v>3900</v>
      </c>
      <c r="D1733">
        <v>4260</v>
      </c>
      <c r="E1733">
        <v>5268</v>
      </c>
      <c r="F1733" t="s">
        <v>3900</v>
      </c>
      <c r="G1733" t="s">
        <v>111</v>
      </c>
      <c r="H1733">
        <v>916</v>
      </c>
      <c r="I1733" s="3" t="s">
        <v>11</v>
      </c>
    </row>
    <row r="1734" spans="1:9" x14ac:dyDescent="0.25">
      <c r="A1734" t="s">
        <v>3853</v>
      </c>
      <c r="B1734" t="s">
        <v>3901</v>
      </c>
      <c r="C1734" t="s">
        <v>3902</v>
      </c>
      <c r="D1734">
        <v>4260</v>
      </c>
      <c r="E1734">
        <v>5269</v>
      </c>
      <c r="F1734" t="s">
        <v>3902</v>
      </c>
      <c r="G1734" t="s">
        <v>111</v>
      </c>
      <c r="H1734">
        <v>699</v>
      </c>
      <c r="I1734" s="3">
        <v>0.76</v>
      </c>
    </row>
    <row r="1735" spans="1:9" x14ac:dyDescent="0.25">
      <c r="A1735" t="s">
        <v>3853</v>
      </c>
      <c r="B1735" t="s">
        <v>3903</v>
      </c>
      <c r="C1735" t="s">
        <v>3904</v>
      </c>
      <c r="D1735">
        <v>4260</v>
      </c>
      <c r="E1735">
        <v>5271</v>
      </c>
      <c r="F1735" t="s">
        <v>3904</v>
      </c>
      <c r="G1735" t="s">
        <v>111</v>
      </c>
      <c r="H1735">
        <v>770</v>
      </c>
      <c r="I1735" s="3" t="s">
        <v>11</v>
      </c>
    </row>
    <row r="1736" spans="1:9" x14ac:dyDescent="0.25">
      <c r="A1736" t="s">
        <v>3853</v>
      </c>
      <c r="B1736" t="s">
        <v>496</v>
      </c>
      <c r="C1736" t="s">
        <v>3905</v>
      </c>
      <c r="D1736">
        <v>4260</v>
      </c>
      <c r="E1736">
        <v>5272</v>
      </c>
      <c r="F1736" t="s">
        <v>3905</v>
      </c>
      <c r="G1736" t="s">
        <v>111</v>
      </c>
      <c r="H1736">
        <v>598</v>
      </c>
      <c r="I1736" s="3">
        <v>0.93</v>
      </c>
    </row>
    <row r="1737" spans="1:9" x14ac:dyDescent="0.25">
      <c r="A1737" t="s">
        <v>3853</v>
      </c>
      <c r="B1737" t="s">
        <v>3906</v>
      </c>
      <c r="C1737" t="s">
        <v>3907</v>
      </c>
      <c r="D1737">
        <v>4260</v>
      </c>
      <c r="E1737">
        <v>5270</v>
      </c>
      <c r="F1737" t="s">
        <v>3907</v>
      </c>
      <c r="G1737" t="s">
        <v>111</v>
      </c>
      <c r="H1737">
        <v>526</v>
      </c>
      <c r="I1737" s="3">
        <v>0.72</v>
      </c>
    </row>
    <row r="1738" spans="1:9" x14ac:dyDescent="0.25">
      <c r="A1738" t="s">
        <v>3853</v>
      </c>
      <c r="B1738" t="s">
        <v>3908</v>
      </c>
      <c r="C1738" t="s">
        <v>3909</v>
      </c>
      <c r="D1738">
        <v>4260</v>
      </c>
      <c r="E1738">
        <v>5273</v>
      </c>
      <c r="F1738" t="s">
        <v>3909</v>
      </c>
      <c r="G1738" t="s">
        <v>111</v>
      </c>
      <c r="H1738">
        <v>532</v>
      </c>
      <c r="I1738" s="3">
        <v>0.91</v>
      </c>
    </row>
    <row r="1739" spans="1:9" x14ac:dyDescent="0.25">
      <c r="A1739" t="s">
        <v>3853</v>
      </c>
      <c r="B1739" t="s">
        <v>2275</v>
      </c>
      <c r="C1739" t="s">
        <v>3910</v>
      </c>
      <c r="D1739">
        <v>4260</v>
      </c>
      <c r="E1739">
        <v>5275</v>
      </c>
      <c r="F1739" t="s">
        <v>3910</v>
      </c>
      <c r="G1739" t="s">
        <v>111</v>
      </c>
      <c r="H1739">
        <v>916</v>
      </c>
      <c r="I1739" s="3" t="s">
        <v>11</v>
      </c>
    </row>
    <row r="1740" spans="1:9" x14ac:dyDescent="0.25">
      <c r="A1740" t="s">
        <v>3911</v>
      </c>
      <c r="B1740" t="s">
        <v>3912</v>
      </c>
      <c r="C1740" t="s">
        <v>3913</v>
      </c>
      <c r="D1740">
        <v>4504</v>
      </c>
      <c r="E1740">
        <v>6182</v>
      </c>
      <c r="F1740" t="s">
        <v>3913</v>
      </c>
      <c r="G1740" t="s">
        <v>111</v>
      </c>
      <c r="H1740">
        <v>204</v>
      </c>
      <c r="I1740" s="3">
        <v>0.65</v>
      </c>
    </row>
    <row r="1741" spans="1:9" x14ac:dyDescent="0.25">
      <c r="A1741" t="s">
        <v>3914</v>
      </c>
      <c r="B1741" t="s">
        <v>3915</v>
      </c>
      <c r="C1741" t="s">
        <v>3916</v>
      </c>
      <c r="D1741">
        <v>4512</v>
      </c>
      <c r="E1741">
        <v>6200</v>
      </c>
      <c r="F1741" t="s">
        <v>3916</v>
      </c>
      <c r="G1741" t="s">
        <v>111</v>
      </c>
      <c r="H1741">
        <v>100</v>
      </c>
      <c r="I1741" s="3">
        <v>0.93</v>
      </c>
    </row>
    <row r="1742" spans="1:9" x14ac:dyDescent="0.25">
      <c r="A1742" t="s">
        <v>3917</v>
      </c>
      <c r="B1742" t="s">
        <v>3918</v>
      </c>
      <c r="C1742" t="s">
        <v>3919</v>
      </c>
      <c r="D1742">
        <v>79497</v>
      </c>
      <c r="E1742">
        <v>79508</v>
      </c>
      <c r="F1742" t="s">
        <v>3919</v>
      </c>
      <c r="G1742" t="s">
        <v>10</v>
      </c>
      <c r="H1742">
        <v>197</v>
      </c>
      <c r="I1742" s="3">
        <v>0.39</v>
      </c>
    </row>
    <row r="1743" spans="1:9" x14ac:dyDescent="0.25">
      <c r="A1743" t="s">
        <v>3920</v>
      </c>
      <c r="B1743" t="s">
        <v>3921</v>
      </c>
      <c r="C1743" t="s">
        <v>3922</v>
      </c>
      <c r="D1743">
        <v>79990</v>
      </c>
      <c r="E1743">
        <v>79991</v>
      </c>
      <c r="F1743" t="s">
        <v>3922</v>
      </c>
      <c r="G1743" t="s">
        <v>10</v>
      </c>
      <c r="H1743">
        <v>69</v>
      </c>
      <c r="I1743" s="3">
        <v>0.41</v>
      </c>
    </row>
    <row r="1744" spans="1:9" x14ac:dyDescent="0.25">
      <c r="A1744" t="s">
        <v>3923</v>
      </c>
      <c r="B1744" t="s">
        <v>3924</v>
      </c>
      <c r="C1744" t="s">
        <v>3925</v>
      </c>
      <c r="D1744">
        <v>90036</v>
      </c>
      <c r="E1744">
        <v>90037</v>
      </c>
      <c r="F1744" t="s">
        <v>3925</v>
      </c>
      <c r="G1744" t="s">
        <v>10</v>
      </c>
      <c r="H1744">
        <v>312</v>
      </c>
      <c r="I1744" s="3">
        <v>0.79</v>
      </c>
    </row>
    <row r="1745" spans="1:9" x14ac:dyDescent="0.25">
      <c r="A1745" t="s">
        <v>3926</v>
      </c>
      <c r="B1745" t="s">
        <v>3927</v>
      </c>
      <c r="C1745" t="s">
        <v>3928</v>
      </c>
      <c r="D1745">
        <v>91937</v>
      </c>
      <c r="E1745">
        <v>92619</v>
      </c>
      <c r="F1745" t="s">
        <v>3928</v>
      </c>
      <c r="G1745" t="s">
        <v>10</v>
      </c>
      <c r="H1745">
        <v>537</v>
      </c>
      <c r="I1745" s="3">
        <v>0.92</v>
      </c>
    </row>
    <row r="1746" spans="1:9" x14ac:dyDescent="0.25">
      <c r="A1746" t="s">
        <v>3929</v>
      </c>
      <c r="B1746" t="s">
        <v>3930</v>
      </c>
      <c r="C1746" t="s">
        <v>3931</v>
      </c>
      <c r="D1746">
        <v>4394</v>
      </c>
      <c r="E1746">
        <v>5637</v>
      </c>
      <c r="F1746" t="s">
        <v>3931</v>
      </c>
      <c r="G1746" t="s">
        <v>111</v>
      </c>
      <c r="H1746">
        <v>623</v>
      </c>
      <c r="I1746" s="3" t="s">
        <v>11</v>
      </c>
    </row>
    <row r="1747" spans="1:9" x14ac:dyDescent="0.25">
      <c r="A1747" t="s">
        <v>3929</v>
      </c>
      <c r="B1747" t="s">
        <v>3932</v>
      </c>
      <c r="C1747" t="s">
        <v>3933</v>
      </c>
      <c r="D1747">
        <v>4394</v>
      </c>
      <c r="E1747">
        <v>5635</v>
      </c>
      <c r="F1747" t="s">
        <v>3933</v>
      </c>
      <c r="G1747" t="s">
        <v>111</v>
      </c>
      <c r="H1747">
        <v>465</v>
      </c>
      <c r="I1747" s="3" t="s">
        <v>11</v>
      </c>
    </row>
    <row r="1748" spans="1:9" x14ac:dyDescent="0.25">
      <c r="A1748" t="s">
        <v>3929</v>
      </c>
      <c r="B1748" t="s">
        <v>3934</v>
      </c>
      <c r="C1748" t="s">
        <v>3935</v>
      </c>
      <c r="D1748">
        <v>4394</v>
      </c>
      <c r="E1748">
        <v>5636</v>
      </c>
      <c r="F1748" t="s">
        <v>3935</v>
      </c>
      <c r="G1748" t="s">
        <v>111</v>
      </c>
      <c r="H1748">
        <v>297</v>
      </c>
      <c r="I1748" s="3" t="s">
        <v>11</v>
      </c>
    </row>
    <row r="1749" spans="1:9" x14ac:dyDescent="0.25">
      <c r="A1749" t="s">
        <v>3929</v>
      </c>
      <c r="B1749" t="s">
        <v>3936</v>
      </c>
      <c r="C1749" t="s">
        <v>3937</v>
      </c>
      <c r="D1749">
        <v>4394</v>
      </c>
      <c r="E1749">
        <v>79698</v>
      </c>
      <c r="F1749" t="s">
        <v>3937</v>
      </c>
      <c r="G1749" t="s">
        <v>111</v>
      </c>
      <c r="H1749">
        <v>522</v>
      </c>
      <c r="I1749" s="3" t="s">
        <v>11</v>
      </c>
    </row>
    <row r="1750" spans="1:9" x14ac:dyDescent="0.25">
      <c r="A1750" t="s">
        <v>3929</v>
      </c>
      <c r="B1750" t="s">
        <v>3938</v>
      </c>
      <c r="C1750" t="s">
        <v>3939</v>
      </c>
      <c r="D1750">
        <v>4394</v>
      </c>
      <c r="E1750">
        <v>5633</v>
      </c>
      <c r="F1750" t="s">
        <v>3939</v>
      </c>
      <c r="G1750" t="s">
        <v>111</v>
      </c>
      <c r="H1750">
        <v>429</v>
      </c>
      <c r="I1750" s="3" t="s">
        <v>11</v>
      </c>
    </row>
    <row r="1751" spans="1:9" x14ac:dyDescent="0.25">
      <c r="A1751" t="s">
        <v>3940</v>
      </c>
      <c r="B1751" t="s">
        <v>3941</v>
      </c>
      <c r="C1751" t="s">
        <v>3942</v>
      </c>
      <c r="D1751">
        <v>4236</v>
      </c>
      <c r="E1751">
        <v>89676</v>
      </c>
      <c r="F1751" t="s">
        <v>3942</v>
      </c>
      <c r="G1751" t="s">
        <v>10</v>
      </c>
      <c r="H1751">
        <v>305</v>
      </c>
      <c r="I1751" s="3">
        <v>0.31</v>
      </c>
    </row>
    <row r="1752" spans="1:9" x14ac:dyDescent="0.25">
      <c r="A1752" t="s">
        <v>3940</v>
      </c>
      <c r="B1752" t="s">
        <v>3943</v>
      </c>
      <c r="C1752" t="s">
        <v>3944</v>
      </c>
      <c r="D1752">
        <v>4236</v>
      </c>
      <c r="E1752">
        <v>6001</v>
      </c>
      <c r="F1752" t="s">
        <v>3944</v>
      </c>
      <c r="G1752" t="s">
        <v>10</v>
      </c>
      <c r="H1752">
        <v>365</v>
      </c>
      <c r="I1752" s="3">
        <v>0.59</v>
      </c>
    </row>
    <row r="1753" spans="1:9" x14ac:dyDescent="0.25">
      <c r="A1753" t="s">
        <v>3940</v>
      </c>
      <c r="B1753" t="s">
        <v>3945</v>
      </c>
      <c r="C1753" t="s">
        <v>3946</v>
      </c>
      <c r="D1753">
        <v>4236</v>
      </c>
      <c r="E1753">
        <v>4986</v>
      </c>
      <c r="F1753" t="s">
        <v>3946</v>
      </c>
      <c r="G1753" t="s">
        <v>10</v>
      </c>
      <c r="H1753">
        <v>245</v>
      </c>
      <c r="I1753" s="3">
        <v>0.59</v>
      </c>
    </row>
    <row r="1754" spans="1:9" x14ac:dyDescent="0.25">
      <c r="A1754" t="s">
        <v>3940</v>
      </c>
      <c r="B1754" t="s">
        <v>3947</v>
      </c>
      <c r="C1754" t="s">
        <v>3948</v>
      </c>
      <c r="D1754">
        <v>4236</v>
      </c>
      <c r="E1754">
        <v>4987</v>
      </c>
      <c r="F1754" t="s">
        <v>3948</v>
      </c>
      <c r="G1754" t="s">
        <v>10</v>
      </c>
      <c r="H1754">
        <v>690</v>
      </c>
      <c r="I1754" s="3">
        <v>0.42</v>
      </c>
    </row>
    <row r="1755" spans="1:9" x14ac:dyDescent="0.25">
      <c r="A1755" t="s">
        <v>3949</v>
      </c>
      <c r="B1755" t="s">
        <v>3950</v>
      </c>
      <c r="C1755" t="s">
        <v>3951</v>
      </c>
      <c r="D1755">
        <v>80222</v>
      </c>
      <c r="E1755">
        <v>80223</v>
      </c>
      <c r="F1755" t="s">
        <v>3951</v>
      </c>
      <c r="G1755" t="s">
        <v>111</v>
      </c>
      <c r="H1755">
        <v>88</v>
      </c>
      <c r="I1755" s="3" t="s">
        <v>11</v>
      </c>
    </row>
    <row r="1756" spans="1:9" x14ac:dyDescent="0.25">
      <c r="A1756" t="s">
        <v>3952</v>
      </c>
      <c r="B1756" t="s">
        <v>3953</v>
      </c>
      <c r="C1756" t="s">
        <v>3954</v>
      </c>
      <c r="D1756">
        <v>4170</v>
      </c>
      <c r="E1756">
        <v>4755</v>
      </c>
      <c r="F1756" t="s">
        <v>3954</v>
      </c>
      <c r="G1756" t="s">
        <v>10</v>
      </c>
      <c r="H1756">
        <v>365</v>
      </c>
      <c r="I1756" s="3">
        <v>0.63</v>
      </c>
    </row>
    <row r="1757" spans="1:9" x14ac:dyDescent="0.25">
      <c r="A1757" t="s">
        <v>3952</v>
      </c>
      <c r="B1757" t="s">
        <v>3955</v>
      </c>
      <c r="C1757" t="s">
        <v>3956</v>
      </c>
      <c r="D1757">
        <v>4170</v>
      </c>
      <c r="E1757">
        <v>4757</v>
      </c>
      <c r="F1757" t="s">
        <v>3956</v>
      </c>
      <c r="G1757" t="s">
        <v>10</v>
      </c>
      <c r="H1757">
        <v>380</v>
      </c>
      <c r="I1757" s="3">
        <v>0.45</v>
      </c>
    </row>
    <row r="1758" spans="1:9" x14ac:dyDescent="0.25">
      <c r="A1758" t="s">
        <v>3952</v>
      </c>
      <c r="B1758" t="s">
        <v>3957</v>
      </c>
      <c r="C1758" t="s">
        <v>3958</v>
      </c>
      <c r="D1758">
        <v>4170</v>
      </c>
      <c r="E1758">
        <v>4756</v>
      </c>
      <c r="F1758" t="s">
        <v>3958</v>
      </c>
      <c r="G1758" t="s">
        <v>10</v>
      </c>
      <c r="H1758">
        <v>321</v>
      </c>
      <c r="I1758" s="3">
        <v>0.67</v>
      </c>
    </row>
    <row r="1759" spans="1:9" x14ac:dyDescent="0.25">
      <c r="A1759" t="s">
        <v>3959</v>
      </c>
      <c r="B1759" t="s">
        <v>3960</v>
      </c>
      <c r="C1759" t="s">
        <v>3961</v>
      </c>
      <c r="D1759">
        <v>4193</v>
      </c>
      <c r="E1759">
        <v>4822</v>
      </c>
      <c r="F1759" t="s">
        <v>3961</v>
      </c>
      <c r="G1759" t="s">
        <v>10</v>
      </c>
      <c r="H1759">
        <v>470</v>
      </c>
      <c r="I1759" s="3">
        <v>0.74</v>
      </c>
    </row>
    <row r="1760" spans="1:9" x14ac:dyDescent="0.25">
      <c r="A1760" t="s">
        <v>3959</v>
      </c>
      <c r="B1760" t="s">
        <v>3962</v>
      </c>
      <c r="C1760" t="s">
        <v>3963</v>
      </c>
      <c r="D1760">
        <v>4193</v>
      </c>
      <c r="E1760">
        <v>4823</v>
      </c>
      <c r="F1760" t="s">
        <v>3963</v>
      </c>
      <c r="G1760" t="s">
        <v>10</v>
      </c>
      <c r="H1760">
        <v>232</v>
      </c>
      <c r="I1760" s="3">
        <v>0.44</v>
      </c>
    </row>
    <row r="1761" spans="1:9" x14ac:dyDescent="0.25">
      <c r="A1761" t="s">
        <v>3964</v>
      </c>
      <c r="B1761" t="s">
        <v>2285</v>
      </c>
      <c r="C1761" t="s">
        <v>3965</v>
      </c>
      <c r="D1761">
        <v>4261</v>
      </c>
      <c r="E1761">
        <v>5276</v>
      </c>
      <c r="F1761" t="s">
        <v>3965</v>
      </c>
      <c r="G1761" t="s">
        <v>30</v>
      </c>
      <c r="H1761">
        <v>658</v>
      </c>
      <c r="I1761" s="3">
        <v>0.86</v>
      </c>
    </row>
    <row r="1762" spans="1:9" x14ac:dyDescent="0.25">
      <c r="A1762" t="s">
        <v>3964</v>
      </c>
      <c r="B1762" t="s">
        <v>3966</v>
      </c>
      <c r="C1762" t="s">
        <v>3967</v>
      </c>
      <c r="D1762">
        <v>4261</v>
      </c>
      <c r="E1762">
        <v>5277</v>
      </c>
      <c r="F1762" t="s">
        <v>3967</v>
      </c>
      <c r="G1762" t="s">
        <v>30</v>
      </c>
      <c r="H1762">
        <v>605</v>
      </c>
      <c r="I1762" s="3">
        <v>0.85</v>
      </c>
    </row>
    <row r="1763" spans="1:9" x14ac:dyDescent="0.25">
      <c r="A1763" t="s">
        <v>3968</v>
      </c>
      <c r="B1763" t="s">
        <v>3969</v>
      </c>
      <c r="C1763" t="s">
        <v>3970</v>
      </c>
      <c r="D1763">
        <v>4154</v>
      </c>
      <c r="E1763">
        <v>85882</v>
      </c>
      <c r="F1763" t="s">
        <v>3970</v>
      </c>
      <c r="G1763" t="s">
        <v>111</v>
      </c>
      <c r="H1763">
        <v>200</v>
      </c>
      <c r="I1763" s="3" t="s">
        <v>11</v>
      </c>
    </row>
    <row r="1764" spans="1:9" x14ac:dyDescent="0.25">
      <c r="A1764" t="s">
        <v>3968</v>
      </c>
      <c r="B1764" t="s">
        <v>3971</v>
      </c>
      <c r="C1764" t="s">
        <v>3972</v>
      </c>
      <c r="D1764">
        <v>4154</v>
      </c>
      <c r="E1764">
        <v>4714</v>
      </c>
      <c r="F1764" t="s">
        <v>3972</v>
      </c>
      <c r="G1764" t="s">
        <v>111</v>
      </c>
      <c r="H1764">
        <v>388</v>
      </c>
      <c r="I1764" s="3">
        <v>0.96</v>
      </c>
    </row>
    <row r="1765" spans="1:9" x14ac:dyDescent="0.25">
      <c r="A1765" t="s">
        <v>3968</v>
      </c>
      <c r="B1765" t="s">
        <v>3973</v>
      </c>
      <c r="C1765" t="s">
        <v>3974</v>
      </c>
      <c r="D1765">
        <v>4154</v>
      </c>
      <c r="E1765">
        <v>4716</v>
      </c>
      <c r="F1765" t="s">
        <v>3974</v>
      </c>
      <c r="G1765" t="s">
        <v>111</v>
      </c>
      <c r="H1765">
        <v>330</v>
      </c>
      <c r="I1765" s="3">
        <v>0.87</v>
      </c>
    </row>
    <row r="1766" spans="1:9" x14ac:dyDescent="0.25">
      <c r="A1766" t="s">
        <v>3968</v>
      </c>
      <c r="B1766" t="s">
        <v>3975</v>
      </c>
      <c r="C1766" t="s">
        <v>3976</v>
      </c>
      <c r="D1766">
        <v>4154</v>
      </c>
      <c r="E1766">
        <v>4715</v>
      </c>
      <c r="F1766" t="s">
        <v>3976</v>
      </c>
      <c r="G1766" t="s">
        <v>111</v>
      </c>
      <c r="H1766">
        <v>473</v>
      </c>
      <c r="I1766" s="3" t="s">
        <v>11</v>
      </c>
    </row>
    <row r="1767" spans="1:9" x14ac:dyDescent="0.25">
      <c r="A1767" t="s">
        <v>3968</v>
      </c>
      <c r="B1767" t="s">
        <v>3977</v>
      </c>
      <c r="C1767" t="s">
        <v>3978</v>
      </c>
      <c r="D1767">
        <v>4154</v>
      </c>
      <c r="E1767">
        <v>4717</v>
      </c>
      <c r="F1767" t="s">
        <v>3978</v>
      </c>
      <c r="G1767" t="s">
        <v>111</v>
      </c>
      <c r="H1767">
        <v>636</v>
      </c>
      <c r="I1767" s="3">
        <v>0.84</v>
      </c>
    </row>
    <row r="1768" spans="1:9" x14ac:dyDescent="0.25">
      <c r="A1768" t="s">
        <v>3979</v>
      </c>
      <c r="B1768" t="s">
        <v>3980</v>
      </c>
      <c r="C1768" t="s">
        <v>3981</v>
      </c>
      <c r="D1768">
        <v>4387</v>
      </c>
      <c r="E1768">
        <v>5600</v>
      </c>
      <c r="F1768" t="s">
        <v>3981</v>
      </c>
      <c r="G1768" t="s">
        <v>111</v>
      </c>
      <c r="H1768">
        <v>440</v>
      </c>
      <c r="I1768" s="3">
        <v>0.84</v>
      </c>
    </row>
    <row r="1769" spans="1:9" x14ac:dyDescent="0.25">
      <c r="A1769" t="s">
        <v>3979</v>
      </c>
      <c r="B1769" t="s">
        <v>2189</v>
      </c>
      <c r="C1769" t="s">
        <v>3982</v>
      </c>
      <c r="D1769">
        <v>4387</v>
      </c>
      <c r="E1769">
        <v>5601</v>
      </c>
      <c r="F1769" t="s">
        <v>3982</v>
      </c>
      <c r="G1769" t="s">
        <v>111</v>
      </c>
      <c r="H1769">
        <v>310</v>
      </c>
      <c r="I1769" s="3">
        <v>0.83</v>
      </c>
    </row>
    <row r="1770" spans="1:9" x14ac:dyDescent="0.25">
      <c r="A1770" t="s">
        <v>3979</v>
      </c>
      <c r="B1770" t="s">
        <v>3983</v>
      </c>
      <c r="C1770" t="s">
        <v>3984</v>
      </c>
      <c r="D1770">
        <v>4387</v>
      </c>
      <c r="E1770">
        <v>5602</v>
      </c>
      <c r="F1770" t="s">
        <v>3984</v>
      </c>
      <c r="G1770" t="s">
        <v>111</v>
      </c>
      <c r="H1770">
        <v>348</v>
      </c>
      <c r="I1770" s="3">
        <v>0.74</v>
      </c>
    </row>
    <row r="1771" spans="1:9" x14ac:dyDescent="0.25">
      <c r="A1771" t="s">
        <v>3979</v>
      </c>
      <c r="B1771" t="s">
        <v>3985</v>
      </c>
      <c r="C1771" t="s">
        <v>3986</v>
      </c>
      <c r="D1771">
        <v>4387</v>
      </c>
      <c r="E1771">
        <v>5604</v>
      </c>
      <c r="F1771" t="s">
        <v>3986</v>
      </c>
      <c r="G1771" t="s">
        <v>111</v>
      </c>
      <c r="H1771">
        <v>693</v>
      </c>
      <c r="I1771" s="3">
        <v>0.66</v>
      </c>
    </row>
    <row r="1772" spans="1:9" x14ac:dyDescent="0.25">
      <c r="A1772" t="s">
        <v>3979</v>
      </c>
      <c r="B1772" t="s">
        <v>3987</v>
      </c>
      <c r="C1772" t="s">
        <v>3988</v>
      </c>
      <c r="D1772">
        <v>4387</v>
      </c>
      <c r="E1772">
        <v>5603</v>
      </c>
      <c r="F1772" t="s">
        <v>3988</v>
      </c>
      <c r="G1772" t="s">
        <v>111</v>
      </c>
      <c r="H1772">
        <v>351</v>
      </c>
      <c r="I1772" s="3">
        <v>0.67</v>
      </c>
    </row>
    <row r="1773" spans="1:9" x14ac:dyDescent="0.25">
      <c r="A1773" t="s">
        <v>3989</v>
      </c>
      <c r="B1773" t="s">
        <v>3990</v>
      </c>
      <c r="C1773" t="s">
        <v>3991</v>
      </c>
      <c r="D1773">
        <v>4485</v>
      </c>
      <c r="E1773">
        <v>6121</v>
      </c>
      <c r="F1773" t="s">
        <v>3991</v>
      </c>
      <c r="G1773" t="s">
        <v>10</v>
      </c>
      <c r="H1773">
        <v>42</v>
      </c>
      <c r="I1773" s="3">
        <v>0.81</v>
      </c>
    </row>
    <row r="1774" spans="1:9" x14ac:dyDescent="0.25">
      <c r="A1774" t="s">
        <v>3992</v>
      </c>
      <c r="B1774" t="s">
        <v>3993</v>
      </c>
      <c r="C1774" t="s">
        <v>3994</v>
      </c>
      <c r="D1774">
        <v>79533</v>
      </c>
      <c r="E1774">
        <v>79551</v>
      </c>
      <c r="F1774" t="s">
        <v>3994</v>
      </c>
      <c r="G1774" t="s">
        <v>10</v>
      </c>
      <c r="H1774">
        <v>27</v>
      </c>
      <c r="I1774" s="3" t="s">
        <v>11</v>
      </c>
    </row>
    <row r="1775" spans="1:9" x14ac:dyDescent="0.25">
      <c r="A1775" t="s">
        <v>3995</v>
      </c>
      <c r="B1775" t="s">
        <v>3996</v>
      </c>
      <c r="C1775" t="s">
        <v>3997</v>
      </c>
      <c r="D1775">
        <v>4213</v>
      </c>
      <c r="E1775">
        <v>4874</v>
      </c>
      <c r="F1775" t="s">
        <v>3997</v>
      </c>
      <c r="G1775" t="s">
        <v>10</v>
      </c>
      <c r="H1775">
        <v>21</v>
      </c>
      <c r="I1775" s="3">
        <v>0.76</v>
      </c>
    </row>
    <row r="1776" spans="1:9" x14ac:dyDescent="0.25">
      <c r="A1776" t="s">
        <v>3995</v>
      </c>
      <c r="B1776" t="s">
        <v>3998</v>
      </c>
      <c r="C1776" t="s">
        <v>3999</v>
      </c>
      <c r="D1776">
        <v>4213</v>
      </c>
      <c r="E1776">
        <v>4875</v>
      </c>
      <c r="F1776" t="s">
        <v>3999</v>
      </c>
      <c r="G1776" t="s">
        <v>10</v>
      </c>
      <c r="H1776">
        <v>19</v>
      </c>
      <c r="I1776" s="3">
        <v>0.53</v>
      </c>
    </row>
    <row r="1777" spans="1:9" x14ac:dyDescent="0.25">
      <c r="A1777" t="s">
        <v>4000</v>
      </c>
      <c r="B1777" t="s">
        <v>4001</v>
      </c>
      <c r="C1777" t="s">
        <v>4002</v>
      </c>
      <c r="D1777">
        <v>7351</v>
      </c>
      <c r="E1777">
        <v>7352</v>
      </c>
      <c r="F1777" t="s">
        <v>4002</v>
      </c>
      <c r="G1777" t="s">
        <v>10</v>
      </c>
      <c r="H1777">
        <v>113</v>
      </c>
      <c r="I1777" s="3" t="s">
        <v>11</v>
      </c>
    </row>
    <row r="1778" spans="1:9" x14ac:dyDescent="0.25">
      <c r="A1778" t="s">
        <v>4003</v>
      </c>
      <c r="B1778" t="s">
        <v>4004</v>
      </c>
      <c r="C1778" t="s">
        <v>4005</v>
      </c>
      <c r="D1778">
        <v>4377</v>
      </c>
      <c r="E1778">
        <v>5582</v>
      </c>
      <c r="F1778" t="s">
        <v>4005</v>
      </c>
      <c r="G1778" t="s">
        <v>111</v>
      </c>
      <c r="H1778">
        <v>32</v>
      </c>
      <c r="I1778" s="3" t="s">
        <v>11</v>
      </c>
    </row>
    <row r="1779" spans="1:9" x14ac:dyDescent="0.25">
      <c r="A1779" t="s">
        <v>4006</v>
      </c>
      <c r="B1779" t="s">
        <v>4007</v>
      </c>
      <c r="C1779" t="s">
        <v>4008</v>
      </c>
      <c r="D1779">
        <v>10165</v>
      </c>
      <c r="E1779">
        <v>10166</v>
      </c>
      <c r="F1779" t="s">
        <v>4008</v>
      </c>
      <c r="G1779" t="s">
        <v>10</v>
      </c>
      <c r="H1779">
        <v>40</v>
      </c>
      <c r="I1779" s="3" t="s">
        <v>11</v>
      </c>
    </row>
    <row r="1780" spans="1:9" x14ac:dyDescent="0.25">
      <c r="A1780" t="s">
        <v>4009</v>
      </c>
      <c r="B1780" t="s">
        <v>4010</v>
      </c>
      <c r="C1780" t="s">
        <v>4011</v>
      </c>
      <c r="D1780">
        <v>4499</v>
      </c>
      <c r="E1780">
        <v>6147</v>
      </c>
      <c r="F1780" t="s">
        <v>4011</v>
      </c>
      <c r="G1780" t="s">
        <v>10</v>
      </c>
      <c r="H1780">
        <v>321</v>
      </c>
      <c r="I1780" s="3">
        <v>0.67</v>
      </c>
    </row>
    <row r="1781" spans="1:9" x14ac:dyDescent="0.25">
      <c r="A1781" t="s">
        <v>4009</v>
      </c>
      <c r="B1781" t="s">
        <v>4012</v>
      </c>
      <c r="C1781" t="s">
        <v>4013</v>
      </c>
      <c r="D1781">
        <v>4499</v>
      </c>
      <c r="E1781">
        <v>6149</v>
      </c>
      <c r="F1781" t="s">
        <v>4013</v>
      </c>
      <c r="G1781" t="s">
        <v>30</v>
      </c>
      <c r="H1781">
        <v>530</v>
      </c>
      <c r="I1781" s="3">
        <v>0.87</v>
      </c>
    </row>
    <row r="1782" spans="1:9" x14ac:dyDescent="0.25">
      <c r="A1782" t="s">
        <v>4009</v>
      </c>
      <c r="B1782" t="s">
        <v>4014</v>
      </c>
      <c r="C1782" t="s">
        <v>4015</v>
      </c>
      <c r="D1782">
        <v>4499</v>
      </c>
      <c r="E1782">
        <v>6163</v>
      </c>
      <c r="F1782" t="s">
        <v>4015</v>
      </c>
      <c r="G1782" t="s">
        <v>10</v>
      </c>
      <c r="H1782">
        <v>874</v>
      </c>
      <c r="I1782" s="3">
        <v>0.49</v>
      </c>
    </row>
    <row r="1783" spans="1:9" x14ac:dyDescent="0.25">
      <c r="A1783" t="s">
        <v>4009</v>
      </c>
      <c r="B1783" t="s">
        <v>4016</v>
      </c>
      <c r="C1783" t="s">
        <v>4017</v>
      </c>
      <c r="D1783">
        <v>4499</v>
      </c>
      <c r="E1783">
        <v>6159</v>
      </c>
      <c r="F1783" t="s">
        <v>4017</v>
      </c>
      <c r="G1783" t="s">
        <v>10</v>
      </c>
      <c r="H1783">
        <v>805</v>
      </c>
      <c r="I1783" s="3">
        <v>0.55000000000000004</v>
      </c>
    </row>
    <row r="1784" spans="1:9" x14ac:dyDescent="0.25">
      <c r="A1784" t="s">
        <v>4009</v>
      </c>
      <c r="B1784" t="s">
        <v>4018</v>
      </c>
      <c r="C1784" t="s">
        <v>4019</v>
      </c>
      <c r="D1784">
        <v>4499</v>
      </c>
      <c r="E1784">
        <v>1000268</v>
      </c>
      <c r="F1784" t="s">
        <v>4019</v>
      </c>
      <c r="G1784" t="s">
        <v>10</v>
      </c>
      <c r="H1784">
        <v>335</v>
      </c>
      <c r="I1784" s="3">
        <v>0.45</v>
      </c>
    </row>
    <row r="1785" spans="1:9" x14ac:dyDescent="0.25">
      <c r="A1785" t="s">
        <v>4009</v>
      </c>
      <c r="B1785" t="s">
        <v>4020</v>
      </c>
      <c r="C1785" t="s">
        <v>4021</v>
      </c>
      <c r="D1785">
        <v>4499</v>
      </c>
      <c r="E1785">
        <v>6160</v>
      </c>
      <c r="F1785" t="s">
        <v>4021</v>
      </c>
      <c r="G1785" t="s">
        <v>30</v>
      </c>
      <c r="H1785">
        <v>454</v>
      </c>
      <c r="I1785" s="3">
        <v>0.86</v>
      </c>
    </row>
    <row r="1786" spans="1:9" x14ac:dyDescent="0.25">
      <c r="A1786" t="s">
        <v>4009</v>
      </c>
      <c r="B1786" t="s">
        <v>4022</v>
      </c>
      <c r="C1786" t="s">
        <v>4023</v>
      </c>
      <c r="D1786">
        <v>4499</v>
      </c>
      <c r="E1786">
        <v>6148</v>
      </c>
      <c r="F1786" t="s">
        <v>4023</v>
      </c>
      <c r="G1786" t="s">
        <v>30</v>
      </c>
      <c r="H1786">
        <v>323</v>
      </c>
      <c r="I1786" s="3">
        <v>0.96</v>
      </c>
    </row>
    <row r="1787" spans="1:9" x14ac:dyDescent="0.25">
      <c r="A1787" t="s">
        <v>4009</v>
      </c>
      <c r="B1787" t="s">
        <v>4024</v>
      </c>
      <c r="C1787" t="s">
        <v>4025</v>
      </c>
      <c r="D1787">
        <v>4499</v>
      </c>
      <c r="E1787">
        <v>6161</v>
      </c>
      <c r="F1787" t="s">
        <v>4025</v>
      </c>
      <c r="G1787" t="s">
        <v>30</v>
      </c>
      <c r="H1787">
        <v>509</v>
      </c>
      <c r="I1787" s="3">
        <v>0.77</v>
      </c>
    </row>
    <row r="1788" spans="1:9" x14ac:dyDescent="0.25">
      <c r="A1788" t="s">
        <v>4009</v>
      </c>
      <c r="B1788" t="s">
        <v>4026</v>
      </c>
      <c r="C1788" t="s">
        <v>4027</v>
      </c>
      <c r="D1788">
        <v>4499</v>
      </c>
      <c r="E1788">
        <v>6156</v>
      </c>
      <c r="F1788" t="s">
        <v>4027</v>
      </c>
      <c r="G1788" t="s">
        <v>10</v>
      </c>
      <c r="H1788">
        <v>569</v>
      </c>
      <c r="I1788" s="3">
        <v>0.66</v>
      </c>
    </row>
    <row r="1789" spans="1:9" x14ac:dyDescent="0.25">
      <c r="A1789" t="s">
        <v>4009</v>
      </c>
      <c r="B1789" t="s">
        <v>4028</v>
      </c>
      <c r="C1789" t="s">
        <v>4029</v>
      </c>
      <c r="D1789">
        <v>4499</v>
      </c>
      <c r="E1789">
        <v>6158</v>
      </c>
      <c r="F1789" t="s">
        <v>4029</v>
      </c>
      <c r="G1789" t="s">
        <v>10</v>
      </c>
      <c r="H1789">
        <v>747</v>
      </c>
      <c r="I1789" s="3">
        <v>0.56000000000000005</v>
      </c>
    </row>
    <row r="1790" spans="1:9" x14ac:dyDescent="0.25">
      <c r="A1790" t="s">
        <v>4009</v>
      </c>
      <c r="B1790" t="s">
        <v>4030</v>
      </c>
      <c r="C1790" t="s">
        <v>4031</v>
      </c>
      <c r="D1790">
        <v>4499</v>
      </c>
      <c r="E1790">
        <v>6152</v>
      </c>
      <c r="F1790" t="s">
        <v>4031</v>
      </c>
      <c r="G1790" t="s">
        <v>30</v>
      </c>
      <c r="H1790">
        <v>448</v>
      </c>
      <c r="I1790" s="3">
        <v>0.83</v>
      </c>
    </row>
    <row r="1791" spans="1:9" x14ac:dyDescent="0.25">
      <c r="A1791" t="s">
        <v>4009</v>
      </c>
      <c r="B1791" t="s">
        <v>4032</v>
      </c>
      <c r="C1791" t="s">
        <v>4033</v>
      </c>
      <c r="D1791">
        <v>4499</v>
      </c>
      <c r="E1791">
        <v>6153</v>
      </c>
      <c r="F1791" t="s">
        <v>4033</v>
      </c>
      <c r="G1791" t="s">
        <v>30</v>
      </c>
      <c r="H1791">
        <v>500</v>
      </c>
      <c r="I1791" s="3">
        <v>0.72</v>
      </c>
    </row>
    <row r="1792" spans="1:9" x14ac:dyDescent="0.25">
      <c r="A1792" t="s">
        <v>4009</v>
      </c>
      <c r="B1792" t="s">
        <v>4034</v>
      </c>
      <c r="C1792" t="s">
        <v>4035</v>
      </c>
      <c r="D1792">
        <v>4499</v>
      </c>
      <c r="E1792">
        <v>6154</v>
      </c>
      <c r="F1792" t="s">
        <v>4035</v>
      </c>
      <c r="G1792" t="s">
        <v>30</v>
      </c>
      <c r="H1792">
        <v>314</v>
      </c>
      <c r="I1792" s="3" t="s">
        <v>11</v>
      </c>
    </row>
    <row r="1793" spans="1:9" x14ac:dyDescent="0.25">
      <c r="A1793" t="s">
        <v>4009</v>
      </c>
      <c r="B1793" t="s">
        <v>4036</v>
      </c>
      <c r="C1793" t="s">
        <v>4037</v>
      </c>
      <c r="D1793">
        <v>4499</v>
      </c>
      <c r="E1793">
        <v>6162</v>
      </c>
      <c r="F1793" t="s">
        <v>4037</v>
      </c>
      <c r="G1793" t="s">
        <v>10</v>
      </c>
      <c r="H1793">
        <v>781</v>
      </c>
      <c r="I1793" s="3">
        <v>0.75</v>
      </c>
    </row>
    <row r="1794" spans="1:9" x14ac:dyDescent="0.25">
      <c r="A1794" t="s">
        <v>4009</v>
      </c>
      <c r="B1794" t="s">
        <v>4038</v>
      </c>
      <c r="C1794" t="s">
        <v>4039</v>
      </c>
      <c r="D1794">
        <v>4499</v>
      </c>
      <c r="E1794">
        <v>85840</v>
      </c>
      <c r="F1794" t="s">
        <v>4039</v>
      </c>
      <c r="G1794" t="s">
        <v>10</v>
      </c>
      <c r="H1794">
        <v>540</v>
      </c>
      <c r="I1794" s="3">
        <v>0.51</v>
      </c>
    </row>
    <row r="1795" spans="1:9" x14ac:dyDescent="0.25">
      <c r="A1795" t="s">
        <v>4009</v>
      </c>
      <c r="B1795" t="s">
        <v>4040</v>
      </c>
      <c r="C1795" t="s">
        <v>4041</v>
      </c>
      <c r="D1795">
        <v>4499</v>
      </c>
      <c r="E1795">
        <v>6155</v>
      </c>
      <c r="F1795" t="s">
        <v>4041</v>
      </c>
      <c r="G1795" t="s">
        <v>30</v>
      </c>
      <c r="H1795">
        <v>272</v>
      </c>
      <c r="I1795" s="3">
        <v>0.9</v>
      </c>
    </row>
    <row r="1796" spans="1:9" x14ac:dyDescent="0.25">
      <c r="A1796" t="s">
        <v>4009</v>
      </c>
      <c r="B1796" t="s">
        <v>927</v>
      </c>
      <c r="C1796" t="s">
        <v>4042</v>
      </c>
      <c r="D1796">
        <v>4499</v>
      </c>
      <c r="E1796">
        <v>87622</v>
      </c>
      <c r="F1796" t="s">
        <v>4042</v>
      </c>
      <c r="G1796" t="s">
        <v>10</v>
      </c>
      <c r="H1796">
        <v>597</v>
      </c>
      <c r="I1796" s="3">
        <v>0.6</v>
      </c>
    </row>
    <row r="1797" spans="1:9" x14ac:dyDescent="0.25">
      <c r="A1797" t="s">
        <v>4043</v>
      </c>
      <c r="B1797" t="s">
        <v>4044</v>
      </c>
      <c r="C1797" t="s">
        <v>4045</v>
      </c>
      <c r="D1797">
        <v>4509</v>
      </c>
      <c r="E1797">
        <v>6193</v>
      </c>
      <c r="F1797" t="s">
        <v>4045</v>
      </c>
      <c r="G1797" t="s">
        <v>111</v>
      </c>
      <c r="H1797">
        <v>113</v>
      </c>
      <c r="I1797" s="3">
        <v>0.78</v>
      </c>
    </row>
    <row r="1798" spans="1:9" x14ac:dyDescent="0.25">
      <c r="A1798" t="s">
        <v>4046</v>
      </c>
      <c r="B1798" t="s">
        <v>4047</v>
      </c>
      <c r="C1798" t="s">
        <v>4048</v>
      </c>
      <c r="D1798">
        <v>4507</v>
      </c>
      <c r="E1798">
        <v>6191</v>
      </c>
      <c r="F1798" t="s">
        <v>4048</v>
      </c>
      <c r="G1798" t="s">
        <v>30</v>
      </c>
      <c r="H1798">
        <v>2522</v>
      </c>
      <c r="I1798" s="3">
        <v>0.64</v>
      </c>
    </row>
    <row r="1799" spans="1:9" x14ac:dyDescent="0.25">
      <c r="A1799" t="s">
        <v>4046</v>
      </c>
      <c r="B1799" t="s">
        <v>4049</v>
      </c>
      <c r="C1799" t="s">
        <v>4050</v>
      </c>
      <c r="D1799">
        <v>4507</v>
      </c>
      <c r="E1799">
        <v>89576</v>
      </c>
      <c r="F1799" t="s">
        <v>4050</v>
      </c>
      <c r="G1799" t="s">
        <v>30</v>
      </c>
      <c r="H1799">
        <v>2107</v>
      </c>
      <c r="I1799" s="3">
        <v>0.56000000000000005</v>
      </c>
    </row>
    <row r="1800" spans="1:9" x14ac:dyDescent="0.25">
      <c r="A1800" t="s">
        <v>4046</v>
      </c>
      <c r="B1800" t="s">
        <v>4051</v>
      </c>
      <c r="C1800" t="s">
        <v>4052</v>
      </c>
      <c r="D1800">
        <v>4507</v>
      </c>
      <c r="E1800">
        <v>6190</v>
      </c>
      <c r="F1800" t="s">
        <v>4052</v>
      </c>
      <c r="G1800" t="s">
        <v>30</v>
      </c>
      <c r="H1800">
        <v>2507</v>
      </c>
      <c r="I1800" s="3">
        <v>0.72</v>
      </c>
    </row>
    <row r="1801" spans="1:9" x14ac:dyDescent="0.25">
      <c r="A1801" t="s">
        <v>4046</v>
      </c>
      <c r="B1801" t="s">
        <v>4053</v>
      </c>
      <c r="C1801" t="s">
        <v>4054</v>
      </c>
      <c r="D1801">
        <v>4507</v>
      </c>
      <c r="E1801">
        <v>80409</v>
      </c>
      <c r="F1801" t="s">
        <v>4054</v>
      </c>
      <c r="G1801" t="s">
        <v>111</v>
      </c>
      <c r="H1801">
        <v>2711</v>
      </c>
      <c r="I1801" s="3">
        <v>0.9</v>
      </c>
    </row>
    <row r="1802" spans="1:9" x14ac:dyDescent="0.25">
      <c r="A1802" t="s">
        <v>4046</v>
      </c>
      <c r="B1802" t="s">
        <v>4055</v>
      </c>
      <c r="C1802" t="s">
        <v>4056</v>
      </c>
      <c r="D1802">
        <v>4507</v>
      </c>
      <c r="E1802">
        <v>6302</v>
      </c>
      <c r="F1802" t="s">
        <v>4056</v>
      </c>
      <c r="G1802" t="s">
        <v>111</v>
      </c>
      <c r="H1802">
        <v>377</v>
      </c>
      <c r="I1802" s="3">
        <v>0.85</v>
      </c>
    </row>
    <row r="1803" spans="1:9" x14ac:dyDescent="0.25">
      <c r="A1803" t="s">
        <v>4046</v>
      </c>
      <c r="B1803" t="s">
        <v>4057</v>
      </c>
      <c r="C1803" t="s">
        <v>4058</v>
      </c>
      <c r="D1803">
        <v>4507</v>
      </c>
      <c r="E1803">
        <v>6189</v>
      </c>
      <c r="F1803" t="s">
        <v>4058</v>
      </c>
      <c r="G1803" t="s">
        <v>111</v>
      </c>
      <c r="H1803">
        <v>1124</v>
      </c>
      <c r="I1803" s="3">
        <v>0.86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51"/>
  <sheetViews>
    <sheetView workbookViewId="0">
      <selection activeCell="D1" sqref="D1"/>
    </sheetView>
  </sheetViews>
  <sheetFormatPr defaultRowHeight="15" x14ac:dyDescent="0.25"/>
  <cols>
    <col min="1" max="1" width="11.85546875" customWidth="1"/>
    <col min="2" max="2" width="39.28515625" customWidth="1"/>
    <col min="3" max="3" width="16.7109375" customWidth="1"/>
    <col min="4" max="4" width="39.7109375" customWidth="1"/>
    <col min="5" max="5" width="20.7109375" customWidth="1"/>
    <col min="6" max="9" width="9.85546875" style="8" customWidth="1"/>
    <col min="10" max="20" width="9.85546875" customWidth="1"/>
  </cols>
  <sheetData>
    <row r="1" spans="1:20" s="7" customFormat="1" ht="15.75" thickBot="1" x14ac:dyDescent="0.3">
      <c r="A1" s="4" t="s">
        <v>4664</v>
      </c>
      <c r="B1" s="5" t="s">
        <v>4665</v>
      </c>
      <c r="C1" s="5" t="s">
        <v>4666</v>
      </c>
      <c r="D1" s="5" t="s">
        <v>4062</v>
      </c>
      <c r="E1" s="5" t="s">
        <v>4667</v>
      </c>
      <c r="F1" s="6" t="s">
        <v>4668</v>
      </c>
      <c r="G1" s="6" t="s">
        <v>4669</v>
      </c>
      <c r="H1" s="6" t="s">
        <v>4670</v>
      </c>
      <c r="I1" s="6" t="s">
        <v>4671</v>
      </c>
      <c r="J1" s="5">
        <v>3</v>
      </c>
      <c r="K1" s="5">
        <v>4</v>
      </c>
      <c r="L1" s="5">
        <v>5</v>
      </c>
      <c r="M1" s="5">
        <v>6</v>
      </c>
      <c r="N1" s="5">
        <v>7</v>
      </c>
      <c r="O1" s="5">
        <v>8</v>
      </c>
      <c r="P1" s="5">
        <v>9</v>
      </c>
      <c r="Q1" s="5">
        <v>10</v>
      </c>
      <c r="R1" s="5">
        <v>11</v>
      </c>
      <c r="S1" s="5">
        <v>12</v>
      </c>
      <c r="T1" s="5" t="s">
        <v>4672</v>
      </c>
    </row>
    <row r="2" spans="1:20" x14ac:dyDescent="0.25">
      <c r="A2">
        <v>2020</v>
      </c>
      <c r="B2" t="s">
        <v>4596</v>
      </c>
      <c r="C2">
        <v>79457</v>
      </c>
      <c r="D2" t="s">
        <v>4597</v>
      </c>
      <c r="E2">
        <v>79458</v>
      </c>
      <c r="F2" s="8" t="s">
        <v>1300</v>
      </c>
      <c r="G2" s="9">
        <v>14</v>
      </c>
      <c r="H2" s="9" t="s">
        <v>1300</v>
      </c>
      <c r="I2" s="9" t="s">
        <v>1300</v>
      </c>
      <c r="J2" s="9" t="s">
        <v>1300</v>
      </c>
      <c r="K2" s="9" t="s">
        <v>1300</v>
      </c>
      <c r="L2" s="9" t="s">
        <v>1300</v>
      </c>
      <c r="M2" s="9" t="s">
        <v>1300</v>
      </c>
      <c r="N2" s="8" t="s">
        <v>1300</v>
      </c>
      <c r="O2" s="9" t="s">
        <v>1300</v>
      </c>
      <c r="P2" s="8" t="s">
        <v>1300</v>
      </c>
      <c r="Q2" s="8" t="s">
        <v>1300</v>
      </c>
      <c r="R2" s="8" t="s">
        <v>1300</v>
      </c>
      <c r="S2" s="8" t="s">
        <v>1300</v>
      </c>
      <c r="T2">
        <v>67</v>
      </c>
    </row>
    <row r="3" spans="1:20" x14ac:dyDescent="0.25">
      <c r="A3">
        <v>2020</v>
      </c>
      <c r="B3" t="s">
        <v>4673</v>
      </c>
      <c r="C3">
        <v>90199</v>
      </c>
      <c r="D3" t="s">
        <v>17</v>
      </c>
      <c r="E3">
        <v>90200</v>
      </c>
      <c r="F3" s="8" t="s">
        <v>1300</v>
      </c>
      <c r="G3" s="9">
        <v>44</v>
      </c>
      <c r="H3">
        <v>24</v>
      </c>
      <c r="I3">
        <v>17</v>
      </c>
      <c r="J3">
        <v>20</v>
      </c>
      <c r="K3">
        <v>15</v>
      </c>
      <c r="L3">
        <v>12</v>
      </c>
      <c r="M3">
        <v>21</v>
      </c>
      <c r="N3">
        <v>20</v>
      </c>
      <c r="O3">
        <v>12</v>
      </c>
      <c r="P3" s="8" t="s">
        <v>1300</v>
      </c>
      <c r="Q3" s="8" t="s">
        <v>1300</v>
      </c>
      <c r="R3" s="8" t="s">
        <v>1300</v>
      </c>
      <c r="S3" s="8" t="s">
        <v>1300</v>
      </c>
      <c r="T3">
        <v>185</v>
      </c>
    </row>
    <row r="4" spans="1:20" x14ac:dyDescent="0.25">
      <c r="A4">
        <v>2020</v>
      </c>
      <c r="B4" t="s">
        <v>4673</v>
      </c>
      <c r="C4">
        <v>90199</v>
      </c>
      <c r="D4" t="s">
        <v>19</v>
      </c>
      <c r="E4">
        <v>90770</v>
      </c>
      <c r="F4" s="8" t="s">
        <v>1300</v>
      </c>
      <c r="G4" s="9">
        <v>69</v>
      </c>
      <c r="H4">
        <v>72</v>
      </c>
      <c r="I4">
        <v>65</v>
      </c>
      <c r="J4">
        <v>69</v>
      </c>
      <c r="K4">
        <v>71</v>
      </c>
      <c r="L4">
        <v>65</v>
      </c>
      <c r="M4">
        <v>71</v>
      </c>
      <c r="N4">
        <v>53</v>
      </c>
      <c r="O4">
        <v>44</v>
      </c>
      <c r="P4" s="8" t="s">
        <v>1300</v>
      </c>
      <c r="Q4" s="8" t="s">
        <v>1300</v>
      </c>
      <c r="R4" s="8" t="s">
        <v>1300</v>
      </c>
      <c r="S4" s="8" t="s">
        <v>1300</v>
      </c>
      <c r="T4">
        <v>579</v>
      </c>
    </row>
    <row r="5" spans="1:20" x14ac:dyDescent="0.25">
      <c r="A5">
        <v>2020</v>
      </c>
      <c r="B5" t="s">
        <v>4426</v>
      </c>
      <c r="C5">
        <v>85540</v>
      </c>
      <c r="D5" t="s">
        <v>4427</v>
      </c>
      <c r="E5">
        <v>85541</v>
      </c>
      <c r="F5" s="8" t="s">
        <v>1300</v>
      </c>
      <c r="G5" s="9" t="s">
        <v>1300</v>
      </c>
      <c r="H5" s="9" t="s">
        <v>1300</v>
      </c>
      <c r="I5" s="10" t="s">
        <v>1300</v>
      </c>
      <c r="J5" s="8" t="s">
        <v>1300</v>
      </c>
      <c r="K5" s="11" t="s">
        <v>1300</v>
      </c>
      <c r="L5" s="8" t="s">
        <v>1300</v>
      </c>
      <c r="M5" s="8" t="s">
        <v>1300</v>
      </c>
      <c r="N5" s="8" t="s">
        <v>1300</v>
      </c>
      <c r="O5" s="8" t="s">
        <v>1300</v>
      </c>
      <c r="P5" s="8" t="s">
        <v>1300</v>
      </c>
      <c r="Q5" s="8">
        <v>22</v>
      </c>
      <c r="R5" s="8">
        <v>35</v>
      </c>
      <c r="S5" s="8">
        <v>47</v>
      </c>
      <c r="T5" s="8">
        <v>110</v>
      </c>
    </row>
    <row r="6" spans="1:20" x14ac:dyDescent="0.25">
      <c r="A6">
        <v>2020</v>
      </c>
      <c r="B6" t="s">
        <v>4148</v>
      </c>
      <c r="C6">
        <v>90878</v>
      </c>
      <c r="D6" t="s">
        <v>22</v>
      </c>
      <c r="E6">
        <v>911531</v>
      </c>
      <c r="F6" s="8" t="s">
        <v>1300</v>
      </c>
      <c r="G6" s="9">
        <v>122</v>
      </c>
      <c r="H6">
        <v>167</v>
      </c>
      <c r="I6">
        <v>135</v>
      </c>
      <c r="J6">
        <v>134</v>
      </c>
      <c r="K6">
        <v>166</v>
      </c>
      <c r="L6">
        <v>168</v>
      </c>
      <c r="M6">
        <v>188</v>
      </c>
      <c r="N6">
        <v>164</v>
      </c>
      <c r="O6">
        <v>68</v>
      </c>
      <c r="P6" s="8" t="s">
        <v>1300</v>
      </c>
      <c r="Q6" s="8" t="s">
        <v>1300</v>
      </c>
      <c r="R6" s="8" t="s">
        <v>1300</v>
      </c>
      <c r="S6" s="8" t="s">
        <v>1300</v>
      </c>
      <c r="T6">
        <v>1312</v>
      </c>
    </row>
    <row r="7" spans="1:20" x14ac:dyDescent="0.25">
      <c r="A7">
        <v>2020</v>
      </c>
      <c r="B7" t="s">
        <v>4148</v>
      </c>
      <c r="C7">
        <v>90878</v>
      </c>
      <c r="D7" t="s">
        <v>28</v>
      </c>
      <c r="E7">
        <v>92197</v>
      </c>
      <c r="F7" s="8" t="s">
        <v>1300</v>
      </c>
      <c r="G7" s="9">
        <v>52</v>
      </c>
      <c r="H7">
        <v>68</v>
      </c>
      <c r="I7">
        <v>67</v>
      </c>
      <c r="J7">
        <v>73</v>
      </c>
      <c r="K7">
        <v>61</v>
      </c>
      <c r="L7">
        <v>61</v>
      </c>
      <c r="M7">
        <v>59</v>
      </c>
      <c r="N7">
        <v>63</v>
      </c>
      <c r="O7">
        <v>59</v>
      </c>
      <c r="P7" s="8" t="s">
        <v>1300</v>
      </c>
      <c r="Q7" s="8" t="s">
        <v>1300</v>
      </c>
      <c r="R7" s="8" t="s">
        <v>1300</v>
      </c>
      <c r="S7" s="8" t="s">
        <v>1300</v>
      </c>
      <c r="T7">
        <v>563</v>
      </c>
    </row>
    <row r="8" spans="1:20" x14ac:dyDescent="0.25">
      <c r="A8">
        <v>2020</v>
      </c>
      <c r="B8" t="s">
        <v>4149</v>
      </c>
      <c r="C8">
        <v>79961</v>
      </c>
      <c r="D8" t="s">
        <v>32</v>
      </c>
      <c r="E8">
        <v>79094</v>
      </c>
      <c r="F8" s="8" t="s">
        <v>1300</v>
      </c>
      <c r="G8" s="9">
        <v>49</v>
      </c>
      <c r="H8">
        <v>93</v>
      </c>
      <c r="I8">
        <v>98</v>
      </c>
      <c r="J8">
        <v>73</v>
      </c>
      <c r="K8">
        <v>70</v>
      </c>
      <c r="L8">
        <v>67</v>
      </c>
      <c r="M8">
        <v>53</v>
      </c>
      <c r="N8">
        <v>55</v>
      </c>
      <c r="O8">
        <v>42</v>
      </c>
      <c r="P8" s="8" t="s">
        <v>1300</v>
      </c>
      <c r="Q8" s="8" t="s">
        <v>1300</v>
      </c>
      <c r="R8" s="8" t="s">
        <v>1300</v>
      </c>
      <c r="S8" s="8" t="s">
        <v>1300</v>
      </c>
      <c r="T8">
        <v>600</v>
      </c>
    </row>
    <row r="9" spans="1:20" x14ac:dyDescent="0.25">
      <c r="A9">
        <v>2020</v>
      </c>
      <c r="B9" t="s">
        <v>4149</v>
      </c>
      <c r="C9">
        <v>92768</v>
      </c>
      <c r="D9" t="s">
        <v>35</v>
      </c>
      <c r="E9">
        <v>92769</v>
      </c>
      <c r="F9" s="8" t="s">
        <v>1300</v>
      </c>
      <c r="G9" s="9">
        <v>91</v>
      </c>
      <c r="H9">
        <v>164</v>
      </c>
      <c r="I9">
        <v>123</v>
      </c>
      <c r="J9">
        <v>151</v>
      </c>
      <c r="K9">
        <v>127</v>
      </c>
      <c r="L9">
        <v>124</v>
      </c>
      <c r="M9">
        <v>121</v>
      </c>
      <c r="N9">
        <v>124</v>
      </c>
      <c r="O9">
        <v>126</v>
      </c>
      <c r="P9" s="8" t="s">
        <v>1300</v>
      </c>
      <c r="Q9" s="8" t="s">
        <v>1300</v>
      </c>
      <c r="R9" s="8" t="s">
        <v>1300</v>
      </c>
      <c r="S9" s="8" t="s">
        <v>1300</v>
      </c>
      <c r="T9">
        <v>1151</v>
      </c>
    </row>
    <row r="10" spans="1:20" x14ac:dyDescent="0.25">
      <c r="A10">
        <v>2020</v>
      </c>
      <c r="B10" t="s">
        <v>4674</v>
      </c>
      <c r="C10">
        <v>78897</v>
      </c>
      <c r="D10" t="s">
        <v>4675</v>
      </c>
      <c r="E10">
        <v>81130</v>
      </c>
      <c r="F10" s="8" t="s">
        <v>1300</v>
      </c>
      <c r="G10" s="9">
        <v>32</v>
      </c>
      <c r="H10">
        <v>34</v>
      </c>
      <c r="I10">
        <v>43</v>
      </c>
      <c r="J10">
        <v>39</v>
      </c>
      <c r="K10">
        <v>44</v>
      </c>
      <c r="L10" s="8" t="s">
        <v>1300</v>
      </c>
      <c r="M10" s="8" t="s">
        <v>1300</v>
      </c>
      <c r="N10" s="8" t="s">
        <v>1300</v>
      </c>
      <c r="O10" s="8" t="s">
        <v>1300</v>
      </c>
      <c r="P10" s="8" t="s">
        <v>1300</v>
      </c>
      <c r="Q10" s="8" t="s">
        <v>1300</v>
      </c>
      <c r="R10" s="8" t="s">
        <v>1300</v>
      </c>
      <c r="S10" s="8" t="s">
        <v>1300</v>
      </c>
      <c r="T10">
        <v>192</v>
      </c>
    </row>
    <row r="11" spans="1:20" x14ac:dyDescent="0.25">
      <c r="A11">
        <v>2020</v>
      </c>
      <c r="B11" t="s">
        <v>4674</v>
      </c>
      <c r="C11">
        <v>78897</v>
      </c>
      <c r="D11" t="s">
        <v>4676</v>
      </c>
      <c r="E11">
        <v>78898</v>
      </c>
      <c r="F11" s="8" t="s">
        <v>1300</v>
      </c>
      <c r="G11" s="9" t="s">
        <v>1300</v>
      </c>
      <c r="H11" s="9" t="s">
        <v>1300</v>
      </c>
      <c r="I11" s="10" t="s">
        <v>1300</v>
      </c>
      <c r="J11" s="8" t="s">
        <v>1300</v>
      </c>
      <c r="K11" s="11" t="s">
        <v>1300</v>
      </c>
      <c r="L11" s="8" t="s">
        <v>1300</v>
      </c>
      <c r="M11" s="8" t="s">
        <v>1300</v>
      </c>
      <c r="N11" s="8" t="s">
        <v>1300</v>
      </c>
      <c r="O11" s="8" t="s">
        <v>1300</v>
      </c>
      <c r="P11" s="8">
        <v>50</v>
      </c>
      <c r="Q11" s="8">
        <v>49</v>
      </c>
      <c r="R11" s="8">
        <v>27</v>
      </c>
      <c r="S11" s="8">
        <v>29</v>
      </c>
      <c r="T11" s="8">
        <v>155</v>
      </c>
    </row>
    <row r="12" spans="1:20" x14ac:dyDescent="0.25">
      <c r="A12">
        <v>2020</v>
      </c>
      <c r="B12" t="s">
        <v>4674</v>
      </c>
      <c r="C12">
        <v>78897</v>
      </c>
      <c r="D12" t="s">
        <v>4677</v>
      </c>
      <c r="E12">
        <v>79986</v>
      </c>
      <c r="F12" s="8" t="s">
        <v>1300</v>
      </c>
      <c r="G12" s="9" t="s">
        <v>1300</v>
      </c>
      <c r="H12" s="9" t="s">
        <v>1300</v>
      </c>
      <c r="I12" s="10" t="s">
        <v>1300</v>
      </c>
      <c r="J12" s="8" t="s">
        <v>1300</v>
      </c>
      <c r="K12" s="11" t="s">
        <v>1300</v>
      </c>
      <c r="L12" s="8">
        <v>38</v>
      </c>
      <c r="M12" s="8">
        <v>71</v>
      </c>
      <c r="N12" s="8">
        <v>69</v>
      </c>
      <c r="O12" s="8">
        <v>71</v>
      </c>
      <c r="P12" s="8" t="s">
        <v>1300</v>
      </c>
      <c r="Q12" s="8" t="s">
        <v>1300</v>
      </c>
      <c r="R12" s="8" t="s">
        <v>1300</v>
      </c>
      <c r="S12" s="8" t="s">
        <v>1300</v>
      </c>
      <c r="T12" s="8">
        <v>249</v>
      </c>
    </row>
    <row r="13" spans="1:20" x14ac:dyDescent="0.25">
      <c r="A13">
        <v>2020</v>
      </c>
      <c r="B13" t="s">
        <v>4150</v>
      </c>
      <c r="C13">
        <v>79213</v>
      </c>
      <c r="D13" t="s">
        <v>4151</v>
      </c>
      <c r="E13">
        <v>10795</v>
      </c>
      <c r="F13" s="8" t="s">
        <v>1300</v>
      </c>
      <c r="G13" s="9" t="s">
        <v>1300</v>
      </c>
      <c r="H13" s="9" t="s">
        <v>1300</v>
      </c>
      <c r="I13" s="10" t="s">
        <v>1300</v>
      </c>
      <c r="J13" s="8" t="s">
        <v>1300</v>
      </c>
      <c r="K13" s="11" t="s">
        <v>1300</v>
      </c>
      <c r="L13" s="8" t="s">
        <v>1300</v>
      </c>
      <c r="M13" s="8" t="s">
        <v>1300</v>
      </c>
      <c r="N13" s="8" t="s">
        <v>1300</v>
      </c>
      <c r="O13" s="8" t="s">
        <v>1300</v>
      </c>
      <c r="P13" s="8" t="s">
        <v>1300</v>
      </c>
      <c r="Q13" s="8">
        <v>18</v>
      </c>
      <c r="R13" s="8">
        <v>27</v>
      </c>
      <c r="S13" s="8">
        <v>81</v>
      </c>
      <c r="T13" s="8">
        <v>132</v>
      </c>
    </row>
    <row r="14" spans="1:20" x14ac:dyDescent="0.25">
      <c r="A14">
        <v>2020</v>
      </c>
      <c r="B14" t="s">
        <v>4678</v>
      </c>
      <c r="C14">
        <v>7355</v>
      </c>
      <c r="D14" t="s">
        <v>4679</v>
      </c>
      <c r="E14">
        <v>91260</v>
      </c>
      <c r="F14" s="8" t="s">
        <v>1300</v>
      </c>
      <c r="G14" s="9" t="s">
        <v>1300</v>
      </c>
      <c r="H14" s="9" t="s">
        <v>1300</v>
      </c>
      <c r="I14" s="9" t="s">
        <v>1300</v>
      </c>
      <c r="J14" s="8" t="s">
        <v>1300</v>
      </c>
      <c r="K14" s="9" t="s">
        <v>1300</v>
      </c>
      <c r="L14" s="8" t="s">
        <v>1300</v>
      </c>
      <c r="M14" s="8" t="s">
        <v>1300</v>
      </c>
      <c r="N14" s="8" t="s">
        <v>1300</v>
      </c>
      <c r="O14" s="8" t="s">
        <v>1300</v>
      </c>
      <c r="P14" s="8" t="s">
        <v>1300</v>
      </c>
      <c r="Q14" s="8" t="s">
        <v>1300</v>
      </c>
      <c r="R14" s="9" t="s">
        <v>1300</v>
      </c>
      <c r="S14" s="8" t="s">
        <v>1300</v>
      </c>
      <c r="T14">
        <v>15</v>
      </c>
    </row>
    <row r="15" spans="1:20" x14ac:dyDescent="0.25">
      <c r="A15">
        <v>2020</v>
      </c>
      <c r="B15" t="s">
        <v>4678</v>
      </c>
      <c r="C15">
        <v>7355</v>
      </c>
      <c r="D15" t="s">
        <v>38</v>
      </c>
      <c r="E15">
        <v>7360</v>
      </c>
      <c r="F15" s="8" t="s">
        <v>1300</v>
      </c>
      <c r="G15" s="8" t="s">
        <v>1300</v>
      </c>
      <c r="H15" s="9" t="s">
        <v>1300</v>
      </c>
      <c r="I15" s="9" t="s">
        <v>1300</v>
      </c>
      <c r="J15" s="9" t="s">
        <v>1300</v>
      </c>
      <c r="K15" s="9" t="s">
        <v>1300</v>
      </c>
      <c r="L15" s="9" t="s">
        <v>1300</v>
      </c>
      <c r="M15" s="9" t="s">
        <v>1300</v>
      </c>
      <c r="N15" s="8" t="s">
        <v>1300</v>
      </c>
      <c r="O15" s="9" t="s">
        <v>1300</v>
      </c>
      <c r="P15" s="8" t="s">
        <v>1300</v>
      </c>
      <c r="Q15" s="8" t="s">
        <v>1300</v>
      </c>
      <c r="R15" s="9" t="s">
        <v>1300</v>
      </c>
      <c r="S15">
        <v>19</v>
      </c>
      <c r="T15">
        <v>62</v>
      </c>
    </row>
    <row r="16" spans="1:20" x14ac:dyDescent="0.25">
      <c r="A16">
        <v>2020</v>
      </c>
      <c r="B16" t="s">
        <v>4678</v>
      </c>
      <c r="C16">
        <v>7355</v>
      </c>
      <c r="D16" t="s">
        <v>40</v>
      </c>
      <c r="E16">
        <v>7356</v>
      </c>
      <c r="F16" s="8" t="s">
        <v>1300</v>
      </c>
      <c r="G16" s="9" t="s">
        <v>1300</v>
      </c>
      <c r="H16" s="9" t="s">
        <v>1300</v>
      </c>
      <c r="I16" s="9" t="s">
        <v>1300</v>
      </c>
      <c r="J16" s="9" t="s">
        <v>1300</v>
      </c>
      <c r="K16" s="9" t="s">
        <v>1300</v>
      </c>
      <c r="L16" s="9" t="s">
        <v>1300</v>
      </c>
      <c r="M16">
        <v>12</v>
      </c>
      <c r="N16">
        <v>13</v>
      </c>
      <c r="O16" s="9" t="s">
        <v>1300</v>
      </c>
      <c r="P16">
        <v>12</v>
      </c>
      <c r="Q16" s="8" t="s">
        <v>1300</v>
      </c>
      <c r="R16">
        <v>17</v>
      </c>
      <c r="S16">
        <v>31</v>
      </c>
      <c r="T16">
        <v>112</v>
      </c>
    </row>
    <row r="17" spans="1:20" x14ac:dyDescent="0.25">
      <c r="A17">
        <v>2020</v>
      </c>
      <c r="B17" t="s">
        <v>4678</v>
      </c>
      <c r="C17">
        <v>7355</v>
      </c>
      <c r="D17" t="s">
        <v>4680</v>
      </c>
      <c r="E17">
        <v>1000307</v>
      </c>
      <c r="F17" s="8" t="s">
        <v>1300</v>
      </c>
      <c r="G17" s="8" t="s">
        <v>1300</v>
      </c>
      <c r="H17" s="9" t="s">
        <v>1300</v>
      </c>
      <c r="I17" s="9" t="s">
        <v>1300</v>
      </c>
      <c r="J17" s="8" t="s">
        <v>1300</v>
      </c>
      <c r="K17" s="9" t="s">
        <v>1300</v>
      </c>
      <c r="L17" s="8" t="s">
        <v>1300</v>
      </c>
      <c r="M17" s="9" t="s">
        <v>1300</v>
      </c>
      <c r="N17" s="8" t="s">
        <v>1300</v>
      </c>
      <c r="O17" s="9" t="s">
        <v>1300</v>
      </c>
      <c r="P17" s="8" t="s">
        <v>1300</v>
      </c>
      <c r="Q17" s="8" t="s">
        <v>1300</v>
      </c>
      <c r="R17" s="8" t="s">
        <v>1300</v>
      </c>
      <c r="S17" s="8" t="s">
        <v>1300</v>
      </c>
      <c r="T17" s="8" t="s">
        <v>1300</v>
      </c>
    </row>
    <row r="18" spans="1:20" x14ac:dyDescent="0.25">
      <c r="A18">
        <v>2020</v>
      </c>
      <c r="B18" t="s">
        <v>4470</v>
      </c>
      <c r="C18">
        <v>6364</v>
      </c>
      <c r="D18" t="s">
        <v>4471</v>
      </c>
      <c r="E18">
        <v>5891</v>
      </c>
      <c r="F18" s="8" t="s">
        <v>1300</v>
      </c>
      <c r="G18" s="9">
        <v>12</v>
      </c>
      <c r="H18">
        <v>16</v>
      </c>
      <c r="I18">
        <v>15</v>
      </c>
      <c r="J18">
        <v>14</v>
      </c>
      <c r="K18" s="9" t="s">
        <v>1300</v>
      </c>
      <c r="L18">
        <v>14</v>
      </c>
      <c r="M18">
        <v>21</v>
      </c>
      <c r="N18">
        <v>12</v>
      </c>
      <c r="O18">
        <v>14</v>
      </c>
      <c r="P18">
        <v>15</v>
      </c>
      <c r="Q18">
        <v>11</v>
      </c>
      <c r="R18">
        <v>14</v>
      </c>
      <c r="S18" s="8" t="s">
        <v>1300</v>
      </c>
      <c r="T18">
        <v>173</v>
      </c>
    </row>
    <row r="19" spans="1:20" x14ac:dyDescent="0.25">
      <c r="A19">
        <v>2020</v>
      </c>
      <c r="B19" t="s">
        <v>4681</v>
      </c>
      <c r="C19">
        <v>4297</v>
      </c>
      <c r="D19" t="s">
        <v>4682</v>
      </c>
      <c r="E19">
        <v>5462</v>
      </c>
      <c r="F19" s="8" t="s">
        <v>1300</v>
      </c>
      <c r="G19" s="9" t="s">
        <v>1300</v>
      </c>
      <c r="H19" s="9" t="s">
        <v>1300</v>
      </c>
      <c r="I19" s="10" t="s">
        <v>1300</v>
      </c>
      <c r="J19" s="8" t="s">
        <v>1300</v>
      </c>
      <c r="K19" s="11" t="s">
        <v>1300</v>
      </c>
      <c r="L19" s="8" t="s">
        <v>1300</v>
      </c>
      <c r="M19" s="8" t="s">
        <v>1300</v>
      </c>
      <c r="N19" s="8" t="s">
        <v>1300</v>
      </c>
      <c r="O19" s="8" t="s">
        <v>1300</v>
      </c>
      <c r="P19" s="8" t="s">
        <v>1300</v>
      </c>
      <c r="Q19" s="8">
        <v>21</v>
      </c>
      <c r="R19" s="8">
        <v>50</v>
      </c>
      <c r="S19" s="8">
        <v>87</v>
      </c>
      <c r="T19" s="8">
        <v>168</v>
      </c>
    </row>
    <row r="20" spans="1:20" x14ac:dyDescent="0.25">
      <c r="A20">
        <v>2020</v>
      </c>
      <c r="B20" t="s">
        <v>4152</v>
      </c>
      <c r="C20">
        <v>4325</v>
      </c>
      <c r="D20" t="s">
        <v>43</v>
      </c>
      <c r="E20">
        <v>5496</v>
      </c>
      <c r="F20" s="8" t="s">
        <v>1300</v>
      </c>
      <c r="G20" s="9">
        <v>45</v>
      </c>
      <c r="H20">
        <v>35</v>
      </c>
      <c r="I20">
        <v>31</v>
      </c>
      <c r="J20">
        <v>33</v>
      </c>
      <c r="K20">
        <v>31</v>
      </c>
      <c r="L20">
        <v>53</v>
      </c>
      <c r="M20">
        <v>41</v>
      </c>
      <c r="N20">
        <v>50</v>
      </c>
      <c r="O20">
        <v>47</v>
      </c>
      <c r="P20" s="8" t="s">
        <v>1300</v>
      </c>
      <c r="Q20" s="8" t="s">
        <v>1300</v>
      </c>
      <c r="R20" s="8" t="s">
        <v>1300</v>
      </c>
      <c r="S20" s="8" t="s">
        <v>1300</v>
      </c>
      <c r="T20">
        <v>366</v>
      </c>
    </row>
    <row r="21" spans="1:20" x14ac:dyDescent="0.25">
      <c r="A21">
        <v>2020</v>
      </c>
      <c r="B21" t="s">
        <v>46</v>
      </c>
      <c r="C21">
        <v>79437</v>
      </c>
      <c r="D21" t="s">
        <v>46</v>
      </c>
      <c r="E21">
        <v>79438</v>
      </c>
      <c r="F21" s="8" t="s">
        <v>1300</v>
      </c>
      <c r="G21" s="9" t="s">
        <v>1300</v>
      </c>
      <c r="H21" s="9" t="s">
        <v>1300</v>
      </c>
      <c r="I21" s="10" t="s">
        <v>1300</v>
      </c>
      <c r="J21" s="8">
        <v>62</v>
      </c>
      <c r="K21" s="8">
        <v>49</v>
      </c>
      <c r="L21" s="8">
        <v>55</v>
      </c>
      <c r="M21" s="8">
        <v>55</v>
      </c>
      <c r="N21" s="8">
        <v>49</v>
      </c>
      <c r="O21" s="8">
        <v>49</v>
      </c>
      <c r="P21" s="8" t="s">
        <v>1300</v>
      </c>
      <c r="Q21" s="8" t="s">
        <v>1300</v>
      </c>
      <c r="R21" s="8" t="s">
        <v>1300</v>
      </c>
      <c r="S21" s="8" t="s">
        <v>1300</v>
      </c>
      <c r="T21" s="8">
        <v>319</v>
      </c>
    </row>
    <row r="22" spans="1:20" x14ac:dyDescent="0.25">
      <c r="A22">
        <v>2020</v>
      </c>
      <c r="B22" t="s">
        <v>46</v>
      </c>
      <c r="C22">
        <v>79437</v>
      </c>
      <c r="D22" t="s">
        <v>48</v>
      </c>
      <c r="E22">
        <v>88180</v>
      </c>
      <c r="F22" s="8" t="s">
        <v>1300</v>
      </c>
      <c r="G22" s="9">
        <v>59</v>
      </c>
      <c r="H22">
        <v>65</v>
      </c>
      <c r="I22">
        <v>60</v>
      </c>
      <c r="J22" s="8" t="s">
        <v>1300</v>
      </c>
      <c r="K22" s="11" t="s">
        <v>1300</v>
      </c>
      <c r="L22" s="8" t="s">
        <v>1300</v>
      </c>
      <c r="M22" s="8" t="s">
        <v>1300</v>
      </c>
      <c r="N22" s="8" t="s">
        <v>1300</v>
      </c>
      <c r="O22" s="8" t="s">
        <v>1300</v>
      </c>
      <c r="P22" s="8" t="s">
        <v>1300</v>
      </c>
      <c r="Q22" s="8" t="s">
        <v>1300</v>
      </c>
      <c r="R22" s="8" t="s">
        <v>1300</v>
      </c>
      <c r="S22" s="8" t="s">
        <v>1300</v>
      </c>
      <c r="T22">
        <v>184</v>
      </c>
    </row>
    <row r="23" spans="1:20" x14ac:dyDescent="0.25">
      <c r="A23">
        <v>2020</v>
      </c>
      <c r="B23" t="s">
        <v>4153</v>
      </c>
      <c r="C23">
        <v>4289</v>
      </c>
      <c r="D23" t="s">
        <v>54</v>
      </c>
      <c r="E23">
        <v>5454</v>
      </c>
      <c r="F23" s="8" t="s">
        <v>1300</v>
      </c>
      <c r="G23" s="9" t="s">
        <v>1300</v>
      </c>
      <c r="H23" s="9" t="s">
        <v>1300</v>
      </c>
      <c r="I23" s="10" t="s">
        <v>1300</v>
      </c>
      <c r="J23" s="8" t="s">
        <v>1300</v>
      </c>
      <c r="K23" s="11" t="s">
        <v>1300</v>
      </c>
      <c r="L23" s="8" t="s">
        <v>1300</v>
      </c>
      <c r="M23" s="8" t="s">
        <v>1300</v>
      </c>
      <c r="N23" s="8" t="s">
        <v>1300</v>
      </c>
      <c r="O23" s="8" t="s">
        <v>1300</v>
      </c>
      <c r="P23" s="8">
        <v>433</v>
      </c>
      <c r="Q23" s="8">
        <v>458</v>
      </c>
      <c r="R23" s="8">
        <v>493</v>
      </c>
      <c r="S23" s="8">
        <v>434</v>
      </c>
      <c r="T23" s="8">
        <v>1818</v>
      </c>
    </row>
    <row r="24" spans="1:20" x14ac:dyDescent="0.25">
      <c r="A24">
        <v>2020</v>
      </c>
      <c r="B24" t="s">
        <v>4153</v>
      </c>
      <c r="C24">
        <v>4289</v>
      </c>
      <c r="D24" t="s">
        <v>56</v>
      </c>
      <c r="E24">
        <v>932049</v>
      </c>
      <c r="F24" s="8" t="s">
        <v>1300</v>
      </c>
      <c r="G24" s="9" t="s">
        <v>1300</v>
      </c>
      <c r="H24" s="9" t="s">
        <v>1300</v>
      </c>
      <c r="I24" s="10" t="s">
        <v>1300</v>
      </c>
      <c r="J24" s="8" t="s">
        <v>1300</v>
      </c>
      <c r="K24" s="11" t="s">
        <v>1300</v>
      </c>
      <c r="L24" s="8" t="s">
        <v>1300</v>
      </c>
      <c r="M24" s="8" t="s">
        <v>1300</v>
      </c>
      <c r="N24" s="8" t="s">
        <v>1300</v>
      </c>
      <c r="O24" s="8" t="s">
        <v>1300</v>
      </c>
      <c r="P24" s="8">
        <v>503</v>
      </c>
      <c r="Q24" s="8">
        <v>450</v>
      </c>
      <c r="R24" s="9" t="s">
        <v>1300</v>
      </c>
      <c r="S24" s="8" t="s">
        <v>1300</v>
      </c>
      <c r="T24" s="8">
        <v>960</v>
      </c>
    </row>
    <row r="25" spans="1:20" x14ac:dyDescent="0.25">
      <c r="A25">
        <v>2020</v>
      </c>
      <c r="B25" t="s">
        <v>4153</v>
      </c>
      <c r="C25">
        <v>4289</v>
      </c>
      <c r="D25" t="s">
        <v>58</v>
      </c>
      <c r="E25">
        <v>79799</v>
      </c>
      <c r="F25" s="8" t="s">
        <v>1300</v>
      </c>
      <c r="G25" s="9" t="s">
        <v>1300</v>
      </c>
      <c r="H25" s="9" t="s">
        <v>1300</v>
      </c>
      <c r="I25" s="10" t="s">
        <v>1300</v>
      </c>
      <c r="J25" s="8" t="s">
        <v>1300</v>
      </c>
      <c r="K25" s="11" t="s">
        <v>1300</v>
      </c>
      <c r="L25" s="8" t="s">
        <v>1300</v>
      </c>
      <c r="M25" s="8" t="s">
        <v>1300</v>
      </c>
      <c r="N25" s="8" t="s">
        <v>1300</v>
      </c>
      <c r="O25" s="8" t="s">
        <v>1300</v>
      </c>
      <c r="P25" s="8">
        <v>435</v>
      </c>
      <c r="Q25" s="8">
        <v>423</v>
      </c>
      <c r="R25" s="8">
        <v>442</v>
      </c>
      <c r="S25" s="8">
        <v>354</v>
      </c>
      <c r="T25" s="8">
        <v>1654</v>
      </c>
    </row>
    <row r="26" spans="1:20" x14ac:dyDescent="0.25">
      <c r="A26">
        <v>2020</v>
      </c>
      <c r="B26" t="s">
        <v>4153</v>
      </c>
      <c r="C26">
        <v>4289</v>
      </c>
      <c r="D26" t="s">
        <v>60</v>
      </c>
      <c r="E26">
        <v>78926</v>
      </c>
      <c r="F26" s="8" t="s">
        <v>1300</v>
      </c>
      <c r="G26" s="9" t="s">
        <v>1300</v>
      </c>
      <c r="H26" s="9" t="s">
        <v>1300</v>
      </c>
      <c r="I26" s="10" t="s">
        <v>1300</v>
      </c>
      <c r="J26" s="8" t="s">
        <v>1300</v>
      </c>
      <c r="K26" s="11" t="s">
        <v>1300</v>
      </c>
      <c r="L26" s="8" t="s">
        <v>1300</v>
      </c>
      <c r="M26" s="8" t="s">
        <v>1300</v>
      </c>
      <c r="N26" s="8" t="s">
        <v>1300</v>
      </c>
      <c r="O26" s="8" t="s">
        <v>1300</v>
      </c>
      <c r="P26" s="8">
        <v>477</v>
      </c>
      <c r="Q26" s="8">
        <v>436</v>
      </c>
      <c r="R26" s="8">
        <v>581</v>
      </c>
      <c r="S26" s="8">
        <v>616</v>
      </c>
      <c r="T26" s="8">
        <v>2110</v>
      </c>
    </row>
    <row r="27" spans="1:20" x14ac:dyDescent="0.25">
      <c r="A27">
        <v>2020</v>
      </c>
      <c r="B27" t="s">
        <v>4153</v>
      </c>
      <c r="C27">
        <v>4289</v>
      </c>
      <c r="D27" t="s">
        <v>62</v>
      </c>
      <c r="E27">
        <v>87903</v>
      </c>
      <c r="F27" s="8" t="s">
        <v>1300</v>
      </c>
      <c r="G27" s="9" t="s">
        <v>1300</v>
      </c>
      <c r="H27" s="9" t="s">
        <v>1300</v>
      </c>
      <c r="I27" s="10" t="s">
        <v>1300</v>
      </c>
      <c r="J27" s="8" t="s">
        <v>1300</v>
      </c>
      <c r="K27" s="11" t="s">
        <v>1300</v>
      </c>
      <c r="L27" s="8" t="s">
        <v>1300</v>
      </c>
      <c r="M27" s="8" t="s">
        <v>1300</v>
      </c>
      <c r="N27" s="8" t="s">
        <v>1300</v>
      </c>
      <c r="O27" s="8" t="s">
        <v>1300</v>
      </c>
      <c r="P27" s="8">
        <v>395</v>
      </c>
      <c r="Q27" s="8">
        <v>401</v>
      </c>
      <c r="R27" s="8">
        <v>518</v>
      </c>
      <c r="S27" s="8">
        <v>482</v>
      </c>
      <c r="T27" s="8">
        <v>1796</v>
      </c>
    </row>
    <row r="28" spans="1:20" x14ac:dyDescent="0.25">
      <c r="A28">
        <v>2020</v>
      </c>
      <c r="B28" t="s">
        <v>4154</v>
      </c>
      <c r="C28">
        <v>4249</v>
      </c>
      <c r="D28" t="s">
        <v>65</v>
      </c>
      <c r="E28">
        <v>5187</v>
      </c>
      <c r="F28" s="8" t="s">
        <v>1300</v>
      </c>
      <c r="G28" s="9">
        <v>13</v>
      </c>
      <c r="H28">
        <v>19</v>
      </c>
      <c r="I28">
        <v>14</v>
      </c>
      <c r="J28" s="9" t="s">
        <v>1300</v>
      </c>
      <c r="K28">
        <v>14</v>
      </c>
      <c r="L28">
        <v>21</v>
      </c>
      <c r="M28">
        <v>14</v>
      </c>
      <c r="N28">
        <v>21</v>
      </c>
      <c r="O28">
        <v>19</v>
      </c>
      <c r="P28" s="8" t="s">
        <v>1300</v>
      </c>
      <c r="Q28" s="8" t="s">
        <v>1300</v>
      </c>
      <c r="R28" s="8" t="s">
        <v>1300</v>
      </c>
      <c r="S28" s="8" t="s">
        <v>1300</v>
      </c>
      <c r="T28">
        <v>145</v>
      </c>
    </row>
    <row r="29" spans="1:20" x14ac:dyDescent="0.25">
      <c r="A29">
        <v>2020</v>
      </c>
      <c r="B29" t="s">
        <v>4155</v>
      </c>
      <c r="C29">
        <v>79053</v>
      </c>
      <c r="D29" t="s">
        <v>4156</v>
      </c>
      <c r="E29">
        <v>79123</v>
      </c>
      <c r="F29" s="8" t="s">
        <v>1300</v>
      </c>
      <c r="G29" s="9" t="s">
        <v>1300</v>
      </c>
      <c r="H29" s="9" t="s">
        <v>1300</v>
      </c>
      <c r="I29" s="10" t="s">
        <v>1300</v>
      </c>
      <c r="J29" s="8" t="s">
        <v>1300</v>
      </c>
      <c r="K29" s="11" t="s">
        <v>1300</v>
      </c>
      <c r="L29" s="8" t="s">
        <v>1300</v>
      </c>
      <c r="M29" s="8" t="s">
        <v>1300</v>
      </c>
      <c r="N29" s="8" t="s">
        <v>1300</v>
      </c>
      <c r="O29" s="8" t="s">
        <v>1300</v>
      </c>
      <c r="P29" s="8" t="s">
        <v>1300</v>
      </c>
      <c r="Q29" s="8">
        <v>15</v>
      </c>
      <c r="R29" s="8">
        <v>26</v>
      </c>
      <c r="S29" s="8">
        <v>57</v>
      </c>
      <c r="T29" s="8">
        <v>103</v>
      </c>
    </row>
    <row r="30" spans="1:20" x14ac:dyDescent="0.25">
      <c r="A30">
        <v>2020</v>
      </c>
      <c r="B30" t="s">
        <v>4683</v>
      </c>
      <c r="C30">
        <v>449790</v>
      </c>
      <c r="D30" t="s">
        <v>4684</v>
      </c>
      <c r="E30">
        <v>742847</v>
      </c>
      <c r="F30" s="8" t="s">
        <v>1300</v>
      </c>
      <c r="G30" s="9" t="s">
        <v>1300</v>
      </c>
      <c r="H30" s="9" t="s">
        <v>1300</v>
      </c>
      <c r="I30" s="10" t="s">
        <v>1300</v>
      </c>
      <c r="J30" s="8" t="s">
        <v>1300</v>
      </c>
      <c r="K30" s="11" t="s">
        <v>1300</v>
      </c>
      <c r="L30" s="8" t="s">
        <v>1300</v>
      </c>
      <c r="M30" s="8" t="s">
        <v>1300</v>
      </c>
      <c r="N30" s="8" t="s">
        <v>1300</v>
      </c>
      <c r="O30" s="8" t="s">
        <v>1300</v>
      </c>
      <c r="P30" s="8" t="s">
        <v>1300</v>
      </c>
      <c r="Q30" s="8" t="s">
        <v>1300</v>
      </c>
      <c r="R30" s="9" t="s">
        <v>1300</v>
      </c>
      <c r="S30" s="8" t="s">
        <v>1300</v>
      </c>
      <c r="T30" s="8">
        <v>7</v>
      </c>
    </row>
    <row r="31" spans="1:20" x14ac:dyDescent="0.25">
      <c r="A31">
        <v>2020</v>
      </c>
      <c r="B31" t="s">
        <v>4685</v>
      </c>
      <c r="C31">
        <v>4409</v>
      </c>
      <c r="D31" t="s">
        <v>68</v>
      </c>
      <c r="E31">
        <v>5831</v>
      </c>
      <c r="F31">
        <v>11</v>
      </c>
      <c r="G31" s="9">
        <v>23</v>
      </c>
      <c r="H31">
        <v>26</v>
      </c>
      <c r="I31">
        <v>29</v>
      </c>
      <c r="J31">
        <v>24</v>
      </c>
      <c r="K31">
        <v>43</v>
      </c>
      <c r="L31">
        <v>36</v>
      </c>
      <c r="M31">
        <v>39</v>
      </c>
      <c r="N31">
        <v>42</v>
      </c>
      <c r="O31">
        <v>32</v>
      </c>
      <c r="P31" s="8" t="s">
        <v>1300</v>
      </c>
      <c r="Q31" s="8" t="s">
        <v>1300</v>
      </c>
      <c r="R31" s="8" t="s">
        <v>1300</v>
      </c>
      <c r="S31" s="8" t="s">
        <v>1300</v>
      </c>
      <c r="T31">
        <v>305</v>
      </c>
    </row>
    <row r="32" spans="1:20" x14ac:dyDescent="0.25">
      <c r="A32">
        <v>2020</v>
      </c>
      <c r="B32" t="s">
        <v>4685</v>
      </c>
      <c r="C32">
        <v>4409</v>
      </c>
      <c r="D32" t="s">
        <v>70</v>
      </c>
      <c r="E32">
        <v>6292</v>
      </c>
      <c r="F32" s="8" t="s">
        <v>1300</v>
      </c>
      <c r="G32" s="9" t="s">
        <v>1300</v>
      </c>
      <c r="H32" s="9" t="s">
        <v>1300</v>
      </c>
      <c r="I32" s="10" t="s">
        <v>1300</v>
      </c>
      <c r="J32" s="8" t="s">
        <v>1300</v>
      </c>
      <c r="K32" s="11" t="s">
        <v>1300</v>
      </c>
      <c r="L32" s="8" t="s">
        <v>1300</v>
      </c>
      <c r="M32" s="8" t="s">
        <v>1300</v>
      </c>
      <c r="N32" s="8" t="s">
        <v>1300</v>
      </c>
      <c r="O32" s="8" t="s">
        <v>1300</v>
      </c>
      <c r="P32" s="8">
        <v>36</v>
      </c>
      <c r="Q32" s="8">
        <v>35</v>
      </c>
      <c r="R32" s="8">
        <v>29</v>
      </c>
      <c r="S32" s="8">
        <v>35</v>
      </c>
      <c r="T32" s="8">
        <v>135</v>
      </c>
    </row>
    <row r="33" spans="1:20" x14ac:dyDescent="0.25">
      <c r="A33">
        <v>2020</v>
      </c>
      <c r="B33" t="s">
        <v>4546</v>
      </c>
      <c r="C33">
        <v>5978</v>
      </c>
      <c r="D33" t="s">
        <v>4547</v>
      </c>
      <c r="E33">
        <v>10797</v>
      </c>
      <c r="F33" s="8" t="s">
        <v>1300</v>
      </c>
      <c r="G33" s="8" t="s">
        <v>1300</v>
      </c>
      <c r="H33" s="9" t="s">
        <v>1300</v>
      </c>
      <c r="I33" s="9" t="s">
        <v>1300</v>
      </c>
      <c r="J33" s="8" t="s">
        <v>1300</v>
      </c>
      <c r="K33" s="11" t="s">
        <v>1300</v>
      </c>
      <c r="L33" s="8" t="s">
        <v>1300</v>
      </c>
      <c r="M33" s="8" t="s">
        <v>1300</v>
      </c>
      <c r="N33" s="8" t="s">
        <v>1300</v>
      </c>
      <c r="O33" s="8" t="s">
        <v>1300</v>
      </c>
      <c r="P33" s="8" t="s">
        <v>1300</v>
      </c>
      <c r="Q33" s="8" t="s">
        <v>1300</v>
      </c>
      <c r="R33" s="8" t="s">
        <v>1300</v>
      </c>
      <c r="S33" s="8" t="s">
        <v>1300</v>
      </c>
      <c r="T33">
        <v>11</v>
      </c>
    </row>
    <row r="34" spans="1:20" x14ac:dyDescent="0.25">
      <c r="A34">
        <v>2020</v>
      </c>
      <c r="B34" t="s">
        <v>4548</v>
      </c>
      <c r="C34">
        <v>78966</v>
      </c>
      <c r="D34" t="s">
        <v>4549</v>
      </c>
      <c r="E34">
        <v>78967</v>
      </c>
      <c r="F34" s="8" t="s">
        <v>1300</v>
      </c>
      <c r="G34" s="9" t="s">
        <v>1300</v>
      </c>
      <c r="H34" s="9" t="s">
        <v>1300</v>
      </c>
      <c r="I34" s="10" t="s">
        <v>1300</v>
      </c>
      <c r="J34" s="9" t="s">
        <v>1300</v>
      </c>
      <c r="K34" s="9" t="s">
        <v>1300</v>
      </c>
      <c r="L34" s="9" t="s">
        <v>1300</v>
      </c>
      <c r="M34" s="8" t="s">
        <v>1300</v>
      </c>
      <c r="N34" s="8" t="s">
        <v>1300</v>
      </c>
      <c r="O34" s="8" t="s">
        <v>1300</v>
      </c>
      <c r="P34" s="8" t="s">
        <v>1300</v>
      </c>
      <c r="Q34" s="8" t="s">
        <v>1300</v>
      </c>
      <c r="R34" s="8" t="s">
        <v>1300</v>
      </c>
      <c r="S34" s="8" t="s">
        <v>1300</v>
      </c>
      <c r="T34" s="8" t="s">
        <v>1300</v>
      </c>
    </row>
    <row r="35" spans="1:20" x14ac:dyDescent="0.25">
      <c r="A35">
        <v>2020</v>
      </c>
      <c r="B35" t="s">
        <v>4157</v>
      </c>
      <c r="C35">
        <v>4280</v>
      </c>
      <c r="D35" t="s">
        <v>73</v>
      </c>
      <c r="E35">
        <v>1000261</v>
      </c>
      <c r="F35">
        <v>131</v>
      </c>
      <c r="G35" s="9" t="s">
        <v>1300</v>
      </c>
      <c r="H35" s="9" t="s">
        <v>1300</v>
      </c>
      <c r="I35" s="10" t="s">
        <v>1300</v>
      </c>
      <c r="J35" s="8" t="s">
        <v>1300</v>
      </c>
      <c r="K35" s="11" t="s">
        <v>1300</v>
      </c>
      <c r="L35" s="8" t="s">
        <v>1300</v>
      </c>
      <c r="M35" s="8" t="s">
        <v>1300</v>
      </c>
      <c r="N35" s="8" t="s">
        <v>1300</v>
      </c>
      <c r="O35" s="8" t="s">
        <v>1300</v>
      </c>
      <c r="P35" s="8" t="s">
        <v>1300</v>
      </c>
      <c r="Q35" s="8" t="s">
        <v>1300</v>
      </c>
      <c r="R35" s="8" t="s">
        <v>1300</v>
      </c>
      <c r="S35" s="8" t="s">
        <v>1300</v>
      </c>
      <c r="T35" s="8">
        <v>131</v>
      </c>
    </row>
    <row r="36" spans="1:20" x14ac:dyDescent="0.25">
      <c r="A36">
        <v>2020</v>
      </c>
      <c r="B36" t="s">
        <v>4157</v>
      </c>
      <c r="C36">
        <v>4280</v>
      </c>
      <c r="D36" t="s">
        <v>75</v>
      </c>
      <c r="E36">
        <v>5381</v>
      </c>
      <c r="F36" s="8" t="s">
        <v>1300</v>
      </c>
      <c r="G36" s="9">
        <v>98</v>
      </c>
      <c r="H36">
        <v>90</v>
      </c>
      <c r="I36">
        <v>93</v>
      </c>
      <c r="J36">
        <v>84</v>
      </c>
      <c r="K36">
        <v>88</v>
      </c>
      <c r="L36">
        <v>84</v>
      </c>
      <c r="M36">
        <v>92</v>
      </c>
      <c r="N36">
        <v>87</v>
      </c>
      <c r="O36">
        <v>74</v>
      </c>
      <c r="P36" s="8" t="s">
        <v>1300</v>
      </c>
      <c r="Q36" s="8" t="s">
        <v>1300</v>
      </c>
      <c r="R36" s="8" t="s">
        <v>1300</v>
      </c>
      <c r="S36" s="8" t="s">
        <v>1300</v>
      </c>
      <c r="T36">
        <v>790</v>
      </c>
    </row>
    <row r="37" spans="1:20" x14ac:dyDescent="0.25">
      <c r="A37">
        <v>2020</v>
      </c>
      <c r="B37" t="s">
        <v>4157</v>
      </c>
      <c r="C37">
        <v>4280</v>
      </c>
      <c r="D37" t="s">
        <v>77</v>
      </c>
      <c r="E37">
        <v>5384</v>
      </c>
      <c r="F37" s="8" t="s">
        <v>1300</v>
      </c>
      <c r="G37" s="9">
        <v>78</v>
      </c>
      <c r="H37">
        <v>111</v>
      </c>
      <c r="I37">
        <v>99</v>
      </c>
      <c r="J37">
        <v>91</v>
      </c>
      <c r="K37">
        <v>107</v>
      </c>
      <c r="L37">
        <v>103</v>
      </c>
      <c r="M37">
        <v>117</v>
      </c>
      <c r="N37">
        <v>129</v>
      </c>
      <c r="O37">
        <v>138</v>
      </c>
      <c r="P37" s="8" t="s">
        <v>1300</v>
      </c>
      <c r="Q37" s="8" t="s">
        <v>1300</v>
      </c>
      <c r="R37" s="8" t="s">
        <v>1300</v>
      </c>
      <c r="S37" s="8" t="s">
        <v>1300</v>
      </c>
      <c r="T37">
        <v>973</v>
      </c>
    </row>
    <row r="38" spans="1:20" x14ac:dyDescent="0.25">
      <c r="A38">
        <v>2020</v>
      </c>
      <c r="B38" t="s">
        <v>4157</v>
      </c>
      <c r="C38">
        <v>4280</v>
      </c>
      <c r="D38" t="s">
        <v>79</v>
      </c>
      <c r="E38">
        <v>6030</v>
      </c>
      <c r="F38" s="8" t="s">
        <v>1300</v>
      </c>
      <c r="G38" s="9">
        <v>79</v>
      </c>
      <c r="H38">
        <v>69</v>
      </c>
      <c r="I38">
        <v>86</v>
      </c>
      <c r="J38">
        <v>78</v>
      </c>
      <c r="K38">
        <v>72</v>
      </c>
      <c r="L38">
        <v>85</v>
      </c>
      <c r="M38">
        <v>62</v>
      </c>
      <c r="N38">
        <v>86</v>
      </c>
      <c r="O38">
        <v>74</v>
      </c>
      <c r="P38" s="8" t="s">
        <v>1300</v>
      </c>
      <c r="Q38" s="8" t="s">
        <v>1300</v>
      </c>
      <c r="R38" s="8" t="s">
        <v>1300</v>
      </c>
      <c r="S38" s="8" t="s">
        <v>1300</v>
      </c>
      <c r="T38">
        <v>691</v>
      </c>
    </row>
    <row r="39" spans="1:20" x14ac:dyDescent="0.25">
      <c r="A39">
        <v>2020</v>
      </c>
      <c r="B39" t="s">
        <v>4157</v>
      </c>
      <c r="C39">
        <v>4280</v>
      </c>
      <c r="D39" t="s">
        <v>81</v>
      </c>
      <c r="E39">
        <v>5385</v>
      </c>
      <c r="F39" s="8" t="s">
        <v>1300</v>
      </c>
      <c r="G39" s="9">
        <v>101</v>
      </c>
      <c r="H39">
        <v>87</v>
      </c>
      <c r="I39">
        <v>106</v>
      </c>
      <c r="J39">
        <v>106</v>
      </c>
      <c r="K39">
        <v>116</v>
      </c>
      <c r="L39">
        <v>122</v>
      </c>
      <c r="M39">
        <v>146</v>
      </c>
      <c r="N39">
        <v>138</v>
      </c>
      <c r="O39">
        <v>145</v>
      </c>
      <c r="P39" s="8" t="s">
        <v>1300</v>
      </c>
      <c r="Q39" s="8" t="s">
        <v>1300</v>
      </c>
      <c r="R39" s="8" t="s">
        <v>1300</v>
      </c>
      <c r="S39" s="8" t="s">
        <v>1300</v>
      </c>
      <c r="T39">
        <v>1067</v>
      </c>
    </row>
    <row r="40" spans="1:20" x14ac:dyDescent="0.25">
      <c r="A40">
        <v>2020</v>
      </c>
      <c r="B40" t="s">
        <v>4157</v>
      </c>
      <c r="C40">
        <v>4280</v>
      </c>
      <c r="D40" t="s">
        <v>83</v>
      </c>
      <c r="E40">
        <v>5386</v>
      </c>
      <c r="F40" s="8" t="s">
        <v>1300</v>
      </c>
      <c r="G40" s="9">
        <v>93</v>
      </c>
      <c r="H40">
        <v>78</v>
      </c>
      <c r="I40">
        <v>84</v>
      </c>
      <c r="J40">
        <v>92</v>
      </c>
      <c r="K40">
        <v>96</v>
      </c>
      <c r="L40">
        <v>131</v>
      </c>
      <c r="M40">
        <v>124</v>
      </c>
      <c r="N40">
        <v>128</v>
      </c>
      <c r="O40">
        <v>122</v>
      </c>
      <c r="P40" s="8" t="s">
        <v>1300</v>
      </c>
      <c r="Q40" s="8" t="s">
        <v>1300</v>
      </c>
      <c r="R40" s="8" t="s">
        <v>1300</v>
      </c>
      <c r="S40" s="8" t="s">
        <v>1300</v>
      </c>
      <c r="T40">
        <v>948</v>
      </c>
    </row>
    <row r="41" spans="1:20" x14ac:dyDescent="0.25">
      <c r="A41">
        <v>2020</v>
      </c>
      <c r="B41" t="s">
        <v>4157</v>
      </c>
      <c r="C41">
        <v>4280</v>
      </c>
      <c r="D41" t="s">
        <v>85</v>
      </c>
      <c r="E41">
        <v>1000259</v>
      </c>
      <c r="F41" s="8" t="s">
        <v>1300</v>
      </c>
      <c r="G41" s="9">
        <v>33</v>
      </c>
      <c r="H41">
        <v>14</v>
      </c>
      <c r="I41">
        <v>12</v>
      </c>
      <c r="J41">
        <v>13</v>
      </c>
      <c r="K41">
        <v>15</v>
      </c>
      <c r="L41">
        <v>18</v>
      </c>
      <c r="M41" s="9" t="s">
        <v>1300</v>
      </c>
      <c r="N41">
        <v>21</v>
      </c>
      <c r="O41">
        <v>18</v>
      </c>
      <c r="P41" s="8" t="s">
        <v>1300</v>
      </c>
      <c r="Q41" s="8" t="s">
        <v>1300</v>
      </c>
      <c r="R41" s="8" t="s">
        <v>1300</v>
      </c>
      <c r="S41" s="8" t="s">
        <v>1300</v>
      </c>
      <c r="T41">
        <v>153</v>
      </c>
    </row>
    <row r="42" spans="1:20" x14ac:dyDescent="0.25">
      <c r="A42">
        <v>2020</v>
      </c>
      <c r="B42" t="s">
        <v>4157</v>
      </c>
      <c r="C42">
        <v>4280</v>
      </c>
      <c r="D42" t="s">
        <v>87</v>
      </c>
      <c r="E42">
        <v>5387</v>
      </c>
      <c r="F42" s="8" t="s">
        <v>1300</v>
      </c>
      <c r="G42" s="9" t="s">
        <v>1300</v>
      </c>
      <c r="H42" s="9" t="s">
        <v>1300</v>
      </c>
      <c r="I42" s="10" t="s">
        <v>1300</v>
      </c>
      <c r="J42" s="8" t="s">
        <v>1300</v>
      </c>
      <c r="K42" s="11" t="s">
        <v>1300</v>
      </c>
      <c r="L42" s="8">
        <v>230</v>
      </c>
      <c r="M42" s="8">
        <v>235</v>
      </c>
      <c r="N42" s="8">
        <v>223</v>
      </c>
      <c r="O42" s="8">
        <v>287</v>
      </c>
      <c r="P42" s="8" t="s">
        <v>1300</v>
      </c>
      <c r="Q42" s="8" t="s">
        <v>1300</v>
      </c>
      <c r="R42" s="8" t="s">
        <v>1300</v>
      </c>
      <c r="S42" s="8" t="s">
        <v>1300</v>
      </c>
      <c r="T42" s="8">
        <v>975</v>
      </c>
    </row>
    <row r="43" spans="1:20" x14ac:dyDescent="0.25">
      <c r="A43">
        <v>2020</v>
      </c>
      <c r="B43" t="s">
        <v>4157</v>
      </c>
      <c r="C43">
        <v>4280</v>
      </c>
      <c r="D43" t="s">
        <v>89</v>
      </c>
      <c r="E43">
        <v>5388</v>
      </c>
      <c r="F43" s="8" t="s">
        <v>1300</v>
      </c>
      <c r="G43" s="9">
        <v>193</v>
      </c>
      <c r="H43">
        <v>198</v>
      </c>
      <c r="I43">
        <v>220</v>
      </c>
      <c r="J43">
        <v>232</v>
      </c>
      <c r="K43">
        <v>224</v>
      </c>
      <c r="L43" s="8" t="s">
        <v>1300</v>
      </c>
      <c r="M43" s="8" t="s">
        <v>1300</v>
      </c>
      <c r="N43" s="8" t="s">
        <v>1300</v>
      </c>
      <c r="O43" s="8" t="s">
        <v>1300</v>
      </c>
      <c r="P43" s="8" t="s">
        <v>1300</v>
      </c>
      <c r="Q43" s="8" t="s">
        <v>1300</v>
      </c>
      <c r="R43" s="8" t="s">
        <v>1300</v>
      </c>
      <c r="S43" s="8" t="s">
        <v>1300</v>
      </c>
      <c r="T43">
        <v>1067</v>
      </c>
    </row>
    <row r="44" spans="1:20" x14ac:dyDescent="0.25">
      <c r="A44">
        <v>2020</v>
      </c>
      <c r="B44" t="s">
        <v>4157</v>
      </c>
      <c r="C44">
        <v>4280</v>
      </c>
      <c r="D44" t="s">
        <v>91</v>
      </c>
      <c r="E44">
        <v>5383</v>
      </c>
      <c r="F44" s="8" t="s">
        <v>1300</v>
      </c>
      <c r="G44" s="9">
        <v>92</v>
      </c>
      <c r="H44">
        <v>100</v>
      </c>
      <c r="I44">
        <v>102</v>
      </c>
      <c r="J44">
        <v>87</v>
      </c>
      <c r="K44">
        <v>111</v>
      </c>
      <c r="L44">
        <v>95</v>
      </c>
      <c r="M44">
        <v>120</v>
      </c>
      <c r="N44">
        <v>107</v>
      </c>
      <c r="O44">
        <v>113</v>
      </c>
      <c r="P44" s="8" t="s">
        <v>1300</v>
      </c>
      <c r="Q44" s="8" t="s">
        <v>1300</v>
      </c>
      <c r="R44" s="8" t="s">
        <v>1300</v>
      </c>
      <c r="S44" s="8" t="s">
        <v>1300</v>
      </c>
      <c r="T44">
        <v>927</v>
      </c>
    </row>
    <row r="45" spans="1:20" x14ac:dyDescent="0.25">
      <c r="A45">
        <v>2020</v>
      </c>
      <c r="B45" t="s">
        <v>4157</v>
      </c>
      <c r="C45">
        <v>4280</v>
      </c>
      <c r="D45" t="s">
        <v>93</v>
      </c>
      <c r="E45">
        <v>1000041</v>
      </c>
      <c r="F45" s="8" t="s">
        <v>1300</v>
      </c>
      <c r="G45" s="9">
        <v>86</v>
      </c>
      <c r="H45">
        <v>66</v>
      </c>
      <c r="I45">
        <v>47</v>
      </c>
      <c r="J45">
        <v>68</v>
      </c>
      <c r="K45">
        <v>64</v>
      </c>
      <c r="L45">
        <v>68</v>
      </c>
      <c r="M45">
        <v>72</v>
      </c>
      <c r="N45">
        <v>86</v>
      </c>
      <c r="O45">
        <v>72</v>
      </c>
      <c r="P45" s="8" t="s">
        <v>1300</v>
      </c>
      <c r="Q45" s="8" t="s">
        <v>1300</v>
      </c>
      <c r="R45" s="8" t="s">
        <v>1300</v>
      </c>
      <c r="S45" s="8" t="s">
        <v>1300</v>
      </c>
      <c r="T45">
        <v>629</v>
      </c>
    </row>
    <row r="46" spans="1:20" x14ac:dyDescent="0.25">
      <c r="A46">
        <v>2020</v>
      </c>
      <c r="B46" t="s">
        <v>4157</v>
      </c>
      <c r="C46">
        <v>4280</v>
      </c>
      <c r="D46" t="s">
        <v>95</v>
      </c>
      <c r="E46">
        <v>5391</v>
      </c>
      <c r="F46" s="8" t="s">
        <v>1300</v>
      </c>
      <c r="G46" s="9" t="s">
        <v>1300</v>
      </c>
      <c r="H46" s="9" t="s">
        <v>1300</v>
      </c>
      <c r="I46" s="10" t="s">
        <v>1300</v>
      </c>
      <c r="J46" s="8" t="s">
        <v>1300</v>
      </c>
      <c r="K46" s="11" t="s">
        <v>1300</v>
      </c>
      <c r="L46" s="8" t="s">
        <v>1300</v>
      </c>
      <c r="M46" s="8">
        <v>172</v>
      </c>
      <c r="N46" s="8">
        <v>170</v>
      </c>
      <c r="O46" s="8">
        <v>150</v>
      </c>
      <c r="P46" s="8" t="s">
        <v>1300</v>
      </c>
      <c r="Q46" s="8" t="s">
        <v>1300</v>
      </c>
      <c r="R46" s="8" t="s">
        <v>1300</v>
      </c>
      <c r="S46" s="8" t="s">
        <v>1300</v>
      </c>
      <c r="T46" s="8">
        <v>492</v>
      </c>
    </row>
    <row r="47" spans="1:20" x14ac:dyDescent="0.25">
      <c r="A47">
        <v>2020</v>
      </c>
      <c r="B47" t="s">
        <v>4157</v>
      </c>
      <c r="C47">
        <v>4280</v>
      </c>
      <c r="D47" t="s">
        <v>97</v>
      </c>
      <c r="E47">
        <v>5390</v>
      </c>
      <c r="F47" s="8" t="s">
        <v>1300</v>
      </c>
      <c r="G47" s="9">
        <v>171</v>
      </c>
      <c r="H47">
        <v>188</v>
      </c>
      <c r="I47">
        <v>168</v>
      </c>
      <c r="J47">
        <v>181</v>
      </c>
      <c r="K47">
        <v>189</v>
      </c>
      <c r="L47" s="8" t="s">
        <v>1300</v>
      </c>
      <c r="M47" s="8" t="s">
        <v>1300</v>
      </c>
      <c r="N47" s="8" t="s">
        <v>1300</v>
      </c>
      <c r="O47" s="8" t="s">
        <v>1300</v>
      </c>
      <c r="P47" s="8" t="s">
        <v>1300</v>
      </c>
      <c r="Q47" s="8" t="s">
        <v>1300</v>
      </c>
      <c r="R47" s="8" t="s">
        <v>1300</v>
      </c>
      <c r="S47" s="8" t="s">
        <v>1300</v>
      </c>
      <c r="T47">
        <v>897</v>
      </c>
    </row>
    <row r="48" spans="1:20" x14ac:dyDescent="0.25">
      <c r="A48">
        <v>2020</v>
      </c>
      <c r="B48" t="s">
        <v>4157</v>
      </c>
      <c r="C48">
        <v>4280</v>
      </c>
      <c r="D48" t="s">
        <v>99</v>
      </c>
      <c r="E48">
        <v>79203</v>
      </c>
      <c r="F48" s="8" t="s">
        <v>1300</v>
      </c>
      <c r="G48" s="9" t="s">
        <v>1300</v>
      </c>
      <c r="H48" s="9" t="s">
        <v>1300</v>
      </c>
      <c r="I48" s="10" t="s">
        <v>1300</v>
      </c>
      <c r="J48" s="8" t="s">
        <v>1300</v>
      </c>
      <c r="K48" s="11" t="s">
        <v>1300</v>
      </c>
      <c r="L48" s="8">
        <v>206</v>
      </c>
      <c r="M48" s="8">
        <v>233</v>
      </c>
      <c r="N48" s="8">
        <v>229</v>
      </c>
      <c r="O48" s="8">
        <v>204</v>
      </c>
      <c r="P48" s="8" t="s">
        <v>1300</v>
      </c>
      <c r="Q48" s="8" t="s">
        <v>1300</v>
      </c>
      <c r="R48" s="8" t="s">
        <v>1300</v>
      </c>
      <c r="S48" s="8" t="s">
        <v>1300</v>
      </c>
      <c r="T48" s="8">
        <v>872</v>
      </c>
    </row>
    <row r="49" spans="1:20" x14ac:dyDescent="0.25">
      <c r="A49">
        <v>2020</v>
      </c>
      <c r="B49" t="s">
        <v>4157</v>
      </c>
      <c r="C49">
        <v>4280</v>
      </c>
      <c r="D49" t="s">
        <v>101</v>
      </c>
      <c r="E49">
        <v>1000042</v>
      </c>
      <c r="F49" s="8" t="s">
        <v>1300</v>
      </c>
      <c r="G49" s="9">
        <v>20</v>
      </c>
      <c r="H49">
        <v>27</v>
      </c>
      <c r="I49">
        <v>16</v>
      </c>
      <c r="J49">
        <v>23</v>
      </c>
      <c r="K49">
        <v>21</v>
      </c>
      <c r="L49">
        <v>24</v>
      </c>
      <c r="M49">
        <v>24</v>
      </c>
      <c r="N49">
        <v>21</v>
      </c>
      <c r="O49">
        <v>33</v>
      </c>
      <c r="P49" s="8" t="s">
        <v>1300</v>
      </c>
      <c r="Q49" s="8" t="s">
        <v>1300</v>
      </c>
      <c r="R49" s="8" t="s">
        <v>1300</v>
      </c>
      <c r="S49" s="8" t="s">
        <v>1300</v>
      </c>
      <c r="T49">
        <v>209</v>
      </c>
    </row>
    <row r="50" spans="1:20" x14ac:dyDescent="0.25">
      <c r="A50">
        <v>2020</v>
      </c>
      <c r="B50" t="s">
        <v>4157</v>
      </c>
      <c r="C50">
        <v>4280</v>
      </c>
      <c r="D50" t="s">
        <v>103</v>
      </c>
      <c r="E50">
        <v>5392</v>
      </c>
      <c r="F50" s="8" t="s">
        <v>1300</v>
      </c>
      <c r="G50" s="9">
        <v>154</v>
      </c>
      <c r="H50">
        <v>150</v>
      </c>
      <c r="I50">
        <v>175</v>
      </c>
      <c r="J50">
        <v>168</v>
      </c>
      <c r="K50">
        <v>183</v>
      </c>
      <c r="L50">
        <v>179</v>
      </c>
      <c r="M50" s="8" t="s">
        <v>1300</v>
      </c>
      <c r="N50" s="8" t="s">
        <v>1300</v>
      </c>
      <c r="O50" s="8" t="s">
        <v>1300</v>
      </c>
      <c r="P50" s="8" t="s">
        <v>1300</v>
      </c>
      <c r="Q50" s="8" t="s">
        <v>1300</v>
      </c>
      <c r="R50" s="8" t="s">
        <v>1300</v>
      </c>
      <c r="S50" s="8" t="s">
        <v>1300</v>
      </c>
      <c r="T50">
        <v>1009</v>
      </c>
    </row>
    <row r="51" spans="1:20" x14ac:dyDescent="0.25">
      <c r="A51">
        <v>2020</v>
      </c>
      <c r="B51" t="s">
        <v>106</v>
      </c>
      <c r="C51">
        <v>79969</v>
      </c>
      <c r="D51" t="s">
        <v>106</v>
      </c>
      <c r="E51">
        <v>79970</v>
      </c>
      <c r="F51" s="8" t="s">
        <v>1300</v>
      </c>
      <c r="G51" s="9">
        <v>23</v>
      </c>
      <c r="H51">
        <v>22</v>
      </c>
      <c r="I51">
        <v>21</v>
      </c>
      <c r="J51">
        <v>16</v>
      </c>
      <c r="K51">
        <v>13</v>
      </c>
      <c r="L51">
        <v>17</v>
      </c>
      <c r="M51" s="8" t="s">
        <v>1300</v>
      </c>
      <c r="N51" s="8" t="s">
        <v>1300</v>
      </c>
      <c r="O51" s="8" t="s">
        <v>1300</v>
      </c>
      <c r="P51" s="8" t="s">
        <v>1300</v>
      </c>
      <c r="Q51" s="8" t="s">
        <v>1300</v>
      </c>
      <c r="R51" s="8" t="s">
        <v>1300</v>
      </c>
      <c r="S51" s="8" t="s">
        <v>1300</v>
      </c>
      <c r="T51">
        <v>112</v>
      </c>
    </row>
    <row r="52" spans="1:20" x14ac:dyDescent="0.25">
      <c r="A52">
        <v>2020</v>
      </c>
      <c r="B52" t="s">
        <v>4686</v>
      </c>
      <c r="C52">
        <v>4347</v>
      </c>
      <c r="D52" t="s">
        <v>4687</v>
      </c>
      <c r="E52">
        <v>5521</v>
      </c>
      <c r="F52" s="8" t="s">
        <v>1300</v>
      </c>
      <c r="G52" s="9">
        <v>33</v>
      </c>
      <c r="H52">
        <v>45</v>
      </c>
      <c r="I52">
        <v>41</v>
      </c>
      <c r="J52">
        <v>42</v>
      </c>
      <c r="K52">
        <v>47</v>
      </c>
      <c r="L52">
        <v>46</v>
      </c>
      <c r="M52">
        <v>28</v>
      </c>
      <c r="N52">
        <v>31</v>
      </c>
      <c r="O52">
        <v>22</v>
      </c>
      <c r="P52" s="8" t="s">
        <v>1300</v>
      </c>
      <c r="Q52" s="8" t="s">
        <v>1300</v>
      </c>
      <c r="R52" s="8" t="s">
        <v>1300</v>
      </c>
      <c r="S52" s="8" t="s">
        <v>1300</v>
      </c>
      <c r="T52">
        <v>335</v>
      </c>
    </row>
    <row r="53" spans="1:20" x14ac:dyDescent="0.25">
      <c r="A53">
        <v>2020</v>
      </c>
      <c r="B53" t="s">
        <v>4688</v>
      </c>
      <c r="C53">
        <v>4161</v>
      </c>
      <c r="D53" t="s">
        <v>4689</v>
      </c>
      <c r="E53">
        <v>4743</v>
      </c>
      <c r="F53" s="8" t="s">
        <v>1300</v>
      </c>
      <c r="G53" s="8" t="s">
        <v>1300</v>
      </c>
      <c r="H53" s="9" t="s">
        <v>1300</v>
      </c>
      <c r="I53" s="9" t="s">
        <v>1300</v>
      </c>
      <c r="J53" s="9" t="s">
        <v>1300</v>
      </c>
      <c r="K53" s="9" t="s">
        <v>1300</v>
      </c>
      <c r="L53" s="9" t="s">
        <v>1300</v>
      </c>
      <c r="M53">
        <v>11</v>
      </c>
      <c r="N53" s="8" t="s">
        <v>1300</v>
      </c>
      <c r="O53" s="9" t="s">
        <v>1300</v>
      </c>
      <c r="P53" s="8" t="s">
        <v>1300</v>
      </c>
      <c r="Q53" s="8" t="s">
        <v>1300</v>
      </c>
      <c r="R53" s="8" t="s">
        <v>1300</v>
      </c>
      <c r="S53" s="8" t="s">
        <v>1300</v>
      </c>
      <c r="T53">
        <v>64</v>
      </c>
    </row>
    <row r="54" spans="1:20" x14ac:dyDescent="0.25">
      <c r="A54">
        <v>2020</v>
      </c>
      <c r="B54" t="s">
        <v>4472</v>
      </c>
      <c r="C54">
        <v>4418</v>
      </c>
      <c r="D54" t="s">
        <v>109</v>
      </c>
      <c r="E54">
        <v>5859</v>
      </c>
      <c r="F54" s="8" t="s">
        <v>1300</v>
      </c>
      <c r="G54" s="9" t="s">
        <v>1300</v>
      </c>
      <c r="H54" s="9" t="s">
        <v>1300</v>
      </c>
      <c r="I54" s="10" t="s">
        <v>1300</v>
      </c>
      <c r="J54" s="8" t="s">
        <v>1300</v>
      </c>
      <c r="K54" s="11" t="s">
        <v>1300</v>
      </c>
      <c r="L54" s="8">
        <v>67</v>
      </c>
      <c r="M54" s="8">
        <v>79</v>
      </c>
      <c r="N54" s="8">
        <v>70</v>
      </c>
      <c r="O54" s="8">
        <v>83</v>
      </c>
      <c r="P54" s="8" t="s">
        <v>1300</v>
      </c>
      <c r="Q54" s="8" t="s">
        <v>1300</v>
      </c>
      <c r="R54" s="8" t="s">
        <v>1300</v>
      </c>
      <c r="S54" s="8" t="s">
        <v>1300</v>
      </c>
      <c r="T54" s="8">
        <v>299</v>
      </c>
    </row>
    <row r="55" spans="1:20" x14ac:dyDescent="0.25">
      <c r="A55">
        <v>2020</v>
      </c>
      <c r="B55" t="s">
        <v>4472</v>
      </c>
      <c r="C55">
        <v>4418</v>
      </c>
      <c r="D55" t="s">
        <v>112</v>
      </c>
      <c r="E55">
        <v>84336</v>
      </c>
      <c r="F55">
        <v>36</v>
      </c>
      <c r="G55" s="9">
        <v>51</v>
      </c>
      <c r="H55">
        <v>59</v>
      </c>
      <c r="I55">
        <v>56</v>
      </c>
      <c r="J55">
        <v>49</v>
      </c>
      <c r="K55">
        <v>60</v>
      </c>
      <c r="L55" s="8" t="s">
        <v>1300</v>
      </c>
      <c r="M55" s="8" t="s">
        <v>1300</v>
      </c>
      <c r="N55" s="8" t="s">
        <v>1300</v>
      </c>
      <c r="O55" s="8" t="s">
        <v>1300</v>
      </c>
      <c r="P55" s="8" t="s">
        <v>1300</v>
      </c>
      <c r="Q55" s="8" t="s">
        <v>1300</v>
      </c>
      <c r="R55" s="8" t="s">
        <v>1300</v>
      </c>
      <c r="S55" s="8" t="s">
        <v>1300</v>
      </c>
      <c r="T55">
        <v>311</v>
      </c>
    </row>
    <row r="56" spans="1:20" x14ac:dyDescent="0.25">
      <c r="A56">
        <v>2020</v>
      </c>
      <c r="B56" t="s">
        <v>4690</v>
      </c>
      <c r="C56">
        <v>79215</v>
      </c>
      <c r="D56" t="s">
        <v>1491</v>
      </c>
      <c r="E56">
        <v>78788</v>
      </c>
      <c r="F56" s="8" t="s">
        <v>1300</v>
      </c>
      <c r="G56" s="9">
        <v>140</v>
      </c>
      <c r="H56">
        <v>123</v>
      </c>
      <c r="I56">
        <v>114</v>
      </c>
      <c r="J56">
        <v>111</v>
      </c>
      <c r="K56">
        <v>121</v>
      </c>
      <c r="L56">
        <v>95</v>
      </c>
      <c r="M56">
        <v>120</v>
      </c>
      <c r="N56" s="8" t="s">
        <v>1300</v>
      </c>
      <c r="O56" s="8" t="s">
        <v>1300</v>
      </c>
      <c r="P56" s="8" t="s">
        <v>1300</v>
      </c>
      <c r="Q56" s="8" t="s">
        <v>1300</v>
      </c>
      <c r="R56" s="8" t="s">
        <v>1300</v>
      </c>
      <c r="S56" s="8" t="s">
        <v>1300</v>
      </c>
      <c r="T56">
        <v>824</v>
      </c>
    </row>
    <row r="57" spans="1:20" x14ac:dyDescent="0.25">
      <c r="A57">
        <v>2020</v>
      </c>
      <c r="B57" t="s">
        <v>4473</v>
      </c>
      <c r="C57">
        <v>80995</v>
      </c>
      <c r="D57" t="s">
        <v>115</v>
      </c>
      <c r="E57">
        <v>80996</v>
      </c>
      <c r="F57" s="8" t="s">
        <v>1300</v>
      </c>
      <c r="G57" s="9" t="s">
        <v>1300</v>
      </c>
      <c r="H57" s="9" t="s">
        <v>1300</v>
      </c>
      <c r="I57" s="10" t="s">
        <v>1300</v>
      </c>
      <c r="J57" s="8" t="s">
        <v>1300</v>
      </c>
      <c r="K57" s="11" t="s">
        <v>1300</v>
      </c>
      <c r="L57" s="8" t="s">
        <v>1300</v>
      </c>
      <c r="M57" s="8" t="s">
        <v>1300</v>
      </c>
      <c r="N57" s="8" t="s">
        <v>1300</v>
      </c>
      <c r="O57" s="8" t="s">
        <v>1300</v>
      </c>
      <c r="P57" s="8">
        <v>103</v>
      </c>
      <c r="Q57" s="8">
        <v>122</v>
      </c>
      <c r="R57" s="8">
        <v>127</v>
      </c>
      <c r="S57" s="8">
        <v>145</v>
      </c>
      <c r="T57" s="8">
        <v>497</v>
      </c>
    </row>
    <row r="58" spans="1:20" x14ac:dyDescent="0.25">
      <c r="A58">
        <v>2020</v>
      </c>
      <c r="B58" t="s">
        <v>4550</v>
      </c>
      <c r="C58">
        <v>79883</v>
      </c>
      <c r="D58" t="s">
        <v>118</v>
      </c>
      <c r="E58">
        <v>6346</v>
      </c>
      <c r="F58" s="8" t="s">
        <v>1300</v>
      </c>
      <c r="G58" s="9" t="s">
        <v>1300</v>
      </c>
      <c r="H58" s="9" t="s">
        <v>1300</v>
      </c>
      <c r="I58" s="10" t="s">
        <v>1300</v>
      </c>
      <c r="J58" s="8" t="s">
        <v>1300</v>
      </c>
      <c r="K58" s="11" t="s">
        <v>1300</v>
      </c>
      <c r="L58" s="8" t="s">
        <v>1300</v>
      </c>
      <c r="M58" s="8" t="s">
        <v>1300</v>
      </c>
      <c r="N58" s="8" t="s">
        <v>1300</v>
      </c>
      <c r="O58" s="8" t="s">
        <v>1300</v>
      </c>
      <c r="P58" s="8">
        <v>14</v>
      </c>
      <c r="Q58" s="8">
        <v>25</v>
      </c>
      <c r="R58" s="8">
        <v>47</v>
      </c>
      <c r="S58" s="8">
        <v>73</v>
      </c>
      <c r="T58" s="8">
        <v>159</v>
      </c>
    </row>
    <row r="59" spans="1:20" x14ac:dyDescent="0.25">
      <c r="A59">
        <v>2020</v>
      </c>
      <c r="B59" t="s">
        <v>4165</v>
      </c>
      <c r="C59">
        <v>79874</v>
      </c>
      <c r="D59" t="s">
        <v>121</v>
      </c>
      <c r="E59">
        <v>78813</v>
      </c>
      <c r="F59" s="8" t="s">
        <v>1300</v>
      </c>
      <c r="G59" s="9" t="s">
        <v>1300</v>
      </c>
      <c r="H59" s="9" t="s">
        <v>1300</v>
      </c>
      <c r="I59" s="10" t="s">
        <v>1300</v>
      </c>
      <c r="J59" s="8" t="s">
        <v>1300</v>
      </c>
      <c r="K59" s="11" t="s">
        <v>1300</v>
      </c>
      <c r="L59" s="8" t="s">
        <v>1300</v>
      </c>
      <c r="M59" s="8" t="s">
        <v>1300</v>
      </c>
      <c r="N59" s="8" t="s">
        <v>1300</v>
      </c>
      <c r="O59" s="9" t="s">
        <v>1300</v>
      </c>
      <c r="P59" s="8">
        <v>36</v>
      </c>
      <c r="Q59" s="8">
        <v>38</v>
      </c>
      <c r="R59" s="8">
        <v>71</v>
      </c>
      <c r="S59" s="8">
        <v>109</v>
      </c>
      <c r="T59" s="8">
        <v>270</v>
      </c>
    </row>
    <row r="60" spans="1:20" x14ac:dyDescent="0.25">
      <c r="A60">
        <v>2020</v>
      </c>
      <c r="B60" t="s">
        <v>4166</v>
      </c>
      <c r="C60">
        <v>79872</v>
      </c>
      <c r="D60" t="s">
        <v>124</v>
      </c>
      <c r="E60">
        <v>78901</v>
      </c>
      <c r="F60" s="8" t="s">
        <v>1300</v>
      </c>
      <c r="G60" s="9" t="s">
        <v>1300</v>
      </c>
      <c r="H60" s="9" t="s">
        <v>1300</v>
      </c>
      <c r="I60" s="10" t="s">
        <v>1300</v>
      </c>
      <c r="J60" s="8" t="s">
        <v>1300</v>
      </c>
      <c r="K60" s="11" t="s">
        <v>1300</v>
      </c>
      <c r="L60" s="8" t="s">
        <v>1300</v>
      </c>
      <c r="M60" s="8" t="s">
        <v>1300</v>
      </c>
      <c r="N60" s="8" t="s">
        <v>1300</v>
      </c>
      <c r="O60" s="8" t="s">
        <v>1300</v>
      </c>
      <c r="P60" s="8">
        <v>30</v>
      </c>
      <c r="Q60" s="8">
        <v>51</v>
      </c>
      <c r="R60" s="8">
        <v>80</v>
      </c>
      <c r="S60" s="8">
        <v>105</v>
      </c>
      <c r="T60" s="8">
        <v>266</v>
      </c>
    </row>
    <row r="61" spans="1:20" x14ac:dyDescent="0.25">
      <c r="A61">
        <v>2020</v>
      </c>
      <c r="B61" t="s">
        <v>4167</v>
      </c>
      <c r="C61">
        <v>79873</v>
      </c>
      <c r="D61" t="s">
        <v>127</v>
      </c>
      <c r="E61">
        <v>78900</v>
      </c>
      <c r="F61" s="8" t="s">
        <v>1300</v>
      </c>
      <c r="G61" s="9" t="s">
        <v>1300</v>
      </c>
      <c r="H61" s="9" t="s">
        <v>1300</v>
      </c>
      <c r="I61" s="10" t="s">
        <v>1300</v>
      </c>
      <c r="J61" s="8" t="s">
        <v>1300</v>
      </c>
      <c r="K61" s="11" t="s">
        <v>1300</v>
      </c>
      <c r="L61" s="8" t="s">
        <v>1300</v>
      </c>
      <c r="M61" s="8" t="s">
        <v>1300</v>
      </c>
      <c r="N61" s="8" t="s">
        <v>1300</v>
      </c>
      <c r="O61" s="8" t="s">
        <v>1300</v>
      </c>
      <c r="P61" s="8">
        <v>11</v>
      </c>
      <c r="Q61" s="8">
        <v>34</v>
      </c>
      <c r="R61" s="8">
        <v>57</v>
      </c>
      <c r="S61" s="8">
        <v>125</v>
      </c>
      <c r="T61" s="8">
        <v>227</v>
      </c>
    </row>
    <row r="62" spans="1:20" x14ac:dyDescent="0.25">
      <c r="A62">
        <v>2020</v>
      </c>
      <c r="B62" t="s">
        <v>4168</v>
      </c>
      <c r="C62">
        <v>79875</v>
      </c>
      <c r="D62" t="s">
        <v>130</v>
      </c>
      <c r="E62">
        <v>78817</v>
      </c>
      <c r="F62" s="8" t="s">
        <v>1300</v>
      </c>
      <c r="G62" s="9" t="s">
        <v>1300</v>
      </c>
      <c r="H62" s="9" t="s">
        <v>1300</v>
      </c>
      <c r="I62" s="10" t="s">
        <v>1300</v>
      </c>
      <c r="J62" s="8" t="s">
        <v>1300</v>
      </c>
      <c r="K62" s="11" t="s">
        <v>1300</v>
      </c>
      <c r="L62" s="8" t="s">
        <v>1300</v>
      </c>
      <c r="M62" s="8" t="s">
        <v>1300</v>
      </c>
      <c r="N62" s="8" t="s">
        <v>1300</v>
      </c>
      <c r="O62" s="8" t="s">
        <v>1300</v>
      </c>
      <c r="P62" s="8">
        <v>25</v>
      </c>
      <c r="Q62" s="8">
        <v>81</v>
      </c>
      <c r="R62" s="8">
        <v>99</v>
      </c>
      <c r="S62" s="8">
        <v>253</v>
      </c>
      <c r="T62" s="8">
        <v>458</v>
      </c>
    </row>
    <row r="63" spans="1:20" x14ac:dyDescent="0.25">
      <c r="A63">
        <v>2020</v>
      </c>
      <c r="B63" t="s">
        <v>4169</v>
      </c>
      <c r="C63">
        <v>80989</v>
      </c>
      <c r="D63" t="s">
        <v>133</v>
      </c>
      <c r="E63">
        <v>80990</v>
      </c>
      <c r="F63" s="8" t="s">
        <v>1300</v>
      </c>
      <c r="G63" s="9" t="s">
        <v>1300</v>
      </c>
      <c r="H63" s="9" t="s">
        <v>1300</v>
      </c>
      <c r="I63" s="10" t="s">
        <v>1300</v>
      </c>
      <c r="J63" s="8" t="s">
        <v>1300</v>
      </c>
      <c r="K63" s="11" t="s">
        <v>1300</v>
      </c>
      <c r="L63" s="8" t="s">
        <v>1300</v>
      </c>
      <c r="M63" s="8" t="s">
        <v>1300</v>
      </c>
      <c r="N63" s="8" t="s">
        <v>1300</v>
      </c>
      <c r="O63" s="8" t="s">
        <v>1300</v>
      </c>
      <c r="P63" s="8">
        <v>98</v>
      </c>
      <c r="Q63" s="8">
        <v>123</v>
      </c>
      <c r="R63" s="8">
        <v>165</v>
      </c>
      <c r="S63" s="8">
        <v>192</v>
      </c>
      <c r="T63" s="8">
        <v>578</v>
      </c>
    </row>
    <row r="64" spans="1:20" x14ac:dyDescent="0.25">
      <c r="A64">
        <v>2020</v>
      </c>
      <c r="B64" t="s">
        <v>4170</v>
      </c>
      <c r="C64">
        <v>88334</v>
      </c>
      <c r="D64" t="s">
        <v>136</v>
      </c>
      <c r="E64">
        <v>88335</v>
      </c>
      <c r="F64" s="8" t="s">
        <v>1300</v>
      </c>
      <c r="G64" s="9" t="s">
        <v>1300</v>
      </c>
      <c r="H64" s="9" t="s">
        <v>1300</v>
      </c>
      <c r="I64" s="10" t="s">
        <v>1300</v>
      </c>
      <c r="J64" s="8" t="s">
        <v>1300</v>
      </c>
      <c r="K64" s="11" t="s">
        <v>1300</v>
      </c>
      <c r="L64" s="8" t="s">
        <v>1300</v>
      </c>
      <c r="M64" s="8" t="s">
        <v>1300</v>
      </c>
      <c r="N64" s="8" t="s">
        <v>1300</v>
      </c>
      <c r="O64" s="8" t="s">
        <v>1300</v>
      </c>
      <c r="P64" s="8">
        <v>126</v>
      </c>
      <c r="Q64" s="8">
        <v>107</v>
      </c>
      <c r="R64" s="8">
        <v>95</v>
      </c>
      <c r="S64" s="8">
        <v>93</v>
      </c>
      <c r="T64" s="8">
        <v>421</v>
      </c>
    </row>
    <row r="65" spans="1:20" x14ac:dyDescent="0.25">
      <c r="A65">
        <v>2020</v>
      </c>
      <c r="B65" t="s">
        <v>4171</v>
      </c>
      <c r="C65">
        <v>79877</v>
      </c>
      <c r="D65" t="s">
        <v>139</v>
      </c>
      <c r="E65">
        <v>6347</v>
      </c>
      <c r="F65" s="8" t="s">
        <v>1300</v>
      </c>
      <c r="G65" s="9" t="s">
        <v>1300</v>
      </c>
      <c r="H65" s="9" t="s">
        <v>1300</v>
      </c>
      <c r="I65" s="10" t="s">
        <v>1300</v>
      </c>
      <c r="J65" s="8" t="s">
        <v>1300</v>
      </c>
      <c r="K65" s="11" t="s">
        <v>1300</v>
      </c>
      <c r="L65" s="8" t="s">
        <v>1300</v>
      </c>
      <c r="M65" s="8" t="s">
        <v>1300</v>
      </c>
      <c r="N65" s="8" t="s">
        <v>1300</v>
      </c>
      <c r="O65" s="8" t="s">
        <v>1300</v>
      </c>
      <c r="P65" s="8">
        <v>23</v>
      </c>
      <c r="Q65" s="8">
        <v>60</v>
      </c>
      <c r="R65" s="8">
        <v>94</v>
      </c>
      <c r="S65" s="8">
        <v>264</v>
      </c>
      <c r="T65" s="8">
        <v>441</v>
      </c>
    </row>
    <row r="66" spans="1:20" x14ac:dyDescent="0.25">
      <c r="A66">
        <v>2020</v>
      </c>
      <c r="B66" t="s">
        <v>4172</v>
      </c>
      <c r="C66">
        <v>79879</v>
      </c>
      <c r="D66" t="s">
        <v>142</v>
      </c>
      <c r="E66">
        <v>6348</v>
      </c>
      <c r="F66" s="8" t="s">
        <v>1300</v>
      </c>
      <c r="G66" s="9" t="s">
        <v>1300</v>
      </c>
      <c r="H66" s="9" t="s">
        <v>1300</v>
      </c>
      <c r="I66" s="10" t="s">
        <v>1300</v>
      </c>
      <c r="J66" s="8" t="s">
        <v>1300</v>
      </c>
      <c r="K66" s="11" t="s">
        <v>1300</v>
      </c>
      <c r="L66" s="8" t="s">
        <v>1300</v>
      </c>
      <c r="M66" s="8" t="s">
        <v>1300</v>
      </c>
      <c r="N66" s="8" t="s">
        <v>1300</v>
      </c>
      <c r="O66" s="8" t="s">
        <v>1300</v>
      </c>
      <c r="P66" s="8">
        <v>86</v>
      </c>
      <c r="Q66" s="8">
        <v>85</v>
      </c>
      <c r="R66" s="8">
        <v>112</v>
      </c>
      <c r="S66" s="8">
        <v>154</v>
      </c>
      <c r="T66" s="8">
        <v>437</v>
      </c>
    </row>
    <row r="67" spans="1:20" x14ac:dyDescent="0.25">
      <c r="A67">
        <v>2020</v>
      </c>
      <c r="B67" t="s">
        <v>4173</v>
      </c>
      <c r="C67">
        <v>4348</v>
      </c>
      <c r="D67" t="s">
        <v>148</v>
      </c>
      <c r="E67">
        <v>242454</v>
      </c>
      <c r="F67" s="8" t="s">
        <v>1300</v>
      </c>
      <c r="G67" s="9">
        <v>81</v>
      </c>
      <c r="H67">
        <v>59</v>
      </c>
      <c r="I67">
        <v>44</v>
      </c>
      <c r="J67">
        <v>55</v>
      </c>
      <c r="K67">
        <v>44</v>
      </c>
      <c r="L67">
        <v>33</v>
      </c>
      <c r="M67">
        <v>43</v>
      </c>
      <c r="N67" s="8" t="s">
        <v>1300</v>
      </c>
      <c r="O67" s="8" t="s">
        <v>1300</v>
      </c>
      <c r="P67" s="8" t="s">
        <v>1300</v>
      </c>
      <c r="Q67" s="8" t="s">
        <v>1300</v>
      </c>
      <c r="R67" s="8" t="s">
        <v>1300</v>
      </c>
      <c r="S67" s="8" t="s">
        <v>1300</v>
      </c>
      <c r="T67">
        <v>359</v>
      </c>
    </row>
    <row r="68" spans="1:20" x14ac:dyDescent="0.25">
      <c r="A68">
        <v>2020</v>
      </c>
      <c r="B68" t="s">
        <v>4173</v>
      </c>
      <c r="C68">
        <v>4348</v>
      </c>
      <c r="D68" t="s">
        <v>150</v>
      </c>
      <c r="E68">
        <v>92348</v>
      </c>
      <c r="F68" s="8" t="s">
        <v>1300</v>
      </c>
      <c r="G68" s="9">
        <v>82</v>
      </c>
      <c r="H68">
        <v>87</v>
      </c>
      <c r="I68">
        <v>76</v>
      </c>
      <c r="J68">
        <v>71</v>
      </c>
      <c r="K68">
        <v>55</v>
      </c>
      <c r="L68">
        <v>69</v>
      </c>
      <c r="M68">
        <v>50</v>
      </c>
      <c r="N68" s="8" t="s">
        <v>1300</v>
      </c>
      <c r="O68" s="8" t="s">
        <v>1300</v>
      </c>
      <c r="P68" s="8" t="s">
        <v>1300</v>
      </c>
      <c r="Q68" s="8" t="s">
        <v>1300</v>
      </c>
      <c r="R68" s="8" t="s">
        <v>1300</v>
      </c>
      <c r="S68" s="8" t="s">
        <v>1300</v>
      </c>
      <c r="T68">
        <v>490</v>
      </c>
    </row>
    <row r="69" spans="1:20" x14ac:dyDescent="0.25">
      <c r="A69">
        <v>2020</v>
      </c>
      <c r="B69" t="s">
        <v>4173</v>
      </c>
      <c r="C69">
        <v>4348</v>
      </c>
      <c r="D69" t="s">
        <v>4691</v>
      </c>
      <c r="E69">
        <v>5522</v>
      </c>
      <c r="F69" s="8" t="s">
        <v>1300</v>
      </c>
      <c r="G69" s="9">
        <v>122</v>
      </c>
      <c r="H69">
        <v>99</v>
      </c>
      <c r="I69">
        <v>88</v>
      </c>
      <c r="J69">
        <v>81</v>
      </c>
      <c r="K69">
        <v>74</v>
      </c>
      <c r="L69">
        <v>66</v>
      </c>
      <c r="M69">
        <v>59</v>
      </c>
      <c r="N69" s="8" t="s">
        <v>1300</v>
      </c>
      <c r="O69" s="8" t="s">
        <v>1300</v>
      </c>
      <c r="P69" s="8" t="s">
        <v>1300</v>
      </c>
      <c r="Q69" s="8" t="s">
        <v>1300</v>
      </c>
      <c r="R69" s="8" t="s">
        <v>1300</v>
      </c>
      <c r="S69" s="8" t="s">
        <v>1300</v>
      </c>
      <c r="T69">
        <v>589</v>
      </c>
    </row>
    <row r="70" spans="1:20" x14ac:dyDescent="0.25">
      <c r="A70">
        <v>2020</v>
      </c>
      <c r="B70" t="s">
        <v>4173</v>
      </c>
      <c r="C70">
        <v>4348</v>
      </c>
      <c r="D70" t="s">
        <v>4692</v>
      </c>
      <c r="E70">
        <v>509281</v>
      </c>
      <c r="F70" s="8" t="s">
        <v>1300</v>
      </c>
      <c r="G70" s="9">
        <v>101</v>
      </c>
      <c r="H70">
        <v>112</v>
      </c>
      <c r="I70">
        <v>114</v>
      </c>
      <c r="J70">
        <v>107</v>
      </c>
      <c r="K70">
        <v>119</v>
      </c>
      <c r="L70">
        <v>124</v>
      </c>
      <c r="M70">
        <v>150</v>
      </c>
      <c r="N70">
        <v>288</v>
      </c>
      <c r="O70">
        <v>391</v>
      </c>
      <c r="P70">
        <v>282</v>
      </c>
      <c r="Q70">
        <v>251</v>
      </c>
      <c r="R70">
        <v>199</v>
      </c>
      <c r="S70">
        <v>144</v>
      </c>
      <c r="T70">
        <v>2382</v>
      </c>
    </row>
    <row r="71" spans="1:20" x14ac:dyDescent="0.25">
      <c r="A71">
        <v>2020</v>
      </c>
      <c r="B71" t="s">
        <v>4173</v>
      </c>
      <c r="C71">
        <v>4348</v>
      </c>
      <c r="D71" t="s">
        <v>4693</v>
      </c>
      <c r="E71">
        <v>865358</v>
      </c>
      <c r="F71" s="8" t="s">
        <v>1300</v>
      </c>
      <c r="G71" s="9">
        <v>52</v>
      </c>
      <c r="H71">
        <v>47</v>
      </c>
      <c r="I71">
        <v>32</v>
      </c>
      <c r="J71">
        <v>37</v>
      </c>
      <c r="K71">
        <v>16</v>
      </c>
      <c r="L71">
        <v>23</v>
      </c>
      <c r="M71">
        <v>18</v>
      </c>
      <c r="N71" s="8" t="s">
        <v>1300</v>
      </c>
      <c r="O71" s="8" t="s">
        <v>1300</v>
      </c>
      <c r="P71" s="8" t="s">
        <v>1300</v>
      </c>
      <c r="Q71" s="8" t="s">
        <v>1300</v>
      </c>
      <c r="R71" s="8" t="s">
        <v>1300</v>
      </c>
      <c r="S71" s="8" t="s">
        <v>1300</v>
      </c>
      <c r="T71">
        <v>225</v>
      </c>
    </row>
    <row r="72" spans="1:20" x14ac:dyDescent="0.25">
      <c r="A72">
        <v>2020</v>
      </c>
      <c r="B72" t="s">
        <v>4173</v>
      </c>
      <c r="C72">
        <v>4348</v>
      </c>
      <c r="D72" t="s">
        <v>152</v>
      </c>
      <c r="E72">
        <v>92885</v>
      </c>
      <c r="F72" s="8" t="s">
        <v>1300</v>
      </c>
      <c r="G72" s="9">
        <v>105</v>
      </c>
      <c r="H72">
        <v>110</v>
      </c>
      <c r="I72">
        <v>124</v>
      </c>
      <c r="J72">
        <v>117</v>
      </c>
      <c r="K72">
        <v>121</v>
      </c>
      <c r="L72">
        <v>126</v>
      </c>
      <c r="M72">
        <v>152</v>
      </c>
      <c r="N72">
        <v>304</v>
      </c>
      <c r="O72">
        <v>331</v>
      </c>
      <c r="P72">
        <v>308</v>
      </c>
      <c r="Q72">
        <v>248</v>
      </c>
      <c r="R72">
        <v>197</v>
      </c>
      <c r="S72">
        <v>142</v>
      </c>
      <c r="T72">
        <v>2385</v>
      </c>
    </row>
    <row r="73" spans="1:20" x14ac:dyDescent="0.25">
      <c r="A73">
        <v>2020</v>
      </c>
      <c r="B73" t="s">
        <v>4173</v>
      </c>
      <c r="C73">
        <v>4348</v>
      </c>
      <c r="D73" t="s">
        <v>4694</v>
      </c>
      <c r="E73">
        <v>91778</v>
      </c>
      <c r="F73" s="8" t="s">
        <v>1300</v>
      </c>
      <c r="G73" s="9">
        <v>52</v>
      </c>
      <c r="H73">
        <v>60</v>
      </c>
      <c r="I73">
        <v>58</v>
      </c>
      <c r="J73">
        <v>68</v>
      </c>
      <c r="K73">
        <v>73</v>
      </c>
      <c r="L73">
        <v>60</v>
      </c>
      <c r="M73">
        <v>55</v>
      </c>
      <c r="N73" s="8" t="s">
        <v>1300</v>
      </c>
      <c r="O73" s="8" t="s">
        <v>1300</v>
      </c>
      <c r="P73" s="8" t="s">
        <v>1300</v>
      </c>
      <c r="Q73" s="8" t="s">
        <v>1300</v>
      </c>
      <c r="R73" s="8" t="s">
        <v>1300</v>
      </c>
      <c r="S73" s="8" t="s">
        <v>1300</v>
      </c>
      <c r="T73">
        <v>426</v>
      </c>
    </row>
    <row r="74" spans="1:20" x14ac:dyDescent="0.25">
      <c r="A74">
        <v>2020</v>
      </c>
      <c r="B74" t="s">
        <v>4173</v>
      </c>
      <c r="C74">
        <v>4348</v>
      </c>
      <c r="D74" t="s">
        <v>4695</v>
      </c>
      <c r="E74">
        <v>90769</v>
      </c>
      <c r="F74" s="8" t="s">
        <v>1300</v>
      </c>
      <c r="G74" s="9">
        <v>89</v>
      </c>
      <c r="H74">
        <v>93</v>
      </c>
      <c r="I74">
        <v>105</v>
      </c>
      <c r="J74">
        <v>141</v>
      </c>
      <c r="K74">
        <v>137</v>
      </c>
      <c r="L74">
        <v>140</v>
      </c>
      <c r="M74">
        <v>171</v>
      </c>
      <c r="N74">
        <v>231</v>
      </c>
      <c r="O74">
        <v>269</v>
      </c>
      <c r="P74">
        <v>265</v>
      </c>
      <c r="Q74">
        <v>274</v>
      </c>
      <c r="R74">
        <v>253</v>
      </c>
      <c r="S74">
        <v>217</v>
      </c>
      <c r="T74">
        <v>2385</v>
      </c>
    </row>
    <row r="75" spans="1:20" x14ac:dyDescent="0.25">
      <c r="A75">
        <v>2020</v>
      </c>
      <c r="B75" t="s">
        <v>4173</v>
      </c>
      <c r="C75">
        <v>4348</v>
      </c>
      <c r="D75" t="s">
        <v>154</v>
      </c>
      <c r="E75">
        <v>91173</v>
      </c>
      <c r="F75" s="8" t="s">
        <v>1300</v>
      </c>
      <c r="G75" s="9">
        <v>97</v>
      </c>
      <c r="H75">
        <v>112</v>
      </c>
      <c r="I75">
        <v>111</v>
      </c>
      <c r="J75">
        <v>96</v>
      </c>
      <c r="K75">
        <v>98</v>
      </c>
      <c r="L75">
        <v>107</v>
      </c>
      <c r="M75">
        <v>103</v>
      </c>
      <c r="N75" s="8" t="s">
        <v>1300</v>
      </c>
      <c r="O75" s="8" t="s">
        <v>1300</v>
      </c>
      <c r="P75" s="8" t="s">
        <v>1300</v>
      </c>
      <c r="Q75" s="8" t="s">
        <v>1300</v>
      </c>
      <c r="R75" s="8" t="s">
        <v>1300</v>
      </c>
      <c r="S75" s="8" t="s">
        <v>1300</v>
      </c>
      <c r="T75">
        <v>724</v>
      </c>
    </row>
    <row r="76" spans="1:20" x14ac:dyDescent="0.25">
      <c r="A76">
        <v>2020</v>
      </c>
      <c r="B76" t="s">
        <v>4696</v>
      </c>
      <c r="C76">
        <v>79461</v>
      </c>
      <c r="D76" t="s">
        <v>4697</v>
      </c>
      <c r="E76">
        <v>81178</v>
      </c>
      <c r="F76" s="8" t="s">
        <v>1300</v>
      </c>
      <c r="G76" s="9" t="s">
        <v>1300</v>
      </c>
      <c r="H76" s="9" t="s">
        <v>1300</v>
      </c>
      <c r="I76" s="10" t="s">
        <v>1300</v>
      </c>
      <c r="J76" s="8" t="s">
        <v>1300</v>
      </c>
      <c r="K76" s="11" t="s">
        <v>1300</v>
      </c>
      <c r="L76" s="8" t="s">
        <v>1300</v>
      </c>
      <c r="M76" s="8">
        <v>59</v>
      </c>
      <c r="N76" s="8">
        <v>198</v>
      </c>
      <c r="O76" s="8">
        <v>307</v>
      </c>
      <c r="P76" s="8">
        <v>343</v>
      </c>
      <c r="Q76" s="8">
        <v>761</v>
      </c>
      <c r="R76" s="8">
        <v>1045</v>
      </c>
      <c r="S76" s="8">
        <v>2014</v>
      </c>
      <c r="T76" s="8">
        <v>4727</v>
      </c>
    </row>
    <row r="77" spans="1:20" x14ac:dyDescent="0.25">
      <c r="A77">
        <v>2020</v>
      </c>
      <c r="B77" t="s">
        <v>4474</v>
      </c>
      <c r="C77">
        <v>4406</v>
      </c>
      <c r="D77" t="s">
        <v>4698</v>
      </c>
      <c r="E77">
        <v>91755</v>
      </c>
      <c r="F77" s="8" t="s">
        <v>1300</v>
      </c>
      <c r="G77" s="9" t="s">
        <v>1300</v>
      </c>
      <c r="H77" s="9" t="s">
        <v>1300</v>
      </c>
      <c r="I77" s="10" t="s">
        <v>1300</v>
      </c>
      <c r="J77" s="8" t="s">
        <v>1300</v>
      </c>
      <c r="K77" s="11" t="s">
        <v>1300</v>
      </c>
      <c r="L77" s="8" t="s">
        <v>1300</v>
      </c>
      <c r="M77" s="8" t="s">
        <v>1300</v>
      </c>
      <c r="N77" s="8" t="s">
        <v>1300</v>
      </c>
      <c r="O77" s="9" t="s">
        <v>1300</v>
      </c>
      <c r="P77" s="8" t="s">
        <v>1300</v>
      </c>
      <c r="Q77" s="8" t="s">
        <v>1300</v>
      </c>
      <c r="R77" s="8">
        <v>15</v>
      </c>
      <c r="S77" s="8">
        <v>41</v>
      </c>
      <c r="T77" s="8">
        <v>72</v>
      </c>
    </row>
    <row r="78" spans="1:20" x14ac:dyDescent="0.25">
      <c r="A78">
        <v>2020</v>
      </c>
      <c r="B78" t="s">
        <v>4474</v>
      </c>
      <c r="C78">
        <v>4406</v>
      </c>
      <c r="D78" t="s">
        <v>157</v>
      </c>
      <c r="E78">
        <v>6055</v>
      </c>
      <c r="F78" s="8" t="s">
        <v>1300</v>
      </c>
      <c r="G78" s="9" t="s">
        <v>1300</v>
      </c>
      <c r="H78" s="9" t="s">
        <v>1300</v>
      </c>
      <c r="I78" s="10" t="s">
        <v>1300</v>
      </c>
      <c r="J78" s="8" t="s">
        <v>1300</v>
      </c>
      <c r="K78" s="11" t="s">
        <v>1300</v>
      </c>
      <c r="L78" s="8" t="s">
        <v>1300</v>
      </c>
      <c r="M78" s="8" t="s">
        <v>1300</v>
      </c>
      <c r="N78" s="8" t="s">
        <v>1300</v>
      </c>
      <c r="O78" s="8" t="s">
        <v>1300</v>
      </c>
      <c r="P78" s="8">
        <v>307</v>
      </c>
      <c r="Q78" s="8">
        <v>337</v>
      </c>
      <c r="R78" s="8">
        <v>292</v>
      </c>
      <c r="S78" s="8">
        <v>289</v>
      </c>
      <c r="T78" s="8">
        <v>1225</v>
      </c>
    </row>
    <row r="79" spans="1:20" x14ac:dyDescent="0.25">
      <c r="A79">
        <v>2020</v>
      </c>
      <c r="B79" t="s">
        <v>4474</v>
      </c>
      <c r="C79">
        <v>4406</v>
      </c>
      <c r="D79" t="s">
        <v>159</v>
      </c>
      <c r="E79">
        <v>5805</v>
      </c>
      <c r="F79" s="8" t="s">
        <v>1300</v>
      </c>
      <c r="G79" s="9" t="s">
        <v>1300</v>
      </c>
      <c r="H79" s="9" t="s">
        <v>1300</v>
      </c>
      <c r="I79" s="10" t="s">
        <v>1300</v>
      </c>
      <c r="J79" s="8" t="s">
        <v>1300</v>
      </c>
      <c r="K79" s="11" t="s">
        <v>1300</v>
      </c>
      <c r="L79" s="8" t="s">
        <v>1300</v>
      </c>
      <c r="M79" s="8">
        <v>236</v>
      </c>
      <c r="N79" s="8">
        <v>267</v>
      </c>
      <c r="O79" s="8">
        <v>259</v>
      </c>
      <c r="P79" s="8" t="s">
        <v>1300</v>
      </c>
      <c r="Q79" s="8" t="s">
        <v>1300</v>
      </c>
      <c r="R79" s="8" t="s">
        <v>1300</v>
      </c>
      <c r="S79" s="8" t="s">
        <v>1300</v>
      </c>
      <c r="T79" s="8">
        <v>762</v>
      </c>
    </row>
    <row r="80" spans="1:20" x14ac:dyDescent="0.25">
      <c r="A80">
        <v>2020</v>
      </c>
      <c r="B80" t="s">
        <v>4474</v>
      </c>
      <c r="C80">
        <v>4406</v>
      </c>
      <c r="D80" t="s">
        <v>161</v>
      </c>
      <c r="E80">
        <v>5808</v>
      </c>
      <c r="F80" s="8" t="s">
        <v>1300</v>
      </c>
      <c r="G80" s="9" t="s">
        <v>1300</v>
      </c>
      <c r="H80" s="9" t="s">
        <v>1300</v>
      </c>
      <c r="I80" s="10" t="s">
        <v>1300</v>
      </c>
      <c r="J80" s="8" t="s">
        <v>1300</v>
      </c>
      <c r="K80" s="11" t="s">
        <v>1300</v>
      </c>
      <c r="L80" s="8" t="s">
        <v>1300</v>
      </c>
      <c r="M80" s="8" t="s">
        <v>1300</v>
      </c>
      <c r="N80" s="8" t="s">
        <v>1300</v>
      </c>
      <c r="O80" s="8" t="s">
        <v>1300</v>
      </c>
      <c r="P80" s="8">
        <v>407</v>
      </c>
      <c r="Q80" s="8">
        <v>369</v>
      </c>
      <c r="R80" s="8">
        <v>426</v>
      </c>
      <c r="S80" s="8">
        <v>374</v>
      </c>
      <c r="T80" s="8">
        <v>1576</v>
      </c>
    </row>
    <row r="81" spans="1:20" x14ac:dyDescent="0.25">
      <c r="A81">
        <v>2020</v>
      </c>
      <c r="B81" t="s">
        <v>4474</v>
      </c>
      <c r="C81">
        <v>4406</v>
      </c>
      <c r="D81" t="s">
        <v>163</v>
      </c>
      <c r="E81">
        <v>5802</v>
      </c>
      <c r="F81">
        <v>22</v>
      </c>
      <c r="G81" s="9">
        <v>48</v>
      </c>
      <c r="H81">
        <v>60</v>
      </c>
      <c r="I81">
        <v>60</v>
      </c>
      <c r="J81">
        <v>59</v>
      </c>
      <c r="K81">
        <v>60</v>
      </c>
      <c r="L81">
        <v>72</v>
      </c>
      <c r="M81" s="8" t="s">
        <v>1300</v>
      </c>
      <c r="N81" s="8" t="s">
        <v>1300</v>
      </c>
      <c r="O81" s="8" t="s">
        <v>1300</v>
      </c>
      <c r="P81" s="8" t="s">
        <v>1300</v>
      </c>
      <c r="Q81" s="8" t="s">
        <v>1300</v>
      </c>
      <c r="R81" s="8" t="s">
        <v>1300</v>
      </c>
      <c r="S81" s="8" t="s">
        <v>1300</v>
      </c>
      <c r="T81">
        <v>381</v>
      </c>
    </row>
    <row r="82" spans="1:20" x14ac:dyDescent="0.25">
      <c r="A82">
        <v>2020</v>
      </c>
      <c r="B82" t="s">
        <v>4474</v>
      </c>
      <c r="C82">
        <v>4406</v>
      </c>
      <c r="D82" t="s">
        <v>165</v>
      </c>
      <c r="E82">
        <v>5799</v>
      </c>
      <c r="F82" s="8" t="s">
        <v>1300</v>
      </c>
      <c r="G82" s="9">
        <v>47</v>
      </c>
      <c r="H82">
        <v>57</v>
      </c>
      <c r="I82">
        <v>55</v>
      </c>
      <c r="J82">
        <v>61</v>
      </c>
      <c r="K82">
        <v>70</v>
      </c>
      <c r="L82">
        <v>67</v>
      </c>
      <c r="M82">
        <v>133</v>
      </c>
      <c r="N82">
        <v>142</v>
      </c>
      <c r="O82">
        <v>152</v>
      </c>
      <c r="P82" s="8" t="s">
        <v>1300</v>
      </c>
      <c r="Q82" s="8" t="s">
        <v>1300</v>
      </c>
      <c r="R82" s="8" t="s">
        <v>1300</v>
      </c>
      <c r="S82" s="8" t="s">
        <v>1300</v>
      </c>
      <c r="T82">
        <v>784</v>
      </c>
    </row>
    <row r="83" spans="1:20" x14ac:dyDescent="0.25">
      <c r="A83">
        <v>2020</v>
      </c>
      <c r="B83" t="s">
        <v>4474</v>
      </c>
      <c r="C83">
        <v>4406</v>
      </c>
      <c r="D83" t="s">
        <v>167</v>
      </c>
      <c r="E83">
        <v>5796</v>
      </c>
      <c r="F83" s="8" t="s">
        <v>1300</v>
      </c>
      <c r="G83" s="9">
        <v>49</v>
      </c>
      <c r="H83">
        <v>50</v>
      </c>
      <c r="I83">
        <v>67</v>
      </c>
      <c r="J83">
        <v>67</v>
      </c>
      <c r="K83">
        <v>76</v>
      </c>
      <c r="L83">
        <v>57</v>
      </c>
      <c r="M83" s="8" t="s">
        <v>1300</v>
      </c>
      <c r="N83" s="8" t="s">
        <v>1300</v>
      </c>
      <c r="O83" s="8" t="s">
        <v>1300</v>
      </c>
      <c r="P83" s="8" t="s">
        <v>1300</v>
      </c>
      <c r="Q83" s="8" t="s">
        <v>1300</v>
      </c>
      <c r="R83" s="8" t="s">
        <v>1300</v>
      </c>
      <c r="S83" s="8" t="s">
        <v>1300</v>
      </c>
      <c r="T83">
        <v>366</v>
      </c>
    </row>
    <row r="84" spans="1:20" x14ac:dyDescent="0.25">
      <c r="A84">
        <v>2020</v>
      </c>
      <c r="B84" t="s">
        <v>4474</v>
      </c>
      <c r="C84">
        <v>4406</v>
      </c>
      <c r="D84" t="s">
        <v>169</v>
      </c>
      <c r="E84">
        <v>5794</v>
      </c>
      <c r="F84">
        <v>30</v>
      </c>
      <c r="G84" s="9">
        <v>53</v>
      </c>
      <c r="H84">
        <v>56</v>
      </c>
      <c r="I84">
        <v>58</v>
      </c>
      <c r="J84">
        <v>52</v>
      </c>
      <c r="K84">
        <v>61</v>
      </c>
      <c r="L84">
        <v>64</v>
      </c>
      <c r="M84" s="8" t="s">
        <v>1300</v>
      </c>
      <c r="N84" s="8" t="s">
        <v>1300</v>
      </c>
      <c r="O84" s="8" t="s">
        <v>1300</v>
      </c>
      <c r="P84" s="8" t="s">
        <v>1300</v>
      </c>
      <c r="Q84" s="8" t="s">
        <v>1300</v>
      </c>
      <c r="R84" s="8" t="s">
        <v>1300</v>
      </c>
      <c r="S84" s="8" t="s">
        <v>1300</v>
      </c>
      <c r="T84">
        <v>374</v>
      </c>
    </row>
    <row r="85" spans="1:20" x14ac:dyDescent="0.25">
      <c r="A85">
        <v>2020</v>
      </c>
      <c r="B85" t="s">
        <v>4474</v>
      </c>
      <c r="C85">
        <v>4406</v>
      </c>
      <c r="D85" t="s">
        <v>171</v>
      </c>
      <c r="E85">
        <v>5795</v>
      </c>
      <c r="F85" s="8" t="s">
        <v>1300</v>
      </c>
      <c r="G85" s="9">
        <v>57</v>
      </c>
      <c r="H85">
        <v>50</v>
      </c>
      <c r="I85">
        <v>60</v>
      </c>
      <c r="J85">
        <v>53</v>
      </c>
      <c r="K85">
        <v>72</v>
      </c>
      <c r="L85">
        <v>57</v>
      </c>
      <c r="M85" s="8" t="s">
        <v>1300</v>
      </c>
      <c r="N85" s="8" t="s">
        <v>1300</v>
      </c>
      <c r="O85" s="8" t="s">
        <v>1300</v>
      </c>
      <c r="P85" s="8" t="s">
        <v>1300</v>
      </c>
      <c r="Q85" s="8" t="s">
        <v>1300</v>
      </c>
      <c r="R85" s="8" t="s">
        <v>1300</v>
      </c>
      <c r="S85" s="8" t="s">
        <v>1300</v>
      </c>
      <c r="T85">
        <v>349</v>
      </c>
    </row>
    <row r="86" spans="1:20" x14ac:dyDescent="0.25">
      <c r="A86">
        <v>2020</v>
      </c>
      <c r="B86" t="s">
        <v>4474</v>
      </c>
      <c r="C86">
        <v>4406</v>
      </c>
      <c r="D86" t="s">
        <v>173</v>
      </c>
      <c r="E86">
        <v>79378</v>
      </c>
      <c r="F86" s="8" t="s">
        <v>1300</v>
      </c>
      <c r="G86" s="9" t="s">
        <v>1300</v>
      </c>
      <c r="H86" s="9" t="s">
        <v>1300</v>
      </c>
      <c r="I86" s="10" t="s">
        <v>1300</v>
      </c>
      <c r="J86" s="8" t="s">
        <v>1300</v>
      </c>
      <c r="K86" s="11" t="s">
        <v>1300</v>
      </c>
      <c r="L86" s="8" t="s">
        <v>1300</v>
      </c>
      <c r="M86" s="8" t="s">
        <v>1300</v>
      </c>
      <c r="N86" s="8" t="s">
        <v>1300</v>
      </c>
      <c r="O86" s="8" t="s">
        <v>1300</v>
      </c>
      <c r="P86" s="8">
        <v>401</v>
      </c>
      <c r="Q86" s="8">
        <v>476</v>
      </c>
      <c r="R86" s="8">
        <v>416</v>
      </c>
      <c r="S86" s="8">
        <v>419</v>
      </c>
      <c r="T86" s="8">
        <v>1712</v>
      </c>
    </row>
    <row r="87" spans="1:20" x14ac:dyDescent="0.25">
      <c r="A87">
        <v>2020</v>
      </c>
      <c r="B87" t="s">
        <v>4474</v>
      </c>
      <c r="C87">
        <v>4406</v>
      </c>
      <c r="D87" t="s">
        <v>175</v>
      </c>
      <c r="E87">
        <v>5797</v>
      </c>
      <c r="F87" s="10" t="s">
        <v>1300</v>
      </c>
      <c r="G87" s="9">
        <v>81</v>
      </c>
      <c r="H87">
        <v>90</v>
      </c>
      <c r="I87">
        <v>77</v>
      </c>
      <c r="J87">
        <v>88</v>
      </c>
      <c r="K87">
        <v>99</v>
      </c>
      <c r="L87">
        <v>85</v>
      </c>
      <c r="M87" s="8" t="s">
        <v>1300</v>
      </c>
      <c r="N87" s="8" t="s">
        <v>1300</v>
      </c>
      <c r="O87" s="8" t="s">
        <v>1300</v>
      </c>
      <c r="P87" s="8" t="s">
        <v>1300</v>
      </c>
      <c r="Q87" s="8" t="s">
        <v>1300</v>
      </c>
      <c r="R87" s="8" t="s">
        <v>1300</v>
      </c>
      <c r="S87" s="8" t="s">
        <v>1300</v>
      </c>
      <c r="T87">
        <v>523</v>
      </c>
    </row>
    <row r="88" spans="1:20" x14ac:dyDescent="0.25">
      <c r="A88">
        <v>2020</v>
      </c>
      <c r="B88" t="s">
        <v>4474</v>
      </c>
      <c r="C88">
        <v>4406</v>
      </c>
      <c r="D88" t="s">
        <v>177</v>
      </c>
      <c r="E88">
        <v>5804</v>
      </c>
      <c r="F88" s="8" t="s">
        <v>1300</v>
      </c>
      <c r="G88" s="9" t="s">
        <v>1300</v>
      </c>
      <c r="H88" s="9" t="s">
        <v>1300</v>
      </c>
      <c r="I88" s="10" t="s">
        <v>1300</v>
      </c>
      <c r="J88" s="8" t="s">
        <v>1300</v>
      </c>
      <c r="K88" s="11" t="s">
        <v>1300</v>
      </c>
      <c r="L88" s="8" t="s">
        <v>1300</v>
      </c>
      <c r="M88" s="8">
        <v>153</v>
      </c>
      <c r="N88" s="8">
        <v>162</v>
      </c>
      <c r="O88" s="8">
        <v>149</v>
      </c>
      <c r="P88" s="8" t="s">
        <v>1300</v>
      </c>
      <c r="Q88" s="8" t="s">
        <v>1300</v>
      </c>
      <c r="R88" s="8" t="s">
        <v>1300</v>
      </c>
      <c r="S88" s="8" t="s">
        <v>1300</v>
      </c>
      <c r="T88" s="8">
        <v>464</v>
      </c>
    </row>
    <row r="89" spans="1:20" x14ac:dyDescent="0.25">
      <c r="A89">
        <v>2020</v>
      </c>
      <c r="B89" t="s">
        <v>4474</v>
      </c>
      <c r="C89">
        <v>4406</v>
      </c>
      <c r="D89" t="s">
        <v>179</v>
      </c>
      <c r="E89">
        <v>5806</v>
      </c>
      <c r="F89" s="8" t="s">
        <v>1300</v>
      </c>
      <c r="G89" s="9" t="s">
        <v>1300</v>
      </c>
      <c r="H89" s="9" t="s">
        <v>1300</v>
      </c>
      <c r="I89" s="10" t="s">
        <v>1300</v>
      </c>
      <c r="J89" s="8" t="s">
        <v>1300</v>
      </c>
      <c r="K89" s="11" t="s">
        <v>1300</v>
      </c>
      <c r="L89" s="8" t="s">
        <v>1300</v>
      </c>
      <c r="M89" s="8">
        <v>242</v>
      </c>
      <c r="N89" s="8">
        <v>272</v>
      </c>
      <c r="O89" s="8">
        <v>278</v>
      </c>
      <c r="P89" s="8" t="s">
        <v>1300</v>
      </c>
      <c r="Q89" s="8" t="s">
        <v>1300</v>
      </c>
      <c r="R89" s="8" t="s">
        <v>1300</v>
      </c>
      <c r="S89" s="8" t="s">
        <v>1300</v>
      </c>
      <c r="T89" s="8">
        <v>792</v>
      </c>
    </row>
    <row r="90" spans="1:20" x14ac:dyDescent="0.25">
      <c r="A90">
        <v>2020</v>
      </c>
      <c r="B90" t="s">
        <v>4474</v>
      </c>
      <c r="C90">
        <v>4406</v>
      </c>
      <c r="D90" t="s">
        <v>181</v>
      </c>
      <c r="E90">
        <v>5798</v>
      </c>
      <c r="F90">
        <v>33</v>
      </c>
      <c r="G90" s="9">
        <v>74</v>
      </c>
      <c r="H90">
        <v>70</v>
      </c>
      <c r="I90">
        <v>64</v>
      </c>
      <c r="J90">
        <v>62</v>
      </c>
      <c r="K90">
        <v>73</v>
      </c>
      <c r="L90">
        <v>79</v>
      </c>
      <c r="M90" s="8" t="s">
        <v>1300</v>
      </c>
      <c r="N90" s="8" t="s">
        <v>1300</v>
      </c>
      <c r="O90" s="8" t="s">
        <v>1300</v>
      </c>
      <c r="P90" s="8" t="s">
        <v>1300</v>
      </c>
      <c r="Q90" s="8" t="s">
        <v>1300</v>
      </c>
      <c r="R90" s="8" t="s">
        <v>1300</v>
      </c>
      <c r="S90" s="8" t="s">
        <v>1300</v>
      </c>
      <c r="T90">
        <v>455</v>
      </c>
    </row>
    <row r="91" spans="1:20" x14ac:dyDescent="0.25">
      <c r="A91">
        <v>2020</v>
      </c>
      <c r="B91" t="s">
        <v>4474</v>
      </c>
      <c r="C91">
        <v>4406</v>
      </c>
      <c r="D91" t="s">
        <v>183</v>
      </c>
      <c r="E91">
        <v>5792</v>
      </c>
      <c r="F91">
        <v>38</v>
      </c>
      <c r="G91" s="9">
        <v>50</v>
      </c>
      <c r="H91">
        <v>51</v>
      </c>
      <c r="I91">
        <v>40</v>
      </c>
      <c r="J91">
        <v>37</v>
      </c>
      <c r="K91">
        <v>57</v>
      </c>
      <c r="L91">
        <v>57</v>
      </c>
      <c r="M91" s="8" t="s">
        <v>1300</v>
      </c>
      <c r="N91" s="8" t="s">
        <v>1300</v>
      </c>
      <c r="O91" s="8" t="s">
        <v>1300</v>
      </c>
      <c r="P91" s="8" t="s">
        <v>1300</v>
      </c>
      <c r="Q91" s="8" t="s">
        <v>1300</v>
      </c>
      <c r="R91" s="8" t="s">
        <v>1300</v>
      </c>
      <c r="S91" s="8" t="s">
        <v>1300</v>
      </c>
      <c r="T91">
        <v>330</v>
      </c>
    </row>
    <row r="92" spans="1:20" x14ac:dyDescent="0.25">
      <c r="A92">
        <v>2020</v>
      </c>
      <c r="B92" t="s">
        <v>4474</v>
      </c>
      <c r="C92">
        <v>4406</v>
      </c>
      <c r="D92" t="s">
        <v>185</v>
      </c>
      <c r="E92">
        <v>5800</v>
      </c>
      <c r="F92" s="10" t="s">
        <v>1300</v>
      </c>
      <c r="G92" s="9">
        <v>59</v>
      </c>
      <c r="H92">
        <v>68</v>
      </c>
      <c r="I92">
        <v>71</v>
      </c>
      <c r="J92">
        <v>55</v>
      </c>
      <c r="K92">
        <v>62</v>
      </c>
      <c r="L92">
        <v>57</v>
      </c>
      <c r="M92" s="8" t="s">
        <v>1300</v>
      </c>
      <c r="N92" s="8" t="s">
        <v>1300</v>
      </c>
      <c r="O92" s="8" t="s">
        <v>1300</v>
      </c>
      <c r="P92" s="8" t="s">
        <v>1300</v>
      </c>
      <c r="Q92" s="8" t="s">
        <v>1300</v>
      </c>
      <c r="R92" s="8" t="s">
        <v>1300</v>
      </c>
      <c r="S92" s="8" t="s">
        <v>1300</v>
      </c>
      <c r="T92">
        <v>373</v>
      </c>
    </row>
    <row r="93" spans="1:20" x14ac:dyDescent="0.25">
      <c r="A93">
        <v>2020</v>
      </c>
      <c r="B93" t="s">
        <v>4474</v>
      </c>
      <c r="C93">
        <v>4406</v>
      </c>
      <c r="D93" t="s">
        <v>187</v>
      </c>
      <c r="E93">
        <v>79282</v>
      </c>
      <c r="F93">
        <v>16</v>
      </c>
      <c r="G93" s="9">
        <v>49</v>
      </c>
      <c r="H93">
        <v>74</v>
      </c>
      <c r="I93">
        <v>57</v>
      </c>
      <c r="J93">
        <v>58</v>
      </c>
      <c r="K93">
        <v>73</v>
      </c>
      <c r="L93">
        <v>70</v>
      </c>
      <c r="M93" s="8" t="s">
        <v>1300</v>
      </c>
      <c r="N93" s="8" t="s">
        <v>1300</v>
      </c>
      <c r="O93" s="8" t="s">
        <v>1300</v>
      </c>
      <c r="P93" s="8" t="s">
        <v>1300</v>
      </c>
      <c r="Q93" s="8" t="s">
        <v>1300</v>
      </c>
      <c r="R93" s="8" t="s">
        <v>1300</v>
      </c>
      <c r="S93" s="8" t="s">
        <v>1300</v>
      </c>
      <c r="T93">
        <v>397</v>
      </c>
    </row>
    <row r="94" spans="1:20" x14ac:dyDescent="0.25">
      <c r="A94">
        <v>2020</v>
      </c>
      <c r="B94" t="s">
        <v>4474</v>
      </c>
      <c r="C94">
        <v>4406</v>
      </c>
      <c r="D94" t="s">
        <v>189</v>
      </c>
      <c r="E94">
        <v>5807</v>
      </c>
      <c r="F94" s="10" t="s">
        <v>1300</v>
      </c>
      <c r="G94" s="9">
        <v>49</v>
      </c>
      <c r="H94">
        <v>63</v>
      </c>
      <c r="I94">
        <v>65</v>
      </c>
      <c r="J94">
        <v>63</v>
      </c>
      <c r="K94">
        <v>96</v>
      </c>
      <c r="L94">
        <v>81</v>
      </c>
      <c r="M94">
        <v>161</v>
      </c>
      <c r="N94">
        <v>225</v>
      </c>
      <c r="O94">
        <v>210</v>
      </c>
      <c r="P94" s="8" t="s">
        <v>1300</v>
      </c>
      <c r="Q94" s="8" t="s">
        <v>1300</v>
      </c>
      <c r="R94" s="8" t="s">
        <v>1300</v>
      </c>
      <c r="S94" s="8" t="s">
        <v>1300</v>
      </c>
      <c r="T94">
        <v>1016</v>
      </c>
    </row>
    <row r="95" spans="1:20" x14ac:dyDescent="0.25">
      <c r="A95">
        <v>2020</v>
      </c>
      <c r="B95" t="s">
        <v>4474</v>
      </c>
      <c r="C95">
        <v>4406</v>
      </c>
      <c r="D95" t="s">
        <v>191</v>
      </c>
      <c r="E95">
        <v>5803</v>
      </c>
      <c r="F95" s="10" t="s">
        <v>1300</v>
      </c>
      <c r="G95" s="8" t="s">
        <v>1300</v>
      </c>
      <c r="H95" s="9" t="s">
        <v>1300</v>
      </c>
      <c r="I95" s="9" t="s">
        <v>1300</v>
      </c>
      <c r="J95" s="9" t="s">
        <v>1300</v>
      </c>
      <c r="K95" s="9" t="s">
        <v>1300</v>
      </c>
      <c r="L95" s="9" t="s">
        <v>1300</v>
      </c>
      <c r="M95" s="9" t="s">
        <v>1300</v>
      </c>
      <c r="N95" s="8" t="s">
        <v>1300</v>
      </c>
      <c r="O95" s="9" t="s">
        <v>1300</v>
      </c>
      <c r="P95" s="8" t="s">
        <v>1300</v>
      </c>
      <c r="Q95" s="8" t="s">
        <v>1300</v>
      </c>
      <c r="R95" s="9" t="s">
        <v>1300</v>
      </c>
      <c r="S95">
        <v>19</v>
      </c>
      <c r="T95">
        <v>83</v>
      </c>
    </row>
    <row r="96" spans="1:20" x14ac:dyDescent="0.25">
      <c r="A96">
        <v>2020</v>
      </c>
      <c r="B96" t="s">
        <v>4474</v>
      </c>
      <c r="C96">
        <v>4406</v>
      </c>
      <c r="D96" t="s">
        <v>193</v>
      </c>
      <c r="E96">
        <v>5801</v>
      </c>
      <c r="F96" s="8" t="s">
        <v>1300</v>
      </c>
      <c r="G96" s="9">
        <v>57</v>
      </c>
      <c r="H96">
        <v>65</v>
      </c>
      <c r="I96">
        <v>41</v>
      </c>
      <c r="J96">
        <v>82</v>
      </c>
      <c r="K96">
        <v>60</v>
      </c>
      <c r="L96">
        <v>92</v>
      </c>
      <c r="M96" s="8" t="s">
        <v>1300</v>
      </c>
      <c r="N96" s="8" t="s">
        <v>1300</v>
      </c>
      <c r="O96" s="8" t="s">
        <v>1300</v>
      </c>
      <c r="P96" s="8" t="s">
        <v>1300</v>
      </c>
      <c r="Q96" s="8" t="s">
        <v>1300</v>
      </c>
      <c r="R96" s="8" t="s">
        <v>1300</v>
      </c>
      <c r="S96" s="8" t="s">
        <v>1300</v>
      </c>
      <c r="T96">
        <v>397</v>
      </c>
    </row>
    <row r="97" spans="1:20" x14ac:dyDescent="0.25">
      <c r="A97">
        <v>2020</v>
      </c>
      <c r="B97" t="s">
        <v>4474</v>
      </c>
      <c r="C97">
        <v>4406</v>
      </c>
      <c r="D97" t="s">
        <v>195</v>
      </c>
      <c r="E97">
        <v>12976</v>
      </c>
      <c r="F97" s="10" t="s">
        <v>1300</v>
      </c>
      <c r="G97" s="9">
        <v>76</v>
      </c>
      <c r="H97">
        <v>81</v>
      </c>
      <c r="I97">
        <v>85</v>
      </c>
      <c r="J97">
        <v>73</v>
      </c>
      <c r="K97">
        <v>72</v>
      </c>
      <c r="L97">
        <v>58</v>
      </c>
      <c r="M97" s="8" t="s">
        <v>1300</v>
      </c>
      <c r="N97" s="8" t="s">
        <v>1300</v>
      </c>
      <c r="O97" s="8" t="s">
        <v>1300</v>
      </c>
      <c r="P97" s="8" t="s">
        <v>1300</v>
      </c>
      <c r="Q97" s="8" t="s">
        <v>1300</v>
      </c>
      <c r="R97" s="8" t="s">
        <v>1300</v>
      </c>
      <c r="S97" s="8" t="s">
        <v>1300</v>
      </c>
      <c r="T97">
        <v>446</v>
      </c>
    </row>
    <row r="98" spans="1:20" x14ac:dyDescent="0.25">
      <c r="A98">
        <v>2020</v>
      </c>
      <c r="B98" t="s">
        <v>4474</v>
      </c>
      <c r="C98">
        <v>4406</v>
      </c>
      <c r="D98" t="s">
        <v>197</v>
      </c>
      <c r="E98">
        <v>5793</v>
      </c>
      <c r="F98" s="8" t="s">
        <v>1300</v>
      </c>
      <c r="G98" s="9">
        <v>71</v>
      </c>
      <c r="H98">
        <v>66</v>
      </c>
      <c r="I98">
        <v>75</v>
      </c>
      <c r="J98">
        <v>91</v>
      </c>
      <c r="K98">
        <v>90</v>
      </c>
      <c r="L98">
        <v>73</v>
      </c>
      <c r="M98">
        <v>48</v>
      </c>
      <c r="N98" s="8" t="s">
        <v>1300</v>
      </c>
      <c r="O98" s="8" t="s">
        <v>1300</v>
      </c>
      <c r="P98" s="8" t="s">
        <v>1300</v>
      </c>
      <c r="Q98" s="8" t="s">
        <v>1300</v>
      </c>
      <c r="R98" s="8" t="s">
        <v>1300</v>
      </c>
      <c r="S98" s="8" t="s">
        <v>1300</v>
      </c>
      <c r="T98">
        <v>514</v>
      </c>
    </row>
    <row r="99" spans="1:20" x14ac:dyDescent="0.25">
      <c r="A99">
        <v>2020</v>
      </c>
      <c r="B99" t="s">
        <v>4645</v>
      </c>
      <c r="C99">
        <v>4506</v>
      </c>
      <c r="D99" t="s">
        <v>200</v>
      </c>
      <c r="E99">
        <v>6188</v>
      </c>
      <c r="F99" s="8" t="s">
        <v>1300</v>
      </c>
      <c r="G99" s="9" t="s">
        <v>1300</v>
      </c>
      <c r="H99" s="9" t="s">
        <v>1300</v>
      </c>
      <c r="I99" s="10" t="s">
        <v>1300</v>
      </c>
      <c r="J99" s="8" t="s">
        <v>1300</v>
      </c>
      <c r="K99" s="11" t="s">
        <v>1300</v>
      </c>
      <c r="L99" s="8" t="s">
        <v>1300</v>
      </c>
      <c r="M99" s="8" t="s">
        <v>1300</v>
      </c>
      <c r="N99" s="8" t="s">
        <v>1300</v>
      </c>
      <c r="O99" s="8" t="s">
        <v>1300</v>
      </c>
      <c r="P99" s="8">
        <v>58</v>
      </c>
      <c r="Q99" s="8">
        <v>45</v>
      </c>
      <c r="R99" s="8">
        <v>43</v>
      </c>
      <c r="S99" s="8">
        <v>60</v>
      </c>
      <c r="T99" s="8">
        <v>206</v>
      </c>
    </row>
    <row r="100" spans="1:20" x14ac:dyDescent="0.25">
      <c r="A100">
        <v>2020</v>
      </c>
      <c r="B100" t="s">
        <v>4645</v>
      </c>
      <c r="C100">
        <v>4506</v>
      </c>
      <c r="D100" t="s">
        <v>4699</v>
      </c>
      <c r="E100">
        <v>92739</v>
      </c>
      <c r="F100" s="8" t="s">
        <v>1300</v>
      </c>
      <c r="G100" s="9" t="s">
        <v>1300</v>
      </c>
      <c r="H100" s="9" t="s">
        <v>1300</v>
      </c>
      <c r="I100" s="10" t="s">
        <v>1300</v>
      </c>
      <c r="J100" s="8" t="s">
        <v>1300</v>
      </c>
      <c r="K100" s="11" t="s">
        <v>1300</v>
      </c>
      <c r="L100" s="8" t="s">
        <v>1300</v>
      </c>
      <c r="M100" s="8" t="s">
        <v>1300</v>
      </c>
      <c r="N100" s="8" t="s">
        <v>1300</v>
      </c>
      <c r="O100" s="8" t="s">
        <v>1300</v>
      </c>
      <c r="P100" s="8" t="s">
        <v>1300</v>
      </c>
      <c r="Q100" s="8" t="s">
        <v>1300</v>
      </c>
      <c r="R100" s="8" t="s">
        <v>1300</v>
      </c>
      <c r="S100" s="8" t="s">
        <v>1300</v>
      </c>
      <c r="T100" s="8">
        <v>4</v>
      </c>
    </row>
    <row r="101" spans="1:20" x14ac:dyDescent="0.25">
      <c r="A101">
        <v>2020</v>
      </c>
      <c r="B101" t="s">
        <v>4700</v>
      </c>
      <c r="C101">
        <v>90532</v>
      </c>
      <c r="D101" t="s">
        <v>4701</v>
      </c>
      <c r="E101">
        <v>90635</v>
      </c>
      <c r="F101" s="8" t="s">
        <v>1300</v>
      </c>
      <c r="G101" s="9">
        <v>62</v>
      </c>
      <c r="H101">
        <v>62</v>
      </c>
      <c r="I101">
        <v>59</v>
      </c>
      <c r="J101">
        <v>60</v>
      </c>
      <c r="K101">
        <v>62</v>
      </c>
      <c r="L101">
        <v>62</v>
      </c>
      <c r="M101">
        <v>79</v>
      </c>
      <c r="N101">
        <v>80</v>
      </c>
      <c r="O101">
        <v>66</v>
      </c>
      <c r="P101">
        <v>60</v>
      </c>
      <c r="Q101">
        <v>55</v>
      </c>
      <c r="R101">
        <v>44</v>
      </c>
      <c r="S101">
        <v>51</v>
      </c>
      <c r="T101">
        <v>802</v>
      </c>
    </row>
    <row r="102" spans="1:20" x14ac:dyDescent="0.25">
      <c r="A102">
        <v>2020</v>
      </c>
      <c r="B102" t="s">
        <v>4702</v>
      </c>
      <c r="C102">
        <v>4178</v>
      </c>
      <c r="D102" t="s">
        <v>2661</v>
      </c>
      <c r="E102">
        <v>4786</v>
      </c>
      <c r="F102" s="8" t="s">
        <v>1300</v>
      </c>
      <c r="G102" s="9" t="s">
        <v>1300</v>
      </c>
      <c r="H102" s="9" t="s">
        <v>1300</v>
      </c>
      <c r="I102" s="9" t="s">
        <v>1300</v>
      </c>
      <c r="J102" s="9" t="s">
        <v>1300</v>
      </c>
      <c r="K102" s="9" t="s">
        <v>1300</v>
      </c>
      <c r="L102" s="9" t="s">
        <v>1300</v>
      </c>
      <c r="M102" s="9" t="s">
        <v>1300</v>
      </c>
      <c r="N102" s="8" t="s">
        <v>1300</v>
      </c>
      <c r="O102" s="9" t="s">
        <v>1300</v>
      </c>
      <c r="P102" s="8" t="s">
        <v>1300</v>
      </c>
      <c r="Q102" s="8" t="s">
        <v>1300</v>
      </c>
      <c r="R102" s="8" t="s">
        <v>1300</v>
      </c>
      <c r="S102" s="8" t="s">
        <v>1300</v>
      </c>
      <c r="T102">
        <v>12</v>
      </c>
    </row>
    <row r="103" spans="1:20" x14ac:dyDescent="0.25">
      <c r="A103">
        <v>2020</v>
      </c>
      <c r="B103" t="s">
        <v>4551</v>
      </c>
      <c r="C103">
        <v>4443</v>
      </c>
      <c r="D103" t="s">
        <v>203</v>
      </c>
      <c r="E103">
        <v>5925</v>
      </c>
      <c r="F103" s="8" t="s">
        <v>1300</v>
      </c>
      <c r="G103" s="9" t="s">
        <v>1300</v>
      </c>
      <c r="H103" s="9" t="s">
        <v>1300</v>
      </c>
      <c r="I103" s="10" t="s">
        <v>1300</v>
      </c>
      <c r="J103" s="8" t="s">
        <v>1300</v>
      </c>
      <c r="K103" s="11" t="s">
        <v>1300</v>
      </c>
      <c r="L103" s="8" t="s">
        <v>1300</v>
      </c>
      <c r="M103" s="8" t="s">
        <v>1300</v>
      </c>
      <c r="N103" s="8" t="s">
        <v>1300</v>
      </c>
      <c r="O103" s="8" t="s">
        <v>1300</v>
      </c>
      <c r="P103" s="8">
        <v>271</v>
      </c>
      <c r="Q103" s="8">
        <v>239</v>
      </c>
      <c r="R103" s="8">
        <v>199</v>
      </c>
      <c r="S103" s="8">
        <v>217</v>
      </c>
      <c r="T103" s="8">
        <v>926</v>
      </c>
    </row>
    <row r="104" spans="1:20" x14ac:dyDescent="0.25">
      <c r="A104">
        <v>2020</v>
      </c>
      <c r="B104" t="s">
        <v>4551</v>
      </c>
      <c r="C104">
        <v>4443</v>
      </c>
      <c r="D104" t="s">
        <v>205</v>
      </c>
      <c r="E104">
        <v>5923</v>
      </c>
      <c r="F104" s="8" t="s">
        <v>1300</v>
      </c>
      <c r="G104" s="9" t="s">
        <v>1300</v>
      </c>
      <c r="H104" s="9" t="s">
        <v>1300</v>
      </c>
      <c r="I104" s="10" t="s">
        <v>1300</v>
      </c>
      <c r="J104" s="8" t="s">
        <v>1300</v>
      </c>
      <c r="K104" s="11" t="s">
        <v>1300</v>
      </c>
      <c r="L104" s="8" t="s">
        <v>1300</v>
      </c>
      <c r="M104" s="8" t="s">
        <v>1300</v>
      </c>
      <c r="N104" s="8">
        <v>274</v>
      </c>
      <c r="O104" s="8">
        <v>307</v>
      </c>
      <c r="P104" s="8" t="s">
        <v>1300</v>
      </c>
      <c r="Q104" s="8" t="s">
        <v>1300</v>
      </c>
      <c r="R104" s="8" t="s">
        <v>1300</v>
      </c>
      <c r="S104" s="8" t="s">
        <v>1300</v>
      </c>
      <c r="T104" s="8">
        <v>581</v>
      </c>
    </row>
    <row r="105" spans="1:20" x14ac:dyDescent="0.25">
      <c r="A105">
        <v>2020</v>
      </c>
      <c r="B105" t="s">
        <v>4551</v>
      </c>
      <c r="C105">
        <v>4443</v>
      </c>
      <c r="D105" t="s">
        <v>207</v>
      </c>
      <c r="E105">
        <v>5922</v>
      </c>
      <c r="F105">
        <v>73</v>
      </c>
      <c r="G105" s="9">
        <v>68</v>
      </c>
      <c r="H105">
        <v>64</v>
      </c>
      <c r="I105">
        <v>79</v>
      </c>
      <c r="J105">
        <v>75</v>
      </c>
      <c r="K105">
        <v>74</v>
      </c>
      <c r="L105">
        <v>102</v>
      </c>
      <c r="M105">
        <v>98</v>
      </c>
      <c r="N105" s="8" t="s">
        <v>1300</v>
      </c>
      <c r="O105" s="8" t="s">
        <v>1300</v>
      </c>
      <c r="P105" s="8" t="s">
        <v>1300</v>
      </c>
      <c r="Q105" s="8" t="s">
        <v>1300</v>
      </c>
      <c r="R105" s="8" t="s">
        <v>1300</v>
      </c>
      <c r="S105" s="8" t="s">
        <v>1300</v>
      </c>
      <c r="T105">
        <v>633</v>
      </c>
    </row>
    <row r="106" spans="1:20" x14ac:dyDescent="0.25">
      <c r="A106">
        <v>2020</v>
      </c>
      <c r="B106" t="s">
        <v>4551</v>
      </c>
      <c r="C106">
        <v>4443</v>
      </c>
      <c r="D106" t="s">
        <v>209</v>
      </c>
      <c r="E106">
        <v>5920</v>
      </c>
      <c r="F106" s="8" t="s">
        <v>1300</v>
      </c>
      <c r="G106" s="9">
        <v>93</v>
      </c>
      <c r="H106">
        <v>91</v>
      </c>
      <c r="I106">
        <v>90</v>
      </c>
      <c r="J106">
        <v>88</v>
      </c>
      <c r="K106">
        <v>94</v>
      </c>
      <c r="L106">
        <v>97</v>
      </c>
      <c r="M106">
        <v>105</v>
      </c>
      <c r="N106" s="8" t="s">
        <v>1300</v>
      </c>
      <c r="O106" s="8" t="s">
        <v>1300</v>
      </c>
      <c r="P106" s="8" t="s">
        <v>1300</v>
      </c>
      <c r="Q106" s="8" t="s">
        <v>1300</v>
      </c>
      <c r="R106" s="8" t="s">
        <v>1300</v>
      </c>
      <c r="S106" s="8" t="s">
        <v>1300</v>
      </c>
      <c r="T106">
        <v>658</v>
      </c>
    </row>
    <row r="107" spans="1:20" x14ac:dyDescent="0.25">
      <c r="A107">
        <v>2020</v>
      </c>
      <c r="B107" t="s">
        <v>4551</v>
      </c>
      <c r="C107">
        <v>4443</v>
      </c>
      <c r="D107" t="s">
        <v>211</v>
      </c>
      <c r="E107">
        <v>79631</v>
      </c>
      <c r="F107" s="8" t="s">
        <v>1300</v>
      </c>
      <c r="G107" s="9">
        <v>49</v>
      </c>
      <c r="H107">
        <v>55</v>
      </c>
      <c r="I107">
        <v>65</v>
      </c>
      <c r="J107">
        <v>46</v>
      </c>
      <c r="K107">
        <v>70</v>
      </c>
      <c r="L107">
        <v>60</v>
      </c>
      <c r="M107">
        <v>71</v>
      </c>
      <c r="N107" s="8" t="s">
        <v>1300</v>
      </c>
      <c r="O107" s="8" t="s">
        <v>1300</v>
      </c>
      <c r="P107" s="8" t="s">
        <v>1300</v>
      </c>
      <c r="Q107" s="8" t="s">
        <v>1300</v>
      </c>
      <c r="R107" s="8" t="s">
        <v>1300</v>
      </c>
      <c r="S107" s="8" t="s">
        <v>1300</v>
      </c>
      <c r="T107">
        <v>416</v>
      </c>
    </row>
    <row r="108" spans="1:20" x14ac:dyDescent="0.25">
      <c r="A108">
        <v>2020</v>
      </c>
      <c r="B108" t="s">
        <v>4475</v>
      </c>
      <c r="C108">
        <v>79426</v>
      </c>
      <c r="D108" t="s">
        <v>214</v>
      </c>
      <c r="E108">
        <v>79432</v>
      </c>
      <c r="F108" s="8" t="s">
        <v>1300</v>
      </c>
      <c r="G108" s="9">
        <v>30</v>
      </c>
      <c r="H108">
        <v>26</v>
      </c>
      <c r="I108">
        <v>21</v>
      </c>
      <c r="J108">
        <v>31</v>
      </c>
      <c r="K108">
        <v>27</v>
      </c>
      <c r="L108">
        <v>28</v>
      </c>
      <c r="M108">
        <v>24</v>
      </c>
      <c r="N108">
        <v>41</v>
      </c>
      <c r="O108">
        <v>25</v>
      </c>
      <c r="P108" s="8" t="s">
        <v>1300</v>
      </c>
      <c r="Q108" s="8" t="s">
        <v>1300</v>
      </c>
      <c r="R108" s="8" t="s">
        <v>1300</v>
      </c>
      <c r="S108" s="8" t="s">
        <v>1300</v>
      </c>
      <c r="T108">
        <v>253</v>
      </c>
    </row>
    <row r="109" spans="1:20" x14ac:dyDescent="0.25">
      <c r="A109">
        <v>2020</v>
      </c>
      <c r="B109" t="s">
        <v>4703</v>
      </c>
      <c r="C109">
        <v>92980</v>
      </c>
      <c r="D109" t="s">
        <v>4703</v>
      </c>
      <c r="E109">
        <v>1000276</v>
      </c>
      <c r="F109" s="8" t="s">
        <v>1300</v>
      </c>
      <c r="G109" s="8" t="s">
        <v>1300</v>
      </c>
      <c r="H109" s="9" t="s">
        <v>1300</v>
      </c>
      <c r="I109" s="9" t="s">
        <v>1300</v>
      </c>
      <c r="J109" s="9" t="s">
        <v>1300</v>
      </c>
      <c r="K109" s="9" t="s">
        <v>1300</v>
      </c>
      <c r="L109" s="9" t="s">
        <v>1300</v>
      </c>
      <c r="M109" s="9" t="s">
        <v>1300</v>
      </c>
      <c r="N109" s="8" t="s">
        <v>1300</v>
      </c>
      <c r="O109" s="8" t="s">
        <v>1300</v>
      </c>
      <c r="P109" s="8" t="s">
        <v>1300</v>
      </c>
      <c r="Q109" s="8" t="s">
        <v>1300</v>
      </c>
      <c r="R109" s="8" t="s">
        <v>1300</v>
      </c>
      <c r="S109" s="8" t="s">
        <v>1300</v>
      </c>
      <c r="T109">
        <v>30</v>
      </c>
    </row>
    <row r="110" spans="1:20" x14ac:dyDescent="0.25">
      <c r="A110">
        <v>2020</v>
      </c>
      <c r="B110" t="s">
        <v>4704</v>
      </c>
      <c r="C110">
        <v>92312</v>
      </c>
      <c r="D110" t="s">
        <v>4705</v>
      </c>
      <c r="E110">
        <v>92313</v>
      </c>
      <c r="F110" s="8" t="s">
        <v>1300</v>
      </c>
      <c r="G110" s="9">
        <v>89</v>
      </c>
      <c r="H110">
        <v>92</v>
      </c>
      <c r="I110">
        <v>89</v>
      </c>
      <c r="J110">
        <v>94</v>
      </c>
      <c r="K110">
        <v>90</v>
      </c>
      <c r="L110">
        <v>90</v>
      </c>
      <c r="M110" s="8" t="s">
        <v>1300</v>
      </c>
      <c r="N110" s="8" t="s">
        <v>1300</v>
      </c>
      <c r="O110" s="8" t="s">
        <v>1300</v>
      </c>
      <c r="P110" s="8" t="s">
        <v>1300</v>
      </c>
      <c r="Q110" s="8" t="s">
        <v>1300</v>
      </c>
      <c r="R110" s="8" t="s">
        <v>1300</v>
      </c>
      <c r="S110" s="8" t="s">
        <v>1300</v>
      </c>
      <c r="T110">
        <v>544</v>
      </c>
    </row>
    <row r="111" spans="1:20" x14ac:dyDescent="0.25">
      <c r="A111">
        <v>2020</v>
      </c>
      <c r="B111" t="s">
        <v>4706</v>
      </c>
      <c r="C111">
        <v>90917</v>
      </c>
      <c r="D111" t="s">
        <v>4707</v>
      </c>
      <c r="E111">
        <v>90999</v>
      </c>
      <c r="F111" s="8" t="s">
        <v>1300</v>
      </c>
      <c r="G111" s="9">
        <v>89</v>
      </c>
      <c r="H111">
        <v>88</v>
      </c>
      <c r="I111">
        <v>88</v>
      </c>
      <c r="J111">
        <v>89</v>
      </c>
      <c r="K111">
        <v>88</v>
      </c>
      <c r="L111">
        <v>94</v>
      </c>
      <c r="M111" s="8" t="s">
        <v>1300</v>
      </c>
      <c r="N111" s="8" t="s">
        <v>1300</v>
      </c>
      <c r="O111" s="8" t="s">
        <v>1300</v>
      </c>
      <c r="P111" s="8" t="s">
        <v>1300</v>
      </c>
      <c r="Q111" s="8" t="s">
        <v>1300</v>
      </c>
      <c r="R111" s="8" t="s">
        <v>1300</v>
      </c>
      <c r="S111" s="8" t="s">
        <v>1300</v>
      </c>
      <c r="T111">
        <v>536</v>
      </c>
    </row>
    <row r="112" spans="1:20" x14ac:dyDescent="0.25">
      <c r="A112">
        <v>2020</v>
      </c>
      <c r="B112" t="s">
        <v>4708</v>
      </c>
      <c r="C112">
        <v>92314</v>
      </c>
      <c r="D112" t="s">
        <v>4709</v>
      </c>
      <c r="E112">
        <v>92315</v>
      </c>
      <c r="F112" s="8" t="s">
        <v>1300</v>
      </c>
      <c r="G112" s="9">
        <v>85</v>
      </c>
      <c r="H112">
        <v>86</v>
      </c>
      <c r="I112">
        <v>91</v>
      </c>
      <c r="J112">
        <v>85</v>
      </c>
      <c r="K112">
        <v>91</v>
      </c>
      <c r="L112">
        <v>95</v>
      </c>
      <c r="M112" s="8" t="s">
        <v>1300</v>
      </c>
      <c r="N112" s="8" t="s">
        <v>1300</v>
      </c>
      <c r="O112" s="8" t="s">
        <v>1300</v>
      </c>
      <c r="P112" s="8" t="s">
        <v>1300</v>
      </c>
      <c r="Q112" s="8" t="s">
        <v>1300</v>
      </c>
      <c r="R112" s="8" t="s">
        <v>1300</v>
      </c>
      <c r="S112" s="8" t="s">
        <v>1300</v>
      </c>
      <c r="T112">
        <v>533</v>
      </c>
    </row>
    <row r="113" spans="1:20" x14ac:dyDescent="0.25">
      <c r="A113">
        <v>2020</v>
      </c>
      <c r="B113" t="s">
        <v>4710</v>
      </c>
      <c r="C113">
        <v>91878</v>
      </c>
      <c r="D113" t="s">
        <v>4711</v>
      </c>
      <c r="E113">
        <v>91879</v>
      </c>
      <c r="F113" s="8" t="s">
        <v>1300</v>
      </c>
      <c r="G113" s="9">
        <v>90</v>
      </c>
      <c r="H113">
        <v>94</v>
      </c>
      <c r="I113">
        <v>94</v>
      </c>
      <c r="J113">
        <v>93</v>
      </c>
      <c r="K113">
        <v>93</v>
      </c>
      <c r="L113">
        <v>94</v>
      </c>
      <c r="M113" s="8" t="s">
        <v>1300</v>
      </c>
      <c r="N113" s="8" t="s">
        <v>1300</v>
      </c>
      <c r="O113" s="8" t="s">
        <v>1300</v>
      </c>
      <c r="P113" s="8" t="s">
        <v>1300</v>
      </c>
      <c r="Q113" s="8" t="s">
        <v>1300</v>
      </c>
      <c r="R113" s="8" t="s">
        <v>1300</v>
      </c>
      <c r="S113" s="8" t="s">
        <v>1300</v>
      </c>
      <c r="T113">
        <v>558</v>
      </c>
    </row>
    <row r="114" spans="1:20" x14ac:dyDescent="0.25">
      <c r="A114">
        <v>2020</v>
      </c>
      <c r="B114" t="s">
        <v>4712</v>
      </c>
      <c r="C114">
        <v>92656</v>
      </c>
      <c r="D114" t="s">
        <v>4713</v>
      </c>
      <c r="E114">
        <v>92708</v>
      </c>
      <c r="F114" s="8" t="s">
        <v>1300</v>
      </c>
      <c r="G114" s="9">
        <v>112</v>
      </c>
      <c r="H114">
        <v>119</v>
      </c>
      <c r="I114">
        <v>123</v>
      </c>
      <c r="J114">
        <v>117</v>
      </c>
      <c r="K114">
        <v>117</v>
      </c>
      <c r="L114">
        <v>118</v>
      </c>
      <c r="M114" s="8" t="s">
        <v>1300</v>
      </c>
      <c r="N114" s="8" t="s">
        <v>1300</v>
      </c>
      <c r="O114" s="8" t="s">
        <v>1300</v>
      </c>
      <c r="P114" s="8" t="s">
        <v>1300</v>
      </c>
      <c r="Q114" s="8" t="s">
        <v>1300</v>
      </c>
      <c r="R114" s="8" t="s">
        <v>1300</v>
      </c>
      <c r="S114" s="8" t="s">
        <v>1300</v>
      </c>
      <c r="T114">
        <v>706</v>
      </c>
    </row>
    <row r="115" spans="1:20" x14ac:dyDescent="0.25">
      <c r="A115">
        <v>2020</v>
      </c>
      <c r="B115" t="s">
        <v>4714</v>
      </c>
      <c r="C115">
        <v>91758</v>
      </c>
      <c r="D115" t="s">
        <v>4715</v>
      </c>
      <c r="E115">
        <v>91785</v>
      </c>
      <c r="F115" s="8" t="s">
        <v>1300</v>
      </c>
      <c r="G115" s="9">
        <v>118</v>
      </c>
      <c r="H115">
        <v>123</v>
      </c>
      <c r="I115">
        <v>120</v>
      </c>
      <c r="J115">
        <v>120</v>
      </c>
      <c r="K115">
        <v>119</v>
      </c>
      <c r="L115">
        <v>118</v>
      </c>
      <c r="M115">
        <v>129</v>
      </c>
      <c r="N115" s="8" t="s">
        <v>1300</v>
      </c>
      <c r="O115" s="8" t="s">
        <v>1300</v>
      </c>
      <c r="P115" s="8" t="s">
        <v>1300</v>
      </c>
      <c r="Q115" s="8" t="s">
        <v>1300</v>
      </c>
      <c r="R115" s="8" t="s">
        <v>1300</v>
      </c>
      <c r="S115" s="8" t="s">
        <v>1300</v>
      </c>
      <c r="T115">
        <v>847</v>
      </c>
    </row>
    <row r="116" spans="1:20" x14ac:dyDescent="0.25">
      <c r="A116">
        <v>2020</v>
      </c>
      <c r="B116" t="s">
        <v>4716</v>
      </c>
      <c r="C116">
        <v>90857</v>
      </c>
      <c r="D116" t="s">
        <v>4717</v>
      </c>
      <c r="E116">
        <v>90994</v>
      </c>
      <c r="F116" s="8" t="s">
        <v>1300</v>
      </c>
      <c r="G116" s="9">
        <v>173</v>
      </c>
      <c r="H116">
        <v>180</v>
      </c>
      <c r="I116">
        <v>171</v>
      </c>
      <c r="J116">
        <v>177</v>
      </c>
      <c r="K116">
        <v>148</v>
      </c>
      <c r="L116">
        <v>151</v>
      </c>
      <c r="M116" s="8" t="s">
        <v>1300</v>
      </c>
      <c r="N116" s="8" t="s">
        <v>1300</v>
      </c>
      <c r="O116" s="8" t="s">
        <v>1300</v>
      </c>
      <c r="P116" s="8" t="s">
        <v>1300</v>
      </c>
      <c r="Q116" s="8" t="s">
        <v>1300</v>
      </c>
      <c r="R116" s="8" t="s">
        <v>1300</v>
      </c>
      <c r="S116" s="8" t="s">
        <v>1300</v>
      </c>
      <c r="T116">
        <v>1000</v>
      </c>
    </row>
    <row r="117" spans="1:20" x14ac:dyDescent="0.25">
      <c r="A117">
        <v>2020</v>
      </c>
      <c r="B117" t="s">
        <v>4718</v>
      </c>
      <c r="C117">
        <v>92704</v>
      </c>
      <c r="D117" t="s">
        <v>4719</v>
      </c>
      <c r="E117">
        <v>92707</v>
      </c>
      <c r="F117" s="8" t="s">
        <v>1300</v>
      </c>
      <c r="G117" s="9">
        <v>92</v>
      </c>
      <c r="H117">
        <v>88</v>
      </c>
      <c r="I117">
        <v>86</v>
      </c>
      <c r="J117">
        <v>85</v>
      </c>
      <c r="K117">
        <v>81</v>
      </c>
      <c r="L117">
        <v>79</v>
      </c>
      <c r="M117" s="8" t="s">
        <v>1300</v>
      </c>
      <c r="N117" s="8" t="s">
        <v>1300</v>
      </c>
      <c r="O117" s="8" t="s">
        <v>1300</v>
      </c>
      <c r="P117" s="8" t="s">
        <v>1300</v>
      </c>
      <c r="Q117" s="8" t="s">
        <v>1300</v>
      </c>
      <c r="R117" s="8" t="s">
        <v>1300</v>
      </c>
      <c r="S117" s="8" t="s">
        <v>1300</v>
      </c>
      <c r="T117">
        <v>511</v>
      </c>
    </row>
    <row r="118" spans="1:20" x14ac:dyDescent="0.25">
      <c r="A118">
        <v>2020</v>
      </c>
      <c r="B118" t="s">
        <v>4720</v>
      </c>
      <c r="C118">
        <v>90915</v>
      </c>
      <c r="D118" t="s">
        <v>4721</v>
      </c>
      <c r="E118">
        <v>91001</v>
      </c>
      <c r="F118" s="8" t="s">
        <v>1300</v>
      </c>
      <c r="G118" s="9">
        <v>99</v>
      </c>
      <c r="H118">
        <v>91</v>
      </c>
      <c r="I118">
        <v>91</v>
      </c>
      <c r="J118">
        <v>92</v>
      </c>
      <c r="K118">
        <v>84</v>
      </c>
      <c r="L118">
        <v>83</v>
      </c>
      <c r="M118" s="8" t="s">
        <v>1300</v>
      </c>
      <c r="N118" s="8" t="s">
        <v>1300</v>
      </c>
      <c r="O118" s="8" t="s">
        <v>1300</v>
      </c>
      <c r="P118" s="8" t="s">
        <v>1300</v>
      </c>
      <c r="Q118" s="8" t="s">
        <v>1300</v>
      </c>
      <c r="R118" s="8" t="s">
        <v>1300</v>
      </c>
      <c r="S118" s="8" t="s">
        <v>1300</v>
      </c>
      <c r="T118">
        <v>540</v>
      </c>
    </row>
    <row r="119" spans="1:20" x14ac:dyDescent="0.25">
      <c r="A119">
        <v>2020</v>
      </c>
      <c r="B119" t="s">
        <v>4722</v>
      </c>
      <c r="C119">
        <v>90916</v>
      </c>
      <c r="D119" t="s">
        <v>4723</v>
      </c>
      <c r="E119">
        <v>91000</v>
      </c>
      <c r="F119" s="8" t="s">
        <v>1300</v>
      </c>
      <c r="G119" s="9">
        <v>119</v>
      </c>
      <c r="H119">
        <v>120</v>
      </c>
      <c r="I119">
        <v>120</v>
      </c>
      <c r="J119">
        <v>120</v>
      </c>
      <c r="K119">
        <v>120</v>
      </c>
      <c r="L119">
        <v>120</v>
      </c>
      <c r="M119" s="8" t="s">
        <v>1300</v>
      </c>
      <c r="N119" s="8" t="s">
        <v>1300</v>
      </c>
      <c r="O119" s="8" t="s">
        <v>1300</v>
      </c>
      <c r="P119" s="8" t="s">
        <v>1300</v>
      </c>
      <c r="Q119" s="8" t="s">
        <v>1300</v>
      </c>
      <c r="R119" s="8" t="s">
        <v>1300</v>
      </c>
      <c r="S119" s="8" t="s">
        <v>1300</v>
      </c>
      <c r="T119">
        <v>719</v>
      </c>
    </row>
    <row r="120" spans="1:20" x14ac:dyDescent="0.25">
      <c r="A120">
        <v>2020</v>
      </c>
      <c r="B120" t="s">
        <v>4724</v>
      </c>
      <c r="C120">
        <v>89486</v>
      </c>
      <c r="D120" t="s">
        <v>4725</v>
      </c>
      <c r="E120">
        <v>89487</v>
      </c>
      <c r="F120" s="8" t="s">
        <v>1300</v>
      </c>
      <c r="G120" s="9" t="s">
        <v>1300</v>
      </c>
      <c r="H120" s="9" t="s">
        <v>1300</v>
      </c>
      <c r="I120" s="10" t="s">
        <v>1300</v>
      </c>
      <c r="J120" s="8" t="s">
        <v>1300</v>
      </c>
      <c r="K120" s="11" t="s">
        <v>1300</v>
      </c>
      <c r="L120" s="8" t="s">
        <v>1300</v>
      </c>
      <c r="M120" s="8">
        <v>95</v>
      </c>
      <c r="N120" s="8">
        <v>109</v>
      </c>
      <c r="O120" s="8">
        <v>88</v>
      </c>
      <c r="P120" s="8">
        <v>75</v>
      </c>
      <c r="Q120" s="8">
        <v>85</v>
      </c>
      <c r="R120" s="8">
        <v>61</v>
      </c>
      <c r="S120" s="8">
        <v>41</v>
      </c>
      <c r="T120" s="8">
        <v>554</v>
      </c>
    </row>
    <row r="121" spans="1:20" x14ac:dyDescent="0.25">
      <c r="A121">
        <v>2020</v>
      </c>
      <c r="B121" t="s">
        <v>4726</v>
      </c>
      <c r="C121">
        <v>134379</v>
      </c>
      <c r="D121" t="s">
        <v>4727</v>
      </c>
      <c r="E121">
        <v>156568</v>
      </c>
      <c r="F121" s="8" t="s">
        <v>1300</v>
      </c>
      <c r="G121" s="9" t="s">
        <v>1300</v>
      </c>
      <c r="H121" s="9" t="s">
        <v>1300</v>
      </c>
      <c r="I121" s="10" t="s">
        <v>1300</v>
      </c>
      <c r="J121" s="8" t="s">
        <v>1300</v>
      </c>
      <c r="K121" s="11" t="s">
        <v>1300</v>
      </c>
      <c r="L121" s="8" t="s">
        <v>1300</v>
      </c>
      <c r="M121" s="8" t="s">
        <v>1300</v>
      </c>
      <c r="N121" s="8" t="s">
        <v>1300</v>
      </c>
      <c r="O121" s="8" t="s">
        <v>1300</v>
      </c>
      <c r="P121" s="8">
        <v>22</v>
      </c>
      <c r="Q121" s="8">
        <v>22</v>
      </c>
      <c r="R121" s="8">
        <v>24</v>
      </c>
      <c r="S121" s="8">
        <v>13</v>
      </c>
      <c r="T121" s="8">
        <v>81</v>
      </c>
    </row>
    <row r="122" spans="1:20" x14ac:dyDescent="0.25">
      <c r="A122">
        <v>2020</v>
      </c>
      <c r="B122" t="s">
        <v>4177</v>
      </c>
      <c r="C122">
        <v>4331</v>
      </c>
      <c r="D122" t="s">
        <v>4728</v>
      </c>
      <c r="E122">
        <v>6344</v>
      </c>
      <c r="F122" s="8" t="s">
        <v>1300</v>
      </c>
      <c r="G122" s="9" t="s">
        <v>1300</v>
      </c>
      <c r="H122" s="9" t="s">
        <v>1300</v>
      </c>
      <c r="I122" s="10" t="s">
        <v>1300</v>
      </c>
      <c r="J122" s="8" t="s">
        <v>1300</v>
      </c>
      <c r="K122" s="11" t="s">
        <v>1300</v>
      </c>
      <c r="L122" s="8" t="s">
        <v>1300</v>
      </c>
      <c r="M122" s="8" t="s">
        <v>1300</v>
      </c>
      <c r="N122" s="8" t="s">
        <v>1300</v>
      </c>
      <c r="O122" s="8" t="s">
        <v>1300</v>
      </c>
      <c r="P122" s="8">
        <v>76</v>
      </c>
      <c r="Q122" s="8">
        <v>89</v>
      </c>
      <c r="R122" s="8">
        <v>85</v>
      </c>
      <c r="S122" s="8">
        <v>58</v>
      </c>
      <c r="T122" s="8">
        <v>308</v>
      </c>
    </row>
    <row r="123" spans="1:20" x14ac:dyDescent="0.25">
      <c r="A123">
        <v>2020</v>
      </c>
      <c r="B123" t="s">
        <v>4177</v>
      </c>
      <c r="C123">
        <v>85816</v>
      </c>
      <c r="D123" t="s">
        <v>2309</v>
      </c>
      <c r="E123">
        <v>5503</v>
      </c>
      <c r="F123" s="8" t="s">
        <v>1300</v>
      </c>
      <c r="G123" s="9" t="s">
        <v>1300</v>
      </c>
      <c r="H123" s="9" t="s">
        <v>1300</v>
      </c>
      <c r="I123" s="10" t="s">
        <v>1300</v>
      </c>
      <c r="J123" s="8" t="s">
        <v>1300</v>
      </c>
      <c r="K123" s="11" t="s">
        <v>1300</v>
      </c>
      <c r="L123" s="8" t="s">
        <v>1300</v>
      </c>
      <c r="M123" s="8" t="s">
        <v>1300</v>
      </c>
      <c r="N123" s="8" t="s">
        <v>1300</v>
      </c>
      <c r="O123" s="8" t="s">
        <v>1300</v>
      </c>
      <c r="P123" s="8">
        <v>166</v>
      </c>
      <c r="Q123" s="8">
        <v>159</v>
      </c>
      <c r="R123" s="8">
        <v>104</v>
      </c>
      <c r="S123" s="8">
        <v>78</v>
      </c>
      <c r="T123" s="8">
        <v>507</v>
      </c>
    </row>
    <row r="124" spans="1:20" x14ac:dyDescent="0.25">
      <c r="A124">
        <v>2020</v>
      </c>
      <c r="B124" t="s">
        <v>4177</v>
      </c>
      <c r="C124">
        <v>90779</v>
      </c>
      <c r="D124" t="s">
        <v>4179</v>
      </c>
      <c r="E124">
        <v>90780</v>
      </c>
      <c r="F124" s="8" t="s">
        <v>1300</v>
      </c>
      <c r="G124" s="9" t="s">
        <v>1300</v>
      </c>
      <c r="H124" s="9" t="s">
        <v>1300</v>
      </c>
      <c r="I124" s="10" t="s">
        <v>1300</v>
      </c>
      <c r="J124" s="8" t="s">
        <v>1300</v>
      </c>
      <c r="K124" s="11" t="s">
        <v>1300</v>
      </c>
      <c r="L124" s="8" t="s">
        <v>1300</v>
      </c>
      <c r="M124" s="8" t="s">
        <v>1300</v>
      </c>
      <c r="N124" s="8" t="s">
        <v>1300</v>
      </c>
      <c r="O124" s="8" t="s">
        <v>1300</v>
      </c>
      <c r="P124" s="8">
        <v>123</v>
      </c>
      <c r="Q124" s="8">
        <v>144</v>
      </c>
      <c r="R124" s="8">
        <v>126</v>
      </c>
      <c r="S124" s="8">
        <v>100</v>
      </c>
      <c r="T124" s="8">
        <v>493</v>
      </c>
    </row>
    <row r="125" spans="1:20" x14ac:dyDescent="0.25">
      <c r="A125">
        <v>2020</v>
      </c>
      <c r="B125" t="s">
        <v>4177</v>
      </c>
      <c r="C125">
        <v>91131</v>
      </c>
      <c r="D125" t="s">
        <v>4729</v>
      </c>
      <c r="E125">
        <v>91132</v>
      </c>
      <c r="F125" s="8" t="s">
        <v>1300</v>
      </c>
      <c r="G125" s="9" t="s">
        <v>1300</v>
      </c>
      <c r="H125" s="9" t="s">
        <v>1300</v>
      </c>
      <c r="I125" s="10" t="s">
        <v>1300</v>
      </c>
      <c r="J125" s="8" t="s">
        <v>1300</v>
      </c>
      <c r="K125" s="11" t="s">
        <v>1300</v>
      </c>
      <c r="L125" s="8" t="s">
        <v>1300</v>
      </c>
      <c r="M125" s="8" t="s">
        <v>1300</v>
      </c>
      <c r="N125" s="8" t="s">
        <v>1300</v>
      </c>
      <c r="O125" s="8" t="s">
        <v>1300</v>
      </c>
      <c r="P125" s="8">
        <v>76</v>
      </c>
      <c r="Q125" s="8">
        <v>96</v>
      </c>
      <c r="R125" s="8">
        <v>75</v>
      </c>
      <c r="S125" s="8">
        <v>51</v>
      </c>
      <c r="T125" s="8">
        <v>298</v>
      </c>
    </row>
    <row r="126" spans="1:20" x14ac:dyDescent="0.25">
      <c r="A126">
        <v>2020</v>
      </c>
      <c r="B126" t="s">
        <v>4177</v>
      </c>
      <c r="C126">
        <v>87403</v>
      </c>
      <c r="D126" t="s">
        <v>4730</v>
      </c>
      <c r="E126">
        <v>87404</v>
      </c>
      <c r="F126" s="8" t="s">
        <v>1300</v>
      </c>
      <c r="G126" s="9" t="s">
        <v>1300</v>
      </c>
      <c r="H126" s="9" t="s">
        <v>1300</v>
      </c>
      <c r="I126" s="10" t="s">
        <v>1300</v>
      </c>
      <c r="J126" s="8" t="s">
        <v>1300</v>
      </c>
      <c r="K126" s="11" t="s">
        <v>1300</v>
      </c>
      <c r="L126" s="8" t="s">
        <v>1300</v>
      </c>
      <c r="M126" s="8" t="s">
        <v>1300</v>
      </c>
      <c r="N126" s="8" t="s">
        <v>1300</v>
      </c>
      <c r="O126" s="8" t="s">
        <v>1300</v>
      </c>
      <c r="P126" s="8">
        <v>21</v>
      </c>
      <c r="Q126" s="8">
        <v>27</v>
      </c>
      <c r="R126" s="8">
        <v>44</v>
      </c>
      <c r="S126" s="8">
        <v>29</v>
      </c>
      <c r="T126" s="8">
        <v>121</v>
      </c>
    </row>
    <row r="127" spans="1:20" x14ac:dyDescent="0.25">
      <c r="A127">
        <v>2020</v>
      </c>
      <c r="B127" t="s">
        <v>4181</v>
      </c>
      <c r="C127">
        <v>91958</v>
      </c>
      <c r="D127" t="s">
        <v>4182</v>
      </c>
      <c r="E127">
        <v>92598</v>
      </c>
      <c r="F127" s="8" t="s">
        <v>1300</v>
      </c>
      <c r="G127" s="8" t="s">
        <v>1300</v>
      </c>
      <c r="H127">
        <v>20</v>
      </c>
      <c r="I127">
        <v>16</v>
      </c>
      <c r="J127">
        <v>26</v>
      </c>
      <c r="K127">
        <v>43</v>
      </c>
      <c r="L127" s="8" t="s">
        <v>1300</v>
      </c>
      <c r="M127" s="8" t="s">
        <v>1300</v>
      </c>
      <c r="N127" s="8" t="s">
        <v>1300</v>
      </c>
      <c r="O127" s="8" t="s">
        <v>1300</v>
      </c>
      <c r="P127" s="8" t="s">
        <v>1300</v>
      </c>
      <c r="Q127" s="8" t="s">
        <v>1300</v>
      </c>
      <c r="R127" s="8" t="s">
        <v>1300</v>
      </c>
      <c r="S127" s="8" t="s">
        <v>1300</v>
      </c>
      <c r="T127">
        <v>115</v>
      </c>
    </row>
    <row r="128" spans="1:20" x14ac:dyDescent="0.25">
      <c r="A128">
        <v>2020</v>
      </c>
      <c r="B128" t="s">
        <v>4181</v>
      </c>
      <c r="C128">
        <v>91958</v>
      </c>
      <c r="D128" t="s">
        <v>4731</v>
      </c>
      <c r="E128">
        <v>92984</v>
      </c>
      <c r="F128" s="8" t="s">
        <v>1300</v>
      </c>
      <c r="G128" s="9" t="s">
        <v>1300</v>
      </c>
      <c r="H128" s="9" t="s">
        <v>1300</v>
      </c>
      <c r="I128" s="10" t="s">
        <v>1300</v>
      </c>
      <c r="J128" s="8" t="s">
        <v>1300</v>
      </c>
      <c r="K128" s="11" t="s">
        <v>1300</v>
      </c>
      <c r="L128" s="8">
        <v>21</v>
      </c>
      <c r="M128" s="8">
        <v>12</v>
      </c>
      <c r="N128" s="8">
        <v>25</v>
      </c>
      <c r="O128" s="8">
        <v>22</v>
      </c>
      <c r="P128" s="8">
        <v>15</v>
      </c>
      <c r="Q128" s="8">
        <v>15</v>
      </c>
      <c r="R128" s="8" t="s">
        <v>1300</v>
      </c>
      <c r="S128" s="8" t="s">
        <v>1300</v>
      </c>
      <c r="T128" s="8">
        <v>110</v>
      </c>
    </row>
    <row r="129" spans="1:20" x14ac:dyDescent="0.25">
      <c r="A129">
        <v>2020</v>
      </c>
      <c r="B129" t="s">
        <v>4183</v>
      </c>
      <c r="C129">
        <v>4346</v>
      </c>
      <c r="D129" t="s">
        <v>4732</v>
      </c>
      <c r="E129">
        <v>5520</v>
      </c>
      <c r="F129" s="8" t="s">
        <v>1300</v>
      </c>
      <c r="G129" s="9" t="s">
        <v>1300</v>
      </c>
      <c r="H129" s="9" t="s">
        <v>1300</v>
      </c>
      <c r="I129" s="10" t="s">
        <v>1300</v>
      </c>
      <c r="J129" s="8" t="s">
        <v>1300</v>
      </c>
      <c r="K129" s="11" t="s">
        <v>1300</v>
      </c>
      <c r="L129" s="8" t="s">
        <v>1300</v>
      </c>
      <c r="M129" s="8" t="s">
        <v>1300</v>
      </c>
      <c r="N129" s="8" t="s">
        <v>1300</v>
      </c>
      <c r="O129" s="8" t="s">
        <v>1300</v>
      </c>
      <c r="P129" s="8" t="s">
        <v>1300</v>
      </c>
      <c r="Q129" s="8" t="s">
        <v>1300</v>
      </c>
      <c r="R129" s="8">
        <v>18</v>
      </c>
      <c r="S129" s="8">
        <v>79</v>
      </c>
      <c r="T129" s="8">
        <v>109</v>
      </c>
    </row>
    <row r="130" spans="1:20" x14ac:dyDescent="0.25">
      <c r="A130">
        <v>2020</v>
      </c>
      <c r="B130" t="s">
        <v>4476</v>
      </c>
      <c r="C130">
        <v>79947</v>
      </c>
      <c r="D130" t="s">
        <v>217</v>
      </c>
      <c r="E130">
        <v>79950</v>
      </c>
      <c r="F130" s="8" t="s">
        <v>1300</v>
      </c>
      <c r="G130" s="9">
        <v>84</v>
      </c>
      <c r="H130">
        <v>84</v>
      </c>
      <c r="I130">
        <v>80</v>
      </c>
      <c r="J130">
        <v>86</v>
      </c>
      <c r="K130">
        <v>83</v>
      </c>
      <c r="L130">
        <v>86</v>
      </c>
      <c r="M130">
        <v>88</v>
      </c>
      <c r="N130">
        <v>77</v>
      </c>
      <c r="O130">
        <v>58</v>
      </c>
      <c r="P130" s="8" t="s">
        <v>1300</v>
      </c>
      <c r="Q130" s="8" t="s">
        <v>1300</v>
      </c>
      <c r="R130" s="8" t="s">
        <v>1300</v>
      </c>
      <c r="S130" s="8" t="s">
        <v>1300</v>
      </c>
      <c r="T130">
        <v>726</v>
      </c>
    </row>
    <row r="131" spans="1:20" x14ac:dyDescent="0.25">
      <c r="A131">
        <v>2020</v>
      </c>
      <c r="B131" t="s">
        <v>4476</v>
      </c>
      <c r="C131">
        <v>79947</v>
      </c>
      <c r="D131" t="s">
        <v>219</v>
      </c>
      <c r="E131">
        <v>81187</v>
      </c>
      <c r="F131" s="8" t="s">
        <v>1300</v>
      </c>
      <c r="G131" s="9">
        <v>112</v>
      </c>
      <c r="H131">
        <v>109</v>
      </c>
      <c r="I131">
        <v>112</v>
      </c>
      <c r="J131">
        <v>107</v>
      </c>
      <c r="K131">
        <v>102</v>
      </c>
      <c r="L131">
        <v>99</v>
      </c>
      <c r="M131">
        <v>85</v>
      </c>
      <c r="N131">
        <v>69</v>
      </c>
      <c r="O131">
        <v>59</v>
      </c>
      <c r="P131" s="8" t="s">
        <v>1300</v>
      </c>
      <c r="Q131" s="8" t="s">
        <v>1300</v>
      </c>
      <c r="R131" s="8" t="s">
        <v>1300</v>
      </c>
      <c r="S131" s="8" t="s">
        <v>1300</v>
      </c>
      <c r="T131">
        <v>854</v>
      </c>
    </row>
    <row r="132" spans="1:20" x14ac:dyDescent="0.25">
      <c r="A132">
        <v>2020</v>
      </c>
      <c r="B132" t="s">
        <v>4476</v>
      </c>
      <c r="C132">
        <v>79947</v>
      </c>
      <c r="D132" t="s">
        <v>221</v>
      </c>
      <c r="E132">
        <v>91805</v>
      </c>
      <c r="F132" s="8" t="s">
        <v>1300</v>
      </c>
      <c r="G132" s="9">
        <v>39</v>
      </c>
      <c r="H132">
        <v>45</v>
      </c>
      <c r="I132">
        <v>53</v>
      </c>
      <c r="J132">
        <v>41</v>
      </c>
      <c r="K132">
        <v>38</v>
      </c>
      <c r="L132">
        <v>50</v>
      </c>
      <c r="M132">
        <v>40</v>
      </c>
      <c r="N132">
        <v>57</v>
      </c>
      <c r="O132">
        <v>46</v>
      </c>
      <c r="P132" s="8" t="s">
        <v>1300</v>
      </c>
      <c r="Q132" s="8" t="s">
        <v>1300</v>
      </c>
      <c r="R132" s="8" t="s">
        <v>1300</v>
      </c>
      <c r="S132" s="8" t="s">
        <v>1300</v>
      </c>
      <c r="T132">
        <v>409</v>
      </c>
    </row>
    <row r="133" spans="1:20" x14ac:dyDescent="0.25">
      <c r="A133">
        <v>2020</v>
      </c>
      <c r="B133" t="s">
        <v>4185</v>
      </c>
      <c r="C133">
        <v>87407</v>
      </c>
      <c r="D133" t="s">
        <v>4186</v>
      </c>
      <c r="E133">
        <v>81179</v>
      </c>
      <c r="F133" s="8" t="s">
        <v>1300</v>
      </c>
      <c r="G133" s="9">
        <v>75</v>
      </c>
      <c r="H133">
        <v>91</v>
      </c>
      <c r="I133">
        <v>92</v>
      </c>
      <c r="J133">
        <v>110</v>
      </c>
      <c r="K133">
        <v>123</v>
      </c>
      <c r="L133">
        <v>169</v>
      </c>
      <c r="M133">
        <v>204</v>
      </c>
      <c r="N133">
        <v>256</v>
      </c>
      <c r="O133">
        <v>298</v>
      </c>
      <c r="P133">
        <v>259</v>
      </c>
      <c r="Q133">
        <v>249</v>
      </c>
      <c r="R133">
        <v>178</v>
      </c>
      <c r="S133">
        <v>163</v>
      </c>
      <c r="T133">
        <v>2267</v>
      </c>
    </row>
    <row r="134" spans="1:20" x14ac:dyDescent="0.25">
      <c r="A134">
        <v>2020</v>
      </c>
      <c r="B134" t="s">
        <v>4733</v>
      </c>
      <c r="C134">
        <v>8336</v>
      </c>
      <c r="D134" t="s">
        <v>248</v>
      </c>
      <c r="E134">
        <v>92289</v>
      </c>
      <c r="F134" s="8" t="s">
        <v>1300</v>
      </c>
      <c r="G134" s="9" t="s">
        <v>1300</v>
      </c>
      <c r="H134" s="9" t="s">
        <v>1300</v>
      </c>
      <c r="I134" s="10" t="s">
        <v>1300</v>
      </c>
      <c r="J134" s="8" t="s">
        <v>1300</v>
      </c>
      <c r="K134" s="11" t="s">
        <v>1300</v>
      </c>
      <c r="L134" s="8" t="s">
        <v>1300</v>
      </c>
      <c r="M134" s="8" t="s">
        <v>1300</v>
      </c>
      <c r="N134" s="8" t="s">
        <v>1300</v>
      </c>
      <c r="O134" s="8" t="s">
        <v>1300</v>
      </c>
      <c r="P134" s="8" t="s">
        <v>1300</v>
      </c>
      <c r="Q134" s="8" t="s">
        <v>1300</v>
      </c>
      <c r="R134" s="8">
        <v>19</v>
      </c>
      <c r="S134" s="8">
        <v>27</v>
      </c>
      <c r="T134" s="8">
        <v>51</v>
      </c>
    </row>
    <row r="135" spans="1:20" x14ac:dyDescent="0.25">
      <c r="A135">
        <v>2020</v>
      </c>
      <c r="B135" t="s">
        <v>4733</v>
      </c>
      <c r="C135">
        <v>8336</v>
      </c>
      <c r="D135" t="s">
        <v>4734</v>
      </c>
      <c r="E135">
        <v>8348</v>
      </c>
      <c r="F135" s="8" t="s">
        <v>1300</v>
      </c>
      <c r="G135" s="9" t="s">
        <v>1300</v>
      </c>
      <c r="H135" s="9" t="s">
        <v>1300</v>
      </c>
      <c r="I135" s="10" t="s">
        <v>1300</v>
      </c>
      <c r="J135" s="8" t="s">
        <v>1300</v>
      </c>
      <c r="K135" s="11" t="s">
        <v>1300</v>
      </c>
      <c r="L135" s="8" t="s">
        <v>1300</v>
      </c>
      <c r="M135" s="8" t="s">
        <v>1300</v>
      </c>
      <c r="N135" s="8" t="s">
        <v>1300</v>
      </c>
      <c r="O135" s="8" t="s">
        <v>1300</v>
      </c>
      <c r="P135" s="8" t="s">
        <v>1300</v>
      </c>
      <c r="Q135" s="8" t="s">
        <v>1300</v>
      </c>
      <c r="R135" s="8" t="s">
        <v>1300</v>
      </c>
      <c r="S135" s="8">
        <v>20</v>
      </c>
      <c r="T135" s="8">
        <v>20</v>
      </c>
    </row>
    <row r="136" spans="1:20" x14ac:dyDescent="0.25">
      <c r="A136">
        <v>2020</v>
      </c>
      <c r="B136" t="s">
        <v>4733</v>
      </c>
      <c r="C136">
        <v>8336</v>
      </c>
      <c r="D136" t="s">
        <v>4735</v>
      </c>
      <c r="E136">
        <v>8337</v>
      </c>
      <c r="F136" s="8" t="s">
        <v>1300</v>
      </c>
      <c r="G136" s="9" t="s">
        <v>1300</v>
      </c>
      <c r="H136" s="9" t="s">
        <v>1300</v>
      </c>
      <c r="I136" s="10" t="s">
        <v>1300</v>
      </c>
      <c r="J136" s="8" t="s">
        <v>1300</v>
      </c>
      <c r="K136" s="11" t="s">
        <v>1300</v>
      </c>
      <c r="L136" s="8" t="s">
        <v>1300</v>
      </c>
      <c r="M136" s="8" t="s">
        <v>1300</v>
      </c>
      <c r="N136" s="8" t="s">
        <v>1300</v>
      </c>
      <c r="O136" s="8" t="s">
        <v>1300</v>
      </c>
      <c r="P136" s="8" t="s">
        <v>1300</v>
      </c>
      <c r="Q136" s="8" t="s">
        <v>1300</v>
      </c>
      <c r="R136" s="8" t="s">
        <v>1300</v>
      </c>
      <c r="S136" s="8" t="s">
        <v>1300</v>
      </c>
      <c r="T136" s="8">
        <v>5</v>
      </c>
    </row>
    <row r="137" spans="1:20" x14ac:dyDescent="0.25">
      <c r="A137">
        <v>2020</v>
      </c>
      <c r="B137" t="s">
        <v>4733</v>
      </c>
      <c r="C137">
        <v>8336</v>
      </c>
      <c r="D137" t="s">
        <v>4736</v>
      </c>
      <c r="E137">
        <v>8344</v>
      </c>
      <c r="F137" s="8" t="s">
        <v>1300</v>
      </c>
      <c r="G137" s="9" t="s">
        <v>1300</v>
      </c>
      <c r="H137" s="9" t="s">
        <v>1300</v>
      </c>
      <c r="I137" s="10" t="s">
        <v>1300</v>
      </c>
      <c r="J137" s="8" t="s">
        <v>1300</v>
      </c>
      <c r="K137" s="11" t="s">
        <v>1300</v>
      </c>
      <c r="L137" s="8" t="s">
        <v>1300</v>
      </c>
      <c r="M137" s="8" t="s">
        <v>1300</v>
      </c>
      <c r="N137" s="8" t="s">
        <v>1300</v>
      </c>
      <c r="O137" s="8" t="s">
        <v>1300</v>
      </c>
      <c r="P137" s="8" t="s">
        <v>1300</v>
      </c>
      <c r="Q137" s="8" t="s">
        <v>1300</v>
      </c>
      <c r="R137" s="8" t="s">
        <v>1300</v>
      </c>
      <c r="S137" s="8" t="s">
        <v>1300</v>
      </c>
      <c r="T137" s="8">
        <v>1</v>
      </c>
    </row>
    <row r="138" spans="1:20" x14ac:dyDescent="0.25">
      <c r="A138">
        <v>2020</v>
      </c>
      <c r="B138" t="s">
        <v>4733</v>
      </c>
      <c r="C138">
        <v>8336</v>
      </c>
      <c r="D138" t="s">
        <v>4737</v>
      </c>
      <c r="E138">
        <v>8341</v>
      </c>
      <c r="F138" s="8" t="s">
        <v>1300</v>
      </c>
      <c r="G138" s="9" t="s">
        <v>1300</v>
      </c>
      <c r="H138" s="9" t="s">
        <v>1300</v>
      </c>
      <c r="I138" s="10" t="s">
        <v>1300</v>
      </c>
      <c r="J138" s="8" t="s">
        <v>1300</v>
      </c>
      <c r="K138" s="11" t="s">
        <v>1300</v>
      </c>
      <c r="L138" s="8" t="s">
        <v>1300</v>
      </c>
      <c r="M138" s="8" t="s">
        <v>1300</v>
      </c>
      <c r="N138" s="8" t="s">
        <v>1300</v>
      </c>
      <c r="O138" s="8" t="s">
        <v>1300</v>
      </c>
      <c r="P138" s="8" t="s">
        <v>1300</v>
      </c>
      <c r="Q138" s="8" t="s">
        <v>1300</v>
      </c>
      <c r="R138" s="9" t="s">
        <v>1300</v>
      </c>
      <c r="S138" s="8">
        <v>64</v>
      </c>
      <c r="T138" s="8">
        <v>65</v>
      </c>
    </row>
    <row r="139" spans="1:20" x14ac:dyDescent="0.25">
      <c r="A139">
        <v>2020</v>
      </c>
      <c r="B139" t="s">
        <v>4733</v>
      </c>
      <c r="C139">
        <v>8336</v>
      </c>
      <c r="D139" t="s">
        <v>4738</v>
      </c>
      <c r="E139">
        <v>8339</v>
      </c>
      <c r="F139" s="8" t="s">
        <v>1300</v>
      </c>
      <c r="G139" s="9" t="s">
        <v>1300</v>
      </c>
      <c r="H139" s="9" t="s">
        <v>1300</v>
      </c>
      <c r="I139" s="10" t="s">
        <v>1300</v>
      </c>
      <c r="J139" s="8" t="s">
        <v>1300</v>
      </c>
      <c r="K139" s="11" t="s">
        <v>1300</v>
      </c>
      <c r="L139" s="8" t="s">
        <v>1300</v>
      </c>
      <c r="M139" s="8" t="s">
        <v>1300</v>
      </c>
      <c r="N139" s="8" t="s">
        <v>1300</v>
      </c>
      <c r="O139" s="8" t="s">
        <v>1300</v>
      </c>
      <c r="P139" s="8" t="s">
        <v>1300</v>
      </c>
      <c r="Q139" s="8" t="s">
        <v>1300</v>
      </c>
      <c r="R139" s="9" t="s">
        <v>1300</v>
      </c>
      <c r="S139" s="8" t="s">
        <v>1300</v>
      </c>
      <c r="T139" s="8">
        <v>2</v>
      </c>
    </row>
    <row r="140" spans="1:20" x14ac:dyDescent="0.25">
      <c r="A140">
        <v>2020</v>
      </c>
      <c r="B140" t="s">
        <v>4733</v>
      </c>
      <c r="C140">
        <v>8336</v>
      </c>
      <c r="D140" t="s">
        <v>4739</v>
      </c>
      <c r="E140">
        <v>93016</v>
      </c>
      <c r="F140" s="8" t="s">
        <v>1300</v>
      </c>
      <c r="G140" s="9" t="s">
        <v>1300</v>
      </c>
      <c r="H140" s="9" t="s">
        <v>1300</v>
      </c>
      <c r="I140" s="10" t="s">
        <v>1300</v>
      </c>
      <c r="J140" s="8" t="s">
        <v>1300</v>
      </c>
      <c r="K140" s="11" t="s">
        <v>1300</v>
      </c>
      <c r="L140" s="8" t="s">
        <v>1300</v>
      </c>
      <c r="M140" s="8" t="s">
        <v>1300</v>
      </c>
      <c r="N140" s="8" t="s">
        <v>1300</v>
      </c>
      <c r="O140" s="8" t="s">
        <v>1300</v>
      </c>
      <c r="P140" s="8" t="s">
        <v>1300</v>
      </c>
      <c r="Q140" s="8" t="s">
        <v>1300</v>
      </c>
      <c r="R140" s="8" t="s">
        <v>1300</v>
      </c>
      <c r="S140" s="8" t="s">
        <v>1300</v>
      </c>
      <c r="T140" s="8">
        <v>6</v>
      </c>
    </row>
    <row r="141" spans="1:20" x14ac:dyDescent="0.25">
      <c r="A141">
        <v>2020</v>
      </c>
      <c r="B141" t="s">
        <v>4733</v>
      </c>
      <c r="C141">
        <v>8336</v>
      </c>
      <c r="D141" t="s">
        <v>4740</v>
      </c>
      <c r="E141">
        <v>10229</v>
      </c>
      <c r="F141" s="8" t="s">
        <v>1300</v>
      </c>
      <c r="G141" s="9" t="s">
        <v>1300</v>
      </c>
      <c r="H141" s="9" t="s">
        <v>1300</v>
      </c>
      <c r="I141" s="10" t="s">
        <v>1300</v>
      </c>
      <c r="J141" s="8" t="s">
        <v>1300</v>
      </c>
      <c r="K141" s="11" t="s">
        <v>1300</v>
      </c>
      <c r="L141" s="8" t="s">
        <v>1300</v>
      </c>
      <c r="M141" s="8" t="s">
        <v>1300</v>
      </c>
      <c r="N141" s="8" t="s">
        <v>1300</v>
      </c>
      <c r="O141" s="8" t="s">
        <v>1300</v>
      </c>
      <c r="P141" s="8" t="s">
        <v>1300</v>
      </c>
      <c r="Q141" s="8" t="s">
        <v>1300</v>
      </c>
      <c r="R141" s="8" t="s">
        <v>1300</v>
      </c>
      <c r="S141" s="8">
        <v>11</v>
      </c>
      <c r="T141" s="8">
        <v>11</v>
      </c>
    </row>
    <row r="142" spans="1:20" x14ac:dyDescent="0.25">
      <c r="A142">
        <v>2020</v>
      </c>
      <c r="B142" t="s">
        <v>4733</v>
      </c>
      <c r="C142">
        <v>8336</v>
      </c>
      <c r="D142" t="s">
        <v>4741</v>
      </c>
      <c r="E142">
        <v>8343</v>
      </c>
      <c r="F142" s="8" t="s">
        <v>1300</v>
      </c>
      <c r="G142" s="9" t="s">
        <v>1300</v>
      </c>
      <c r="H142" s="9" t="s">
        <v>1300</v>
      </c>
      <c r="I142" s="10" t="s">
        <v>1300</v>
      </c>
      <c r="J142" s="8" t="s">
        <v>1300</v>
      </c>
      <c r="K142" s="11" t="s">
        <v>1300</v>
      </c>
      <c r="L142" s="8" t="s">
        <v>1300</v>
      </c>
      <c r="M142" s="8" t="s">
        <v>1300</v>
      </c>
      <c r="N142" s="8" t="s">
        <v>1300</v>
      </c>
      <c r="O142" s="8" t="s">
        <v>1300</v>
      </c>
      <c r="P142" s="8" t="s">
        <v>1300</v>
      </c>
      <c r="Q142" s="8" t="s">
        <v>1300</v>
      </c>
      <c r="R142" s="8" t="s">
        <v>1300</v>
      </c>
      <c r="S142" s="8" t="s">
        <v>1300</v>
      </c>
      <c r="T142" s="8">
        <v>6</v>
      </c>
    </row>
    <row r="143" spans="1:20" x14ac:dyDescent="0.25">
      <c r="A143">
        <v>2020</v>
      </c>
      <c r="B143" t="s">
        <v>4733</v>
      </c>
      <c r="C143">
        <v>8336</v>
      </c>
      <c r="D143" t="s">
        <v>4742</v>
      </c>
      <c r="E143">
        <v>93017</v>
      </c>
      <c r="F143" s="8" t="s">
        <v>1300</v>
      </c>
      <c r="G143" s="9" t="s">
        <v>1300</v>
      </c>
      <c r="H143" s="9" t="s">
        <v>1300</v>
      </c>
      <c r="I143" s="10" t="s">
        <v>1300</v>
      </c>
      <c r="J143" s="8" t="s">
        <v>1300</v>
      </c>
      <c r="K143" s="11" t="s">
        <v>1300</v>
      </c>
      <c r="L143" s="8" t="s">
        <v>1300</v>
      </c>
      <c r="M143" s="8" t="s">
        <v>1300</v>
      </c>
      <c r="N143" s="8" t="s">
        <v>1300</v>
      </c>
      <c r="O143" s="8" t="s">
        <v>1300</v>
      </c>
      <c r="P143" s="8" t="s">
        <v>1300</v>
      </c>
      <c r="Q143" s="8" t="s">
        <v>1300</v>
      </c>
      <c r="R143" s="8" t="s">
        <v>1300</v>
      </c>
      <c r="S143" s="8" t="s">
        <v>1300</v>
      </c>
      <c r="T143" s="8">
        <v>1</v>
      </c>
    </row>
    <row r="144" spans="1:20" x14ac:dyDescent="0.25">
      <c r="A144">
        <v>2020</v>
      </c>
      <c r="B144" t="s">
        <v>4733</v>
      </c>
      <c r="C144">
        <v>8336</v>
      </c>
      <c r="D144" t="s">
        <v>4743</v>
      </c>
      <c r="E144">
        <v>8340</v>
      </c>
      <c r="F144" s="8" t="s">
        <v>1300</v>
      </c>
      <c r="G144" s="9" t="s">
        <v>1300</v>
      </c>
      <c r="H144" s="9" t="s">
        <v>1300</v>
      </c>
      <c r="I144" s="10" t="s">
        <v>1300</v>
      </c>
      <c r="J144" s="8" t="s">
        <v>1300</v>
      </c>
      <c r="K144" s="11" t="s">
        <v>1300</v>
      </c>
      <c r="L144" s="8" t="s">
        <v>1300</v>
      </c>
      <c r="M144" s="8" t="s">
        <v>1300</v>
      </c>
      <c r="N144" s="8" t="s">
        <v>1300</v>
      </c>
      <c r="O144" s="8" t="s">
        <v>1300</v>
      </c>
      <c r="P144" s="8" t="s">
        <v>1300</v>
      </c>
      <c r="Q144" s="8" t="s">
        <v>1300</v>
      </c>
      <c r="R144" s="8" t="s">
        <v>1300</v>
      </c>
      <c r="S144" s="8">
        <v>11</v>
      </c>
      <c r="T144" s="8">
        <v>11</v>
      </c>
    </row>
    <row r="145" spans="1:20" x14ac:dyDescent="0.25">
      <c r="A145">
        <v>2020</v>
      </c>
      <c r="B145" t="s">
        <v>4744</v>
      </c>
      <c r="C145">
        <v>8326</v>
      </c>
      <c r="D145" t="s">
        <v>51</v>
      </c>
      <c r="E145">
        <v>8327</v>
      </c>
      <c r="F145" s="8" t="s">
        <v>1300</v>
      </c>
      <c r="G145" s="9" t="s">
        <v>1300</v>
      </c>
      <c r="H145" s="9" t="s">
        <v>1300</v>
      </c>
      <c r="I145" s="10" t="s">
        <v>1300</v>
      </c>
      <c r="J145" s="8" t="s">
        <v>1300</v>
      </c>
      <c r="K145" s="11" t="s">
        <v>1300</v>
      </c>
      <c r="L145" s="8" t="s">
        <v>1300</v>
      </c>
      <c r="M145" s="8" t="s">
        <v>1300</v>
      </c>
      <c r="N145" s="8" t="s">
        <v>1300</v>
      </c>
      <c r="O145" s="8" t="s">
        <v>1300</v>
      </c>
      <c r="P145" s="8" t="s">
        <v>1300</v>
      </c>
      <c r="Q145" s="8">
        <v>40</v>
      </c>
      <c r="R145" s="8">
        <v>71</v>
      </c>
      <c r="S145" s="8">
        <v>90</v>
      </c>
      <c r="T145" s="8">
        <v>210</v>
      </c>
    </row>
    <row r="146" spans="1:20" x14ac:dyDescent="0.25">
      <c r="A146">
        <v>2020</v>
      </c>
      <c r="B146" t="s">
        <v>4745</v>
      </c>
      <c r="C146">
        <v>90758</v>
      </c>
      <c r="D146" t="s">
        <v>4746</v>
      </c>
      <c r="E146">
        <v>91184</v>
      </c>
      <c r="F146" s="8" t="s">
        <v>1300</v>
      </c>
      <c r="G146" s="8" t="s">
        <v>1300</v>
      </c>
      <c r="H146" s="9" t="s">
        <v>1300</v>
      </c>
      <c r="I146">
        <v>12</v>
      </c>
      <c r="J146">
        <v>12</v>
      </c>
      <c r="K146">
        <v>11</v>
      </c>
      <c r="L146">
        <v>15</v>
      </c>
      <c r="M146">
        <v>35</v>
      </c>
      <c r="N146">
        <v>23</v>
      </c>
      <c r="O146">
        <v>39</v>
      </c>
      <c r="P146" s="8" t="s">
        <v>1300</v>
      </c>
      <c r="Q146" s="8" t="s">
        <v>1300</v>
      </c>
      <c r="R146" s="8" t="s">
        <v>1300</v>
      </c>
      <c r="S146" s="8" t="s">
        <v>1300</v>
      </c>
      <c r="T146">
        <v>163</v>
      </c>
    </row>
    <row r="147" spans="1:20" x14ac:dyDescent="0.25">
      <c r="A147">
        <v>2020</v>
      </c>
      <c r="B147" t="s">
        <v>4745</v>
      </c>
      <c r="C147">
        <v>90758</v>
      </c>
      <c r="D147" t="s">
        <v>4746</v>
      </c>
      <c r="E147">
        <v>91246</v>
      </c>
      <c r="F147" s="8" t="s">
        <v>1300</v>
      </c>
      <c r="G147" s="9" t="s">
        <v>1300</v>
      </c>
      <c r="H147" s="9" t="s">
        <v>1300</v>
      </c>
      <c r="I147" s="10" t="s">
        <v>1300</v>
      </c>
      <c r="J147" s="8" t="s">
        <v>1300</v>
      </c>
      <c r="K147" s="11" t="s">
        <v>1300</v>
      </c>
      <c r="L147" s="8" t="s">
        <v>1300</v>
      </c>
      <c r="M147" s="8" t="s">
        <v>1300</v>
      </c>
      <c r="N147" s="8" t="s">
        <v>1300</v>
      </c>
      <c r="O147" s="8" t="s">
        <v>1300</v>
      </c>
      <c r="P147" s="8">
        <v>42</v>
      </c>
      <c r="Q147" s="8">
        <v>58</v>
      </c>
      <c r="R147" s="8">
        <v>54</v>
      </c>
      <c r="S147" s="8">
        <v>39</v>
      </c>
      <c r="T147" s="8">
        <v>193</v>
      </c>
    </row>
    <row r="148" spans="1:20" x14ac:dyDescent="0.25">
      <c r="A148">
        <v>2020</v>
      </c>
      <c r="B148" t="s">
        <v>4747</v>
      </c>
      <c r="C148">
        <v>92566</v>
      </c>
      <c r="D148" t="s">
        <v>4747</v>
      </c>
      <c r="E148">
        <v>92567</v>
      </c>
      <c r="F148" s="8" t="s">
        <v>1300</v>
      </c>
      <c r="G148" s="9">
        <v>19</v>
      </c>
      <c r="H148">
        <v>12</v>
      </c>
      <c r="I148">
        <v>19</v>
      </c>
      <c r="J148">
        <v>18</v>
      </c>
      <c r="K148" s="9" t="s">
        <v>1300</v>
      </c>
      <c r="L148" s="9" t="s">
        <v>1300</v>
      </c>
      <c r="M148" s="9" t="s">
        <v>1300</v>
      </c>
      <c r="N148" s="8" t="s">
        <v>1300</v>
      </c>
      <c r="O148" s="8" t="s">
        <v>1300</v>
      </c>
      <c r="P148" s="8" t="s">
        <v>1300</v>
      </c>
      <c r="Q148" s="8" t="s">
        <v>1300</v>
      </c>
      <c r="R148" s="8" t="s">
        <v>1300</v>
      </c>
      <c r="S148" s="8" t="s">
        <v>1300</v>
      </c>
      <c r="T148">
        <v>81</v>
      </c>
    </row>
    <row r="149" spans="1:20" x14ac:dyDescent="0.25">
      <c r="A149">
        <v>2020</v>
      </c>
      <c r="B149" t="s">
        <v>4187</v>
      </c>
      <c r="C149">
        <v>85749</v>
      </c>
      <c r="D149" t="s">
        <v>227</v>
      </c>
      <c r="E149">
        <v>85750</v>
      </c>
      <c r="F149" s="8" t="s">
        <v>1300</v>
      </c>
      <c r="G149" s="9">
        <v>48</v>
      </c>
      <c r="H149">
        <v>49</v>
      </c>
      <c r="I149">
        <v>51</v>
      </c>
      <c r="J149">
        <v>57</v>
      </c>
      <c r="K149">
        <v>59</v>
      </c>
      <c r="L149">
        <v>56</v>
      </c>
      <c r="M149">
        <v>68</v>
      </c>
      <c r="N149">
        <v>65</v>
      </c>
      <c r="O149">
        <v>63</v>
      </c>
      <c r="P149">
        <v>47</v>
      </c>
      <c r="Q149">
        <v>59</v>
      </c>
      <c r="R149">
        <v>56</v>
      </c>
      <c r="S149" s="8" t="s">
        <v>1300</v>
      </c>
      <c r="T149">
        <v>678</v>
      </c>
    </row>
    <row r="150" spans="1:20" x14ac:dyDescent="0.25">
      <c r="A150">
        <v>2020</v>
      </c>
      <c r="B150" t="s">
        <v>4748</v>
      </c>
      <c r="C150">
        <v>4345</v>
      </c>
      <c r="D150" t="s">
        <v>4748</v>
      </c>
      <c r="E150">
        <v>5519</v>
      </c>
      <c r="F150" s="8" t="s">
        <v>1300</v>
      </c>
      <c r="G150" s="9" t="s">
        <v>1300</v>
      </c>
      <c r="H150" s="9" t="s">
        <v>1300</v>
      </c>
      <c r="I150" s="10" t="s">
        <v>1300</v>
      </c>
      <c r="J150" s="8" t="s">
        <v>1300</v>
      </c>
      <c r="K150" s="11" t="s">
        <v>1300</v>
      </c>
      <c r="L150" s="8">
        <v>111</v>
      </c>
      <c r="M150" s="8">
        <v>112</v>
      </c>
      <c r="N150" s="8">
        <v>112</v>
      </c>
      <c r="O150" s="8">
        <v>113</v>
      </c>
      <c r="P150" s="8">
        <v>114</v>
      </c>
      <c r="Q150" s="8">
        <v>106</v>
      </c>
      <c r="R150" s="8">
        <v>88</v>
      </c>
      <c r="S150" s="8">
        <v>95</v>
      </c>
      <c r="T150" s="8">
        <v>851</v>
      </c>
    </row>
    <row r="151" spans="1:20" x14ac:dyDescent="0.25">
      <c r="A151">
        <v>2020</v>
      </c>
      <c r="B151" t="s">
        <v>4188</v>
      </c>
      <c r="C151">
        <v>6393</v>
      </c>
      <c r="D151" t="s">
        <v>4189</v>
      </c>
      <c r="E151">
        <v>6395</v>
      </c>
      <c r="F151" s="8" t="s">
        <v>1300</v>
      </c>
      <c r="G151" s="9">
        <v>13</v>
      </c>
      <c r="H151" s="9" t="s">
        <v>1300</v>
      </c>
      <c r="I151">
        <v>15</v>
      </c>
      <c r="J151">
        <v>17</v>
      </c>
      <c r="K151">
        <v>22</v>
      </c>
      <c r="L151">
        <v>15</v>
      </c>
      <c r="M151">
        <v>24</v>
      </c>
      <c r="N151">
        <v>16</v>
      </c>
      <c r="O151">
        <v>28</v>
      </c>
      <c r="P151">
        <v>24</v>
      </c>
      <c r="Q151">
        <v>25</v>
      </c>
      <c r="R151">
        <v>23</v>
      </c>
      <c r="S151">
        <v>23</v>
      </c>
      <c r="T151">
        <v>255</v>
      </c>
    </row>
    <row r="152" spans="1:20" x14ac:dyDescent="0.25">
      <c r="A152">
        <v>2020</v>
      </c>
      <c r="B152" t="s">
        <v>4188</v>
      </c>
      <c r="C152">
        <v>6393</v>
      </c>
      <c r="D152" t="s">
        <v>4190</v>
      </c>
      <c r="E152">
        <v>78947</v>
      </c>
      <c r="F152" s="8" t="s">
        <v>1300</v>
      </c>
      <c r="G152" s="9" t="s">
        <v>1300</v>
      </c>
      <c r="H152" s="9" t="s">
        <v>1300</v>
      </c>
      <c r="I152" s="9" t="s">
        <v>1300</v>
      </c>
      <c r="J152" s="9" t="s">
        <v>1300</v>
      </c>
      <c r="K152" s="11" t="s">
        <v>1300</v>
      </c>
      <c r="L152" s="9" t="s">
        <v>1300</v>
      </c>
      <c r="M152" s="9" t="s">
        <v>1300</v>
      </c>
      <c r="N152" s="8" t="s">
        <v>1300</v>
      </c>
      <c r="O152" s="9" t="s">
        <v>1300</v>
      </c>
      <c r="P152" s="8" t="s">
        <v>1300</v>
      </c>
      <c r="Q152" s="8" t="s">
        <v>1300</v>
      </c>
      <c r="R152" s="9" t="s">
        <v>1300</v>
      </c>
      <c r="S152" s="8" t="s">
        <v>1300</v>
      </c>
      <c r="T152">
        <v>39</v>
      </c>
    </row>
    <row r="153" spans="1:20" x14ac:dyDescent="0.25">
      <c r="A153">
        <v>2020</v>
      </c>
      <c r="B153" t="s">
        <v>4188</v>
      </c>
      <c r="C153">
        <v>6393</v>
      </c>
      <c r="D153" t="s">
        <v>4191</v>
      </c>
      <c r="E153">
        <v>78941</v>
      </c>
      <c r="F153" s="8" t="s">
        <v>1300</v>
      </c>
      <c r="G153" s="8" t="s">
        <v>1300</v>
      </c>
      <c r="H153" s="9" t="s">
        <v>1300</v>
      </c>
      <c r="I153" s="9" t="s">
        <v>1300</v>
      </c>
      <c r="J153" s="9" t="s">
        <v>1300</v>
      </c>
      <c r="K153" s="9" t="s">
        <v>1300</v>
      </c>
      <c r="L153" s="9" t="s">
        <v>1300</v>
      </c>
      <c r="M153" s="9" t="s">
        <v>1300</v>
      </c>
      <c r="N153" s="8" t="s">
        <v>1300</v>
      </c>
      <c r="O153" s="9" t="s">
        <v>1300</v>
      </c>
      <c r="P153" s="8" t="s">
        <v>1300</v>
      </c>
      <c r="Q153" s="8" t="s">
        <v>1300</v>
      </c>
      <c r="R153" s="9" t="s">
        <v>1300</v>
      </c>
      <c r="S153" s="8" t="s">
        <v>1300</v>
      </c>
      <c r="T153">
        <v>80</v>
      </c>
    </row>
    <row r="154" spans="1:20" x14ac:dyDescent="0.25">
      <c r="A154">
        <v>2020</v>
      </c>
      <c r="B154" t="s">
        <v>4188</v>
      </c>
      <c r="C154">
        <v>6393</v>
      </c>
      <c r="D154" t="s">
        <v>4749</v>
      </c>
      <c r="E154">
        <v>6418</v>
      </c>
      <c r="F154">
        <v>17</v>
      </c>
      <c r="G154" s="9">
        <v>16</v>
      </c>
      <c r="H154">
        <v>24</v>
      </c>
      <c r="I154">
        <v>25</v>
      </c>
      <c r="J154">
        <v>18</v>
      </c>
      <c r="K154">
        <v>15</v>
      </c>
      <c r="L154">
        <v>26</v>
      </c>
      <c r="M154">
        <v>23</v>
      </c>
      <c r="N154">
        <v>14</v>
      </c>
      <c r="O154">
        <v>23</v>
      </c>
      <c r="P154" s="8" t="s">
        <v>1300</v>
      </c>
      <c r="Q154">
        <v>16</v>
      </c>
      <c r="R154" s="9" t="s">
        <v>1300</v>
      </c>
      <c r="S154" s="8" t="s">
        <v>1300</v>
      </c>
      <c r="T154">
        <v>234</v>
      </c>
    </row>
    <row r="155" spans="1:20" x14ac:dyDescent="0.25">
      <c r="A155">
        <v>2020</v>
      </c>
      <c r="B155" t="s">
        <v>4188</v>
      </c>
      <c r="C155">
        <v>6393</v>
      </c>
      <c r="D155" t="s">
        <v>4750</v>
      </c>
      <c r="E155">
        <v>8350</v>
      </c>
      <c r="F155" s="10" t="s">
        <v>1300</v>
      </c>
      <c r="G155" s="8" t="s">
        <v>1300</v>
      </c>
      <c r="H155" s="9" t="s">
        <v>1300</v>
      </c>
      <c r="I155" s="9" t="s">
        <v>1300</v>
      </c>
      <c r="J155" s="9" t="s">
        <v>1300</v>
      </c>
      <c r="K155" s="9" t="s">
        <v>1300</v>
      </c>
      <c r="L155" s="9" t="s">
        <v>1300</v>
      </c>
      <c r="M155" s="9" t="s">
        <v>1300</v>
      </c>
      <c r="N155" s="8" t="s">
        <v>1300</v>
      </c>
      <c r="O155" s="9" t="s">
        <v>1300</v>
      </c>
      <c r="P155" s="8" t="s">
        <v>1300</v>
      </c>
      <c r="Q155" s="8" t="s">
        <v>1300</v>
      </c>
      <c r="R155" s="8" t="s">
        <v>1300</v>
      </c>
      <c r="S155" s="8" t="s">
        <v>1300</v>
      </c>
      <c r="T155">
        <v>26</v>
      </c>
    </row>
    <row r="156" spans="1:20" x14ac:dyDescent="0.25">
      <c r="A156">
        <v>2020</v>
      </c>
      <c r="B156" t="s">
        <v>4188</v>
      </c>
      <c r="C156">
        <v>6393</v>
      </c>
      <c r="D156" t="s">
        <v>4751</v>
      </c>
      <c r="E156">
        <v>90801</v>
      </c>
      <c r="F156">
        <v>53</v>
      </c>
      <c r="G156" s="9" t="s">
        <v>1300</v>
      </c>
      <c r="H156" s="9" t="s">
        <v>1300</v>
      </c>
      <c r="I156" s="10" t="s">
        <v>1300</v>
      </c>
      <c r="J156" s="8" t="s">
        <v>1300</v>
      </c>
      <c r="K156" s="11" t="s">
        <v>1300</v>
      </c>
      <c r="L156" s="8" t="s">
        <v>1300</v>
      </c>
      <c r="M156" s="8" t="s">
        <v>1300</v>
      </c>
      <c r="N156" s="8" t="s">
        <v>1300</v>
      </c>
      <c r="O156" s="8" t="s">
        <v>1300</v>
      </c>
      <c r="P156" s="8" t="s">
        <v>1300</v>
      </c>
      <c r="Q156" s="8" t="s">
        <v>1300</v>
      </c>
      <c r="R156" s="8" t="s">
        <v>1300</v>
      </c>
      <c r="S156" s="8" t="s">
        <v>1300</v>
      </c>
      <c r="T156" s="8">
        <v>53</v>
      </c>
    </row>
    <row r="157" spans="1:20" x14ac:dyDescent="0.25">
      <c r="A157">
        <v>2020</v>
      </c>
      <c r="B157" t="s">
        <v>4188</v>
      </c>
      <c r="C157">
        <v>6393</v>
      </c>
      <c r="D157" t="s">
        <v>4752</v>
      </c>
      <c r="E157">
        <v>6410</v>
      </c>
      <c r="F157">
        <v>13</v>
      </c>
      <c r="G157" s="8" t="s">
        <v>1300</v>
      </c>
      <c r="H157" s="9" t="s">
        <v>1300</v>
      </c>
      <c r="I157" s="9" t="s">
        <v>1300</v>
      </c>
      <c r="J157" s="9" t="s">
        <v>1300</v>
      </c>
      <c r="K157" s="9" t="s">
        <v>1300</v>
      </c>
      <c r="L157" s="9" t="s">
        <v>1300</v>
      </c>
      <c r="M157" s="9" t="s">
        <v>1300</v>
      </c>
      <c r="N157" s="8" t="s">
        <v>1300</v>
      </c>
      <c r="O157" s="9" t="s">
        <v>1300</v>
      </c>
      <c r="P157" s="8" t="s">
        <v>1300</v>
      </c>
      <c r="Q157" s="8" t="s">
        <v>1300</v>
      </c>
      <c r="R157" s="9" t="s">
        <v>1300</v>
      </c>
      <c r="S157" s="8" t="s">
        <v>1300</v>
      </c>
      <c r="T157">
        <v>77</v>
      </c>
    </row>
    <row r="158" spans="1:20" x14ac:dyDescent="0.25">
      <c r="A158">
        <v>2020</v>
      </c>
      <c r="B158" t="s">
        <v>4188</v>
      </c>
      <c r="C158">
        <v>6393</v>
      </c>
      <c r="D158" t="s">
        <v>4753</v>
      </c>
      <c r="E158">
        <v>90802</v>
      </c>
      <c r="F158">
        <v>49</v>
      </c>
      <c r="G158" s="9" t="s">
        <v>1300</v>
      </c>
      <c r="H158" s="9" t="s">
        <v>1300</v>
      </c>
      <c r="I158" s="10" t="s">
        <v>1300</v>
      </c>
      <c r="J158" s="8" t="s">
        <v>1300</v>
      </c>
      <c r="K158" s="11" t="s">
        <v>1300</v>
      </c>
      <c r="L158" s="8" t="s">
        <v>1300</v>
      </c>
      <c r="M158" s="8" t="s">
        <v>1300</v>
      </c>
      <c r="N158" s="8" t="s">
        <v>1300</v>
      </c>
      <c r="O158" s="8" t="s">
        <v>1300</v>
      </c>
      <c r="P158" s="8" t="s">
        <v>1300</v>
      </c>
      <c r="Q158" s="8" t="s">
        <v>1300</v>
      </c>
      <c r="R158" s="8" t="s">
        <v>1300</v>
      </c>
      <c r="S158" s="8" t="s">
        <v>1300</v>
      </c>
      <c r="T158" s="8">
        <v>49</v>
      </c>
    </row>
    <row r="159" spans="1:20" x14ac:dyDescent="0.25">
      <c r="A159">
        <v>2020</v>
      </c>
      <c r="B159" t="s">
        <v>4188</v>
      </c>
      <c r="C159">
        <v>6393</v>
      </c>
      <c r="D159" t="s">
        <v>4754</v>
      </c>
      <c r="E159">
        <v>6412</v>
      </c>
      <c r="F159" s="10" t="s">
        <v>1300</v>
      </c>
      <c r="G159" s="8" t="s">
        <v>1300</v>
      </c>
      <c r="H159" s="9" t="s">
        <v>1300</v>
      </c>
      <c r="I159" s="9" t="s">
        <v>1300</v>
      </c>
      <c r="J159">
        <v>12</v>
      </c>
      <c r="K159" s="9" t="s">
        <v>1300</v>
      </c>
      <c r="L159">
        <v>11</v>
      </c>
      <c r="M159" s="9" t="s">
        <v>1300</v>
      </c>
      <c r="N159" s="8" t="s">
        <v>1300</v>
      </c>
      <c r="O159">
        <v>18</v>
      </c>
      <c r="P159" s="8" t="s">
        <v>1300</v>
      </c>
      <c r="Q159">
        <v>12</v>
      </c>
      <c r="R159" s="9" t="s">
        <v>1300</v>
      </c>
      <c r="S159" s="8" t="s">
        <v>1300</v>
      </c>
      <c r="T159">
        <v>123</v>
      </c>
    </row>
    <row r="160" spans="1:20" x14ac:dyDescent="0.25">
      <c r="A160">
        <v>2020</v>
      </c>
      <c r="B160" t="s">
        <v>4188</v>
      </c>
      <c r="C160">
        <v>6393</v>
      </c>
      <c r="D160" t="s">
        <v>4755</v>
      </c>
      <c r="E160">
        <v>6414</v>
      </c>
      <c r="F160">
        <v>11</v>
      </c>
      <c r="G160" s="8" t="s">
        <v>1300</v>
      </c>
      <c r="H160" s="9" t="s">
        <v>1300</v>
      </c>
      <c r="I160" s="9" t="s">
        <v>1300</v>
      </c>
      <c r="J160" s="9" t="s">
        <v>1300</v>
      </c>
      <c r="K160" s="9" t="s">
        <v>1300</v>
      </c>
      <c r="L160" s="9" t="s">
        <v>1300</v>
      </c>
      <c r="M160" s="9" t="s">
        <v>1300</v>
      </c>
      <c r="N160" s="8" t="s">
        <v>1300</v>
      </c>
      <c r="O160" s="9" t="s">
        <v>1300</v>
      </c>
      <c r="P160" s="8" t="s">
        <v>1300</v>
      </c>
      <c r="Q160" s="8" t="s">
        <v>1300</v>
      </c>
      <c r="R160" s="9" t="s">
        <v>1300</v>
      </c>
      <c r="S160" s="8" t="s">
        <v>1300</v>
      </c>
      <c r="T160">
        <v>55</v>
      </c>
    </row>
    <row r="161" spans="1:20" x14ac:dyDescent="0.25">
      <c r="A161">
        <v>2020</v>
      </c>
      <c r="B161" t="s">
        <v>4188</v>
      </c>
      <c r="C161">
        <v>6393</v>
      </c>
      <c r="D161" t="s">
        <v>4756</v>
      </c>
      <c r="E161">
        <v>90798</v>
      </c>
      <c r="F161">
        <v>27</v>
      </c>
      <c r="G161" s="9" t="s">
        <v>1300</v>
      </c>
      <c r="H161" s="9" t="s">
        <v>1300</v>
      </c>
      <c r="I161" s="10" t="s">
        <v>1300</v>
      </c>
      <c r="J161" s="8" t="s">
        <v>1300</v>
      </c>
      <c r="K161" s="11" t="s">
        <v>1300</v>
      </c>
      <c r="L161" s="8" t="s">
        <v>1300</v>
      </c>
      <c r="M161" s="8" t="s">
        <v>1300</v>
      </c>
      <c r="N161" s="8" t="s">
        <v>1300</v>
      </c>
      <c r="O161" s="8" t="s">
        <v>1300</v>
      </c>
      <c r="P161" s="8" t="s">
        <v>1300</v>
      </c>
      <c r="Q161" s="8" t="s">
        <v>1300</v>
      </c>
      <c r="R161" s="8" t="s">
        <v>1300</v>
      </c>
      <c r="S161" s="8" t="s">
        <v>1300</v>
      </c>
      <c r="T161" s="8">
        <v>27</v>
      </c>
    </row>
    <row r="162" spans="1:20" x14ac:dyDescent="0.25">
      <c r="A162">
        <v>2020</v>
      </c>
      <c r="B162" t="s">
        <v>4192</v>
      </c>
      <c r="C162">
        <v>4274</v>
      </c>
      <c r="D162" t="s">
        <v>235</v>
      </c>
      <c r="E162">
        <v>5354</v>
      </c>
      <c r="F162" s="10" t="s">
        <v>1300</v>
      </c>
      <c r="G162" s="9">
        <v>29</v>
      </c>
      <c r="H162">
        <v>26</v>
      </c>
      <c r="I162">
        <v>29</v>
      </c>
      <c r="J162">
        <v>24</v>
      </c>
      <c r="K162">
        <v>25</v>
      </c>
      <c r="L162">
        <v>26</v>
      </c>
      <c r="M162">
        <v>37</v>
      </c>
      <c r="N162">
        <v>30</v>
      </c>
      <c r="O162">
        <v>32</v>
      </c>
      <c r="P162" s="8" t="s">
        <v>1300</v>
      </c>
      <c r="Q162" s="8" t="s">
        <v>1300</v>
      </c>
      <c r="R162" s="8" t="s">
        <v>1300</v>
      </c>
      <c r="S162" s="8" t="s">
        <v>1300</v>
      </c>
      <c r="T162">
        <v>260</v>
      </c>
    </row>
    <row r="163" spans="1:20" x14ac:dyDescent="0.25">
      <c r="A163">
        <v>2020</v>
      </c>
      <c r="B163" t="s">
        <v>4757</v>
      </c>
      <c r="C163">
        <v>89922</v>
      </c>
      <c r="D163" t="s">
        <v>4757</v>
      </c>
      <c r="E163">
        <v>89923</v>
      </c>
      <c r="F163" s="8" t="s">
        <v>1300</v>
      </c>
      <c r="G163" s="9" t="s">
        <v>1300</v>
      </c>
      <c r="H163" s="9" t="s">
        <v>1300</v>
      </c>
      <c r="I163" s="10" t="s">
        <v>1300</v>
      </c>
      <c r="J163" s="8" t="s">
        <v>1300</v>
      </c>
      <c r="K163" s="11" t="s">
        <v>1300</v>
      </c>
      <c r="L163" s="8" t="s">
        <v>1300</v>
      </c>
      <c r="M163" s="8" t="s">
        <v>1300</v>
      </c>
      <c r="N163" s="8" t="s">
        <v>1300</v>
      </c>
      <c r="O163" s="8" t="s">
        <v>1300</v>
      </c>
      <c r="P163" s="8" t="s">
        <v>1300</v>
      </c>
      <c r="Q163" s="8" t="s">
        <v>1300</v>
      </c>
      <c r="R163" s="9" t="s">
        <v>1300</v>
      </c>
      <c r="S163" s="8" t="s">
        <v>1300</v>
      </c>
      <c r="T163" s="8">
        <v>2</v>
      </c>
    </row>
    <row r="164" spans="1:20" x14ac:dyDescent="0.25">
      <c r="A164">
        <v>2020</v>
      </c>
      <c r="B164" t="s">
        <v>4079</v>
      </c>
      <c r="C164">
        <v>4187</v>
      </c>
      <c r="D164" t="s">
        <v>238</v>
      </c>
      <c r="E164">
        <v>4797</v>
      </c>
      <c r="F164" s="8" t="s">
        <v>1300</v>
      </c>
      <c r="G164" s="8" t="s">
        <v>1300</v>
      </c>
      <c r="H164" s="9" t="s">
        <v>1300</v>
      </c>
      <c r="I164" s="10" t="s">
        <v>1300</v>
      </c>
      <c r="J164" s="9" t="s">
        <v>1300</v>
      </c>
      <c r="K164" s="9" t="s">
        <v>1300</v>
      </c>
      <c r="L164" s="9" t="s">
        <v>1300</v>
      </c>
      <c r="M164" s="9" t="s">
        <v>1300</v>
      </c>
      <c r="N164" s="8" t="s">
        <v>1300</v>
      </c>
      <c r="O164" s="9" t="s">
        <v>1300</v>
      </c>
      <c r="P164" s="8" t="s">
        <v>1300</v>
      </c>
      <c r="Q164" s="8" t="s">
        <v>1300</v>
      </c>
      <c r="R164" s="8" t="s">
        <v>1300</v>
      </c>
      <c r="S164" s="8" t="s">
        <v>1300</v>
      </c>
      <c r="T164" s="8">
        <v>20</v>
      </c>
    </row>
    <row r="165" spans="1:20" x14ac:dyDescent="0.25">
      <c r="A165">
        <v>2020</v>
      </c>
      <c r="B165" t="s">
        <v>4601</v>
      </c>
      <c r="C165">
        <v>4471</v>
      </c>
      <c r="D165" t="s">
        <v>241</v>
      </c>
      <c r="E165">
        <v>6101</v>
      </c>
      <c r="F165" s="8" t="s">
        <v>1300</v>
      </c>
      <c r="G165" s="9">
        <v>18</v>
      </c>
      <c r="H165">
        <v>17</v>
      </c>
      <c r="I165">
        <v>20</v>
      </c>
      <c r="J165">
        <v>20</v>
      </c>
      <c r="K165">
        <v>14</v>
      </c>
      <c r="L165">
        <v>25</v>
      </c>
      <c r="M165" s="8" t="s">
        <v>1300</v>
      </c>
      <c r="N165" s="8" t="s">
        <v>1300</v>
      </c>
      <c r="O165" s="8" t="s">
        <v>1300</v>
      </c>
      <c r="P165" s="8" t="s">
        <v>1300</v>
      </c>
      <c r="Q165" s="8" t="s">
        <v>1300</v>
      </c>
      <c r="R165" s="8" t="s">
        <v>1300</v>
      </c>
      <c r="S165" s="8" t="s">
        <v>1300</v>
      </c>
      <c r="T165">
        <v>114</v>
      </c>
    </row>
    <row r="166" spans="1:20" x14ac:dyDescent="0.25">
      <c r="A166">
        <v>2020</v>
      </c>
      <c r="B166" t="s">
        <v>4601</v>
      </c>
      <c r="C166">
        <v>4471</v>
      </c>
      <c r="D166" t="s">
        <v>243</v>
      </c>
      <c r="E166">
        <v>6103</v>
      </c>
      <c r="F166" s="8" t="s">
        <v>1300</v>
      </c>
      <c r="G166" s="9" t="s">
        <v>1300</v>
      </c>
      <c r="H166" s="9" t="s">
        <v>1300</v>
      </c>
      <c r="I166" s="10" t="s">
        <v>1300</v>
      </c>
      <c r="J166" s="8" t="s">
        <v>1300</v>
      </c>
      <c r="K166" s="11" t="s">
        <v>1300</v>
      </c>
      <c r="L166" s="8" t="s">
        <v>1300</v>
      </c>
      <c r="M166" s="8" t="s">
        <v>1300</v>
      </c>
      <c r="N166" s="8" t="s">
        <v>1300</v>
      </c>
      <c r="O166" s="8" t="s">
        <v>1300</v>
      </c>
      <c r="P166" s="8">
        <v>22</v>
      </c>
      <c r="Q166" s="8">
        <v>18</v>
      </c>
      <c r="R166" s="8">
        <v>18</v>
      </c>
      <c r="S166" s="8">
        <v>21</v>
      </c>
      <c r="T166" s="8">
        <v>79</v>
      </c>
    </row>
    <row r="167" spans="1:20" x14ac:dyDescent="0.25">
      <c r="A167">
        <v>2020</v>
      </c>
      <c r="B167" t="s">
        <v>4601</v>
      </c>
      <c r="C167">
        <v>4471</v>
      </c>
      <c r="D167" t="s">
        <v>245</v>
      </c>
      <c r="E167">
        <v>6102</v>
      </c>
      <c r="F167" s="8" t="s">
        <v>1300</v>
      </c>
      <c r="G167" s="9" t="s">
        <v>1300</v>
      </c>
      <c r="H167" s="9" t="s">
        <v>1300</v>
      </c>
      <c r="I167" s="10" t="s">
        <v>1300</v>
      </c>
      <c r="J167" s="8" t="s">
        <v>1300</v>
      </c>
      <c r="K167" s="11" t="s">
        <v>1300</v>
      </c>
      <c r="L167" s="8" t="s">
        <v>1300</v>
      </c>
      <c r="M167" s="8">
        <v>24</v>
      </c>
      <c r="N167" s="8">
        <v>26</v>
      </c>
      <c r="O167" s="8">
        <v>18</v>
      </c>
      <c r="P167" s="8" t="s">
        <v>1300</v>
      </c>
      <c r="Q167" s="8" t="s">
        <v>1300</v>
      </c>
      <c r="R167" s="8" t="s">
        <v>1300</v>
      </c>
      <c r="S167" s="8" t="s">
        <v>1300</v>
      </c>
      <c r="T167" s="8">
        <v>68</v>
      </c>
    </row>
    <row r="168" spans="1:20" x14ac:dyDescent="0.25">
      <c r="A168">
        <v>2020</v>
      </c>
      <c r="B168" t="s">
        <v>4758</v>
      </c>
      <c r="C168">
        <v>92932</v>
      </c>
      <c r="D168" t="s">
        <v>4759</v>
      </c>
      <c r="E168">
        <v>648314</v>
      </c>
      <c r="F168" s="8" t="s">
        <v>1300</v>
      </c>
      <c r="G168" s="9" t="s">
        <v>1300</v>
      </c>
      <c r="H168" s="9" t="s">
        <v>1300</v>
      </c>
      <c r="I168" s="10" t="s">
        <v>1300</v>
      </c>
      <c r="J168" s="8" t="s">
        <v>1300</v>
      </c>
      <c r="K168" s="9" t="s">
        <v>1300</v>
      </c>
      <c r="L168" s="9" t="s">
        <v>1300</v>
      </c>
      <c r="M168" s="9" t="s">
        <v>1300</v>
      </c>
      <c r="N168" s="8" t="s">
        <v>1300</v>
      </c>
      <c r="O168" s="8" t="s">
        <v>1300</v>
      </c>
      <c r="P168" s="8" t="s">
        <v>1300</v>
      </c>
      <c r="Q168" s="8" t="s">
        <v>1300</v>
      </c>
      <c r="R168" s="8" t="s">
        <v>1300</v>
      </c>
      <c r="S168" s="8" t="s">
        <v>1300</v>
      </c>
      <c r="T168" s="8" t="s">
        <v>1300</v>
      </c>
    </row>
    <row r="169" spans="1:20" x14ac:dyDescent="0.25">
      <c r="A169">
        <v>2020</v>
      </c>
      <c r="B169" t="s">
        <v>4758</v>
      </c>
      <c r="C169">
        <v>92932</v>
      </c>
      <c r="D169" t="s">
        <v>4760</v>
      </c>
      <c r="E169">
        <v>339186</v>
      </c>
      <c r="F169" s="8" t="s">
        <v>1300</v>
      </c>
      <c r="G169" s="9" t="s">
        <v>1300</v>
      </c>
      <c r="H169" s="9" t="s">
        <v>1300</v>
      </c>
      <c r="I169" s="10" t="s">
        <v>1300</v>
      </c>
      <c r="J169" s="8" t="s">
        <v>1300</v>
      </c>
      <c r="K169" s="11" t="s">
        <v>1300</v>
      </c>
      <c r="L169" s="8" t="s">
        <v>1300</v>
      </c>
      <c r="M169" s="8" t="s">
        <v>1300</v>
      </c>
      <c r="N169" s="8" t="s">
        <v>1300</v>
      </c>
      <c r="O169" s="9" t="s">
        <v>1300</v>
      </c>
      <c r="P169" s="8" t="s">
        <v>1300</v>
      </c>
      <c r="Q169" s="8" t="s">
        <v>1300</v>
      </c>
      <c r="R169" s="9" t="s">
        <v>1300</v>
      </c>
      <c r="S169" s="8" t="s">
        <v>1300</v>
      </c>
      <c r="T169" s="8" t="s">
        <v>1300</v>
      </c>
    </row>
    <row r="170" spans="1:20" x14ac:dyDescent="0.25">
      <c r="A170">
        <v>2020</v>
      </c>
      <c r="B170" t="s">
        <v>4758</v>
      </c>
      <c r="C170">
        <v>92932</v>
      </c>
      <c r="D170" t="s">
        <v>4761</v>
      </c>
      <c r="E170">
        <v>996075</v>
      </c>
      <c r="F170" s="8" t="s">
        <v>1300</v>
      </c>
      <c r="G170" s="9" t="s">
        <v>1300</v>
      </c>
      <c r="H170" s="9" t="s">
        <v>1300</v>
      </c>
      <c r="I170" s="9" t="s">
        <v>1300</v>
      </c>
      <c r="J170" s="8" t="s">
        <v>1300</v>
      </c>
      <c r="K170" s="9" t="s">
        <v>1300</v>
      </c>
      <c r="L170" s="8" t="s">
        <v>1300</v>
      </c>
      <c r="M170" s="9" t="s">
        <v>1300</v>
      </c>
      <c r="N170" s="8" t="s">
        <v>1300</v>
      </c>
      <c r="O170" s="9" t="s">
        <v>1300</v>
      </c>
      <c r="P170" s="8" t="s">
        <v>1300</v>
      </c>
      <c r="Q170" s="8" t="s">
        <v>1300</v>
      </c>
      <c r="R170" s="8" t="s">
        <v>1300</v>
      </c>
      <c r="S170" s="8" t="s">
        <v>1300</v>
      </c>
      <c r="T170">
        <v>7</v>
      </c>
    </row>
    <row r="171" spans="1:20" x14ac:dyDescent="0.25">
      <c r="A171">
        <v>2020</v>
      </c>
      <c r="B171" t="s">
        <v>4758</v>
      </c>
      <c r="C171">
        <v>92932</v>
      </c>
      <c r="D171" t="s">
        <v>4762</v>
      </c>
      <c r="E171">
        <v>92933</v>
      </c>
      <c r="F171" s="8" t="s">
        <v>1300</v>
      </c>
      <c r="G171" s="9" t="s">
        <v>1300</v>
      </c>
      <c r="H171" s="9" t="s">
        <v>1300</v>
      </c>
      <c r="I171" s="10" t="s">
        <v>1300</v>
      </c>
      <c r="J171" s="8" t="s">
        <v>1300</v>
      </c>
      <c r="K171" s="11" t="s">
        <v>1300</v>
      </c>
      <c r="L171" s="8" t="s">
        <v>1300</v>
      </c>
      <c r="M171" s="9" t="s">
        <v>1300</v>
      </c>
      <c r="N171" s="8" t="s">
        <v>1300</v>
      </c>
      <c r="O171" s="9" t="s">
        <v>1300</v>
      </c>
      <c r="P171" s="8" t="s">
        <v>1300</v>
      </c>
      <c r="Q171" s="8" t="s">
        <v>1300</v>
      </c>
      <c r="R171" s="9" t="s">
        <v>1300</v>
      </c>
      <c r="S171" s="8" t="s">
        <v>1300</v>
      </c>
      <c r="T171" s="8">
        <v>36</v>
      </c>
    </row>
    <row r="172" spans="1:20" x14ac:dyDescent="0.25">
      <c r="A172">
        <v>2020</v>
      </c>
      <c r="B172" t="s">
        <v>4196</v>
      </c>
      <c r="C172">
        <v>92325</v>
      </c>
      <c r="D172" t="s">
        <v>251</v>
      </c>
      <c r="E172">
        <v>92326</v>
      </c>
      <c r="F172" s="8" t="s">
        <v>1300</v>
      </c>
      <c r="G172" s="9" t="s">
        <v>1300</v>
      </c>
      <c r="H172" s="9" t="s">
        <v>1300</v>
      </c>
      <c r="I172" s="10" t="s">
        <v>1300</v>
      </c>
      <c r="J172" s="8" t="s">
        <v>1300</v>
      </c>
      <c r="K172" s="11" t="s">
        <v>1300</v>
      </c>
      <c r="L172" s="8">
        <v>106</v>
      </c>
      <c r="M172" s="8">
        <v>116</v>
      </c>
      <c r="N172" s="8">
        <v>123</v>
      </c>
      <c r="O172" s="8">
        <v>123</v>
      </c>
      <c r="P172" s="8" t="s">
        <v>1300</v>
      </c>
      <c r="Q172" s="8" t="s">
        <v>1300</v>
      </c>
      <c r="R172" s="8" t="s">
        <v>1300</v>
      </c>
      <c r="S172" s="8" t="s">
        <v>1300</v>
      </c>
      <c r="T172" s="8">
        <v>468</v>
      </c>
    </row>
    <row r="173" spans="1:20" x14ac:dyDescent="0.25">
      <c r="A173">
        <v>2020</v>
      </c>
      <c r="B173" t="s">
        <v>4196</v>
      </c>
      <c r="C173">
        <v>346763</v>
      </c>
      <c r="D173" t="s">
        <v>253</v>
      </c>
      <c r="E173">
        <v>92248</v>
      </c>
      <c r="F173" s="8" t="s">
        <v>1300</v>
      </c>
      <c r="G173" s="9" t="s">
        <v>1300</v>
      </c>
      <c r="H173" s="9" t="s">
        <v>1300</v>
      </c>
      <c r="I173" s="10" t="s">
        <v>1300</v>
      </c>
      <c r="J173" s="8" t="s">
        <v>1300</v>
      </c>
      <c r="K173" s="11" t="s">
        <v>1300</v>
      </c>
      <c r="L173" s="8" t="s">
        <v>1300</v>
      </c>
      <c r="M173" s="8" t="s">
        <v>1300</v>
      </c>
      <c r="N173" s="8">
        <v>46</v>
      </c>
      <c r="O173" s="8">
        <v>53</v>
      </c>
      <c r="P173" s="8">
        <v>33</v>
      </c>
      <c r="Q173" s="8">
        <v>32</v>
      </c>
      <c r="R173" s="8">
        <v>29</v>
      </c>
      <c r="S173" s="8">
        <v>26</v>
      </c>
      <c r="T173" s="8">
        <v>219</v>
      </c>
    </row>
    <row r="174" spans="1:20" x14ac:dyDescent="0.25">
      <c r="A174">
        <v>2020</v>
      </c>
      <c r="B174" t="s">
        <v>4196</v>
      </c>
      <c r="C174">
        <v>90273</v>
      </c>
      <c r="D174" t="s">
        <v>255</v>
      </c>
      <c r="E174">
        <v>90274</v>
      </c>
      <c r="F174" s="8" t="s">
        <v>1300</v>
      </c>
      <c r="G174" s="9" t="s">
        <v>1300</v>
      </c>
      <c r="H174" s="9" t="s">
        <v>1300</v>
      </c>
      <c r="I174" s="10" t="s">
        <v>1300</v>
      </c>
      <c r="J174" s="8">
        <v>39</v>
      </c>
      <c r="K174" s="8">
        <v>35</v>
      </c>
      <c r="L174" s="8">
        <v>37</v>
      </c>
      <c r="M174" s="8">
        <v>39</v>
      </c>
      <c r="N174" s="8" t="s">
        <v>1300</v>
      </c>
      <c r="O174" s="8" t="s">
        <v>1300</v>
      </c>
      <c r="P174" s="8" t="s">
        <v>1300</v>
      </c>
      <c r="Q174" s="8" t="s">
        <v>1300</v>
      </c>
      <c r="R174" s="8" t="s">
        <v>1300</v>
      </c>
      <c r="S174" s="8" t="s">
        <v>1300</v>
      </c>
      <c r="T174" s="8">
        <v>150</v>
      </c>
    </row>
    <row r="175" spans="1:20" x14ac:dyDescent="0.25">
      <c r="A175">
        <v>2020</v>
      </c>
      <c r="B175" t="s">
        <v>4196</v>
      </c>
      <c r="C175">
        <v>92716</v>
      </c>
      <c r="D175" t="s">
        <v>257</v>
      </c>
      <c r="E175">
        <v>70692</v>
      </c>
      <c r="F175" s="8" t="s">
        <v>1300</v>
      </c>
      <c r="G175" s="9">
        <v>28</v>
      </c>
      <c r="H175">
        <v>38</v>
      </c>
      <c r="I175">
        <v>49</v>
      </c>
      <c r="J175" s="8" t="s">
        <v>1300</v>
      </c>
      <c r="K175" s="11" t="s">
        <v>1300</v>
      </c>
      <c r="L175" s="8" t="s">
        <v>1300</v>
      </c>
      <c r="M175" s="8" t="s">
        <v>1300</v>
      </c>
      <c r="N175" s="8" t="s">
        <v>1300</v>
      </c>
      <c r="O175" s="8" t="s">
        <v>1300</v>
      </c>
      <c r="P175" s="8" t="s">
        <v>1300</v>
      </c>
      <c r="Q175" s="8" t="s">
        <v>1300</v>
      </c>
      <c r="R175" s="8" t="s">
        <v>1300</v>
      </c>
      <c r="S175" s="8" t="s">
        <v>1300</v>
      </c>
      <c r="T175">
        <v>115</v>
      </c>
    </row>
    <row r="176" spans="1:20" x14ac:dyDescent="0.25">
      <c r="A176">
        <v>2020</v>
      </c>
      <c r="B176" t="s">
        <v>4196</v>
      </c>
      <c r="C176">
        <v>631426</v>
      </c>
      <c r="D176" t="s">
        <v>3499</v>
      </c>
      <c r="E176">
        <v>338609</v>
      </c>
      <c r="F176" s="8" t="s">
        <v>1300</v>
      </c>
      <c r="G176" s="9" t="s">
        <v>1300</v>
      </c>
      <c r="H176" s="9" t="s">
        <v>1300</v>
      </c>
      <c r="I176" s="10" t="s">
        <v>1300</v>
      </c>
      <c r="J176" s="8" t="s">
        <v>1300</v>
      </c>
      <c r="K176" s="11" t="s">
        <v>1300</v>
      </c>
      <c r="L176" s="8" t="s">
        <v>1300</v>
      </c>
      <c r="M176" s="8" t="s">
        <v>1300</v>
      </c>
      <c r="N176" s="8" t="s">
        <v>1300</v>
      </c>
      <c r="O176" s="8" t="s">
        <v>1300</v>
      </c>
      <c r="P176" s="8">
        <v>18</v>
      </c>
      <c r="Q176" s="8">
        <v>20</v>
      </c>
      <c r="R176" s="8">
        <v>13</v>
      </c>
      <c r="S176" s="8" t="s">
        <v>1300</v>
      </c>
      <c r="T176" s="8">
        <v>59</v>
      </c>
    </row>
    <row r="177" spans="1:20" x14ac:dyDescent="0.25">
      <c r="A177">
        <v>2020</v>
      </c>
      <c r="B177" t="s">
        <v>4196</v>
      </c>
      <c r="C177">
        <v>89949</v>
      </c>
      <c r="D177" t="s">
        <v>259</v>
      </c>
      <c r="E177">
        <v>90271</v>
      </c>
      <c r="F177" s="8" t="s">
        <v>1300</v>
      </c>
      <c r="G177" s="9">
        <v>75</v>
      </c>
      <c r="H177">
        <v>89</v>
      </c>
      <c r="I177">
        <v>108</v>
      </c>
      <c r="J177">
        <v>100</v>
      </c>
      <c r="K177">
        <v>96</v>
      </c>
      <c r="L177" s="8" t="s">
        <v>1300</v>
      </c>
      <c r="M177" s="8" t="s">
        <v>1300</v>
      </c>
      <c r="N177" s="8" t="s">
        <v>1300</v>
      </c>
      <c r="O177" s="8" t="s">
        <v>1300</v>
      </c>
      <c r="P177" s="8" t="s">
        <v>1300</v>
      </c>
      <c r="Q177" s="8" t="s">
        <v>1300</v>
      </c>
      <c r="R177" s="8" t="s">
        <v>1300</v>
      </c>
      <c r="S177" s="8" t="s">
        <v>1300</v>
      </c>
      <c r="T177">
        <v>468</v>
      </c>
    </row>
    <row r="178" spans="1:20" x14ac:dyDescent="0.25">
      <c r="A178">
        <v>2020</v>
      </c>
      <c r="B178" t="s">
        <v>4196</v>
      </c>
      <c r="C178">
        <v>91303</v>
      </c>
      <c r="D178" t="s">
        <v>261</v>
      </c>
      <c r="E178">
        <v>91304</v>
      </c>
      <c r="F178" s="8" t="s">
        <v>1300</v>
      </c>
      <c r="G178" s="9" t="s">
        <v>1300</v>
      </c>
      <c r="H178" s="9" t="s">
        <v>1300</v>
      </c>
      <c r="I178" s="10" t="s">
        <v>1300</v>
      </c>
      <c r="J178" s="8" t="s">
        <v>1300</v>
      </c>
      <c r="K178" s="11" t="s">
        <v>1300</v>
      </c>
      <c r="L178" s="8" t="s">
        <v>1300</v>
      </c>
      <c r="M178" s="8" t="s">
        <v>1300</v>
      </c>
      <c r="N178" s="8" t="s">
        <v>1300</v>
      </c>
      <c r="O178" s="8" t="s">
        <v>1300</v>
      </c>
      <c r="P178" s="8">
        <v>125</v>
      </c>
      <c r="Q178" s="8">
        <v>86</v>
      </c>
      <c r="R178" s="8">
        <v>80</v>
      </c>
      <c r="S178" s="8">
        <v>76</v>
      </c>
      <c r="T178" s="8">
        <v>367</v>
      </c>
    </row>
    <row r="179" spans="1:20" x14ac:dyDescent="0.25">
      <c r="A179">
        <v>2020</v>
      </c>
      <c r="B179" t="s">
        <v>4196</v>
      </c>
      <c r="C179">
        <v>91307</v>
      </c>
      <c r="D179" t="s">
        <v>4763</v>
      </c>
      <c r="E179">
        <v>91308</v>
      </c>
      <c r="F179" s="8" t="s">
        <v>1300</v>
      </c>
      <c r="G179" s="9">
        <v>71</v>
      </c>
      <c r="H179">
        <v>74</v>
      </c>
      <c r="I179">
        <v>73</v>
      </c>
      <c r="J179">
        <v>97</v>
      </c>
      <c r="K179">
        <v>102</v>
      </c>
      <c r="L179" s="8" t="s">
        <v>1300</v>
      </c>
      <c r="M179" s="8" t="s">
        <v>1300</v>
      </c>
      <c r="N179" s="8" t="s">
        <v>1300</v>
      </c>
      <c r="O179" s="8" t="s">
        <v>1300</v>
      </c>
      <c r="P179" s="8" t="s">
        <v>1300</v>
      </c>
      <c r="Q179" s="8" t="s">
        <v>1300</v>
      </c>
      <c r="R179" s="8" t="s">
        <v>1300</v>
      </c>
      <c r="S179" s="8" t="s">
        <v>1300</v>
      </c>
      <c r="T179">
        <v>417</v>
      </c>
    </row>
    <row r="180" spans="1:20" x14ac:dyDescent="0.25">
      <c r="A180">
        <v>2020</v>
      </c>
      <c r="B180" t="s">
        <v>4196</v>
      </c>
      <c r="C180">
        <v>91305</v>
      </c>
      <c r="D180" t="s">
        <v>4764</v>
      </c>
      <c r="E180">
        <v>91306</v>
      </c>
      <c r="F180" s="8" t="s">
        <v>1300</v>
      </c>
      <c r="G180" s="9" t="s">
        <v>1300</v>
      </c>
      <c r="H180" s="9" t="s">
        <v>1300</v>
      </c>
      <c r="I180" s="10" t="s">
        <v>1300</v>
      </c>
      <c r="J180" s="8" t="s">
        <v>1300</v>
      </c>
      <c r="K180" s="11" t="s">
        <v>1300</v>
      </c>
      <c r="L180" s="8" t="s">
        <v>1300</v>
      </c>
      <c r="M180" s="8" t="s">
        <v>1300</v>
      </c>
      <c r="N180" s="8" t="s">
        <v>1300</v>
      </c>
      <c r="O180" s="8">
        <v>93</v>
      </c>
      <c r="P180" s="8">
        <v>106</v>
      </c>
      <c r="Q180" s="8">
        <v>84</v>
      </c>
      <c r="R180" s="8">
        <v>82</v>
      </c>
      <c r="S180" s="8">
        <v>67</v>
      </c>
      <c r="T180" s="8">
        <v>432</v>
      </c>
    </row>
    <row r="181" spans="1:20" x14ac:dyDescent="0.25">
      <c r="A181">
        <v>2020</v>
      </c>
      <c r="B181" t="s">
        <v>4196</v>
      </c>
      <c r="C181">
        <v>92327</v>
      </c>
      <c r="D181" t="s">
        <v>4765</v>
      </c>
      <c r="E181">
        <v>91323</v>
      </c>
      <c r="F181" s="8" t="s">
        <v>1300</v>
      </c>
      <c r="G181" s="9" t="s">
        <v>1300</v>
      </c>
      <c r="H181" s="9" t="s">
        <v>1300</v>
      </c>
      <c r="I181" s="10" t="s">
        <v>1300</v>
      </c>
      <c r="J181" s="8" t="s">
        <v>1300</v>
      </c>
      <c r="K181" s="11" t="s">
        <v>1300</v>
      </c>
      <c r="L181" s="8">
        <v>114</v>
      </c>
      <c r="M181" s="8">
        <v>113</v>
      </c>
      <c r="N181" s="8">
        <v>129</v>
      </c>
      <c r="O181" s="8" t="s">
        <v>1300</v>
      </c>
      <c r="P181" s="8" t="s">
        <v>1300</v>
      </c>
      <c r="Q181" s="8" t="s">
        <v>1300</v>
      </c>
      <c r="R181" s="8" t="s">
        <v>1300</v>
      </c>
      <c r="S181" s="8" t="s">
        <v>1300</v>
      </c>
      <c r="T181" s="8">
        <v>356</v>
      </c>
    </row>
    <row r="182" spans="1:20" x14ac:dyDescent="0.25">
      <c r="A182">
        <v>2020</v>
      </c>
      <c r="B182" t="s">
        <v>4766</v>
      </c>
      <c r="C182">
        <v>92987</v>
      </c>
      <c r="D182" t="s">
        <v>4767</v>
      </c>
      <c r="E182">
        <v>635758</v>
      </c>
      <c r="F182" s="8" t="s">
        <v>1300</v>
      </c>
      <c r="G182" s="9" t="s">
        <v>1300</v>
      </c>
      <c r="H182" s="9" t="s">
        <v>1300</v>
      </c>
      <c r="I182" s="10" t="s">
        <v>1300</v>
      </c>
      <c r="J182" s="8" t="s">
        <v>1300</v>
      </c>
      <c r="K182" s="11" t="s">
        <v>1300</v>
      </c>
      <c r="L182" s="8" t="s">
        <v>1300</v>
      </c>
      <c r="M182" s="8" t="s">
        <v>1300</v>
      </c>
      <c r="N182" s="8" t="s">
        <v>1300</v>
      </c>
      <c r="O182" s="8" t="s">
        <v>1300</v>
      </c>
      <c r="P182" s="8">
        <v>63</v>
      </c>
      <c r="Q182" s="8">
        <v>52</v>
      </c>
      <c r="R182" s="8">
        <v>54</v>
      </c>
      <c r="S182" s="8">
        <v>35</v>
      </c>
      <c r="T182" s="8">
        <v>204</v>
      </c>
    </row>
    <row r="183" spans="1:20" x14ac:dyDescent="0.25">
      <c r="A183">
        <v>2020</v>
      </c>
      <c r="B183" t="s">
        <v>4768</v>
      </c>
      <c r="C183">
        <v>522074</v>
      </c>
      <c r="D183" t="s">
        <v>4768</v>
      </c>
      <c r="E183">
        <v>860177</v>
      </c>
      <c r="F183" s="8" t="s">
        <v>1300</v>
      </c>
      <c r="G183" s="9" t="s">
        <v>1300</v>
      </c>
      <c r="H183" s="9" t="s">
        <v>1300</v>
      </c>
      <c r="I183" s="10" t="s">
        <v>1300</v>
      </c>
      <c r="J183" s="8" t="s">
        <v>1300</v>
      </c>
      <c r="K183" s="11" t="s">
        <v>1300</v>
      </c>
      <c r="L183" s="8" t="s">
        <v>1300</v>
      </c>
      <c r="M183" s="8" t="s">
        <v>1300</v>
      </c>
      <c r="N183" s="8">
        <v>14</v>
      </c>
      <c r="O183" s="8">
        <v>17</v>
      </c>
      <c r="P183" s="8">
        <v>137</v>
      </c>
      <c r="Q183" s="8">
        <v>147</v>
      </c>
      <c r="R183" s="8">
        <v>170</v>
      </c>
      <c r="S183" s="8">
        <v>126</v>
      </c>
      <c r="T183" s="8">
        <v>611</v>
      </c>
    </row>
    <row r="184" spans="1:20" x14ac:dyDescent="0.25">
      <c r="A184">
        <v>2020</v>
      </c>
      <c r="B184" t="s">
        <v>4769</v>
      </c>
      <c r="C184">
        <v>91877</v>
      </c>
      <c r="D184" t="s">
        <v>4770</v>
      </c>
      <c r="E184">
        <v>92679</v>
      </c>
      <c r="F184" s="8" t="s">
        <v>1300</v>
      </c>
      <c r="G184" s="9" t="s">
        <v>1300</v>
      </c>
      <c r="H184" s="9" t="s">
        <v>1300</v>
      </c>
      <c r="I184" s="10" t="s">
        <v>1300</v>
      </c>
      <c r="J184" s="9" t="s">
        <v>1300</v>
      </c>
      <c r="K184" s="9" t="s">
        <v>1300</v>
      </c>
      <c r="L184" s="8" t="s">
        <v>1300</v>
      </c>
      <c r="M184" s="8" t="s">
        <v>1300</v>
      </c>
      <c r="N184" s="8" t="s">
        <v>1300</v>
      </c>
      <c r="O184" s="9" t="s">
        <v>1300</v>
      </c>
      <c r="P184" s="8" t="s">
        <v>1300</v>
      </c>
      <c r="Q184" s="8" t="s">
        <v>1300</v>
      </c>
      <c r="R184" s="8" t="s">
        <v>1300</v>
      </c>
      <c r="S184" s="8" t="s">
        <v>1300</v>
      </c>
      <c r="T184" s="8">
        <v>6</v>
      </c>
    </row>
    <row r="185" spans="1:20" x14ac:dyDescent="0.25">
      <c r="A185">
        <v>2020</v>
      </c>
      <c r="B185" t="s">
        <v>4769</v>
      </c>
      <c r="C185">
        <v>91877</v>
      </c>
      <c r="D185" t="s">
        <v>4771</v>
      </c>
      <c r="E185">
        <v>92639</v>
      </c>
      <c r="F185" s="8" t="s">
        <v>1300</v>
      </c>
      <c r="G185" s="9" t="s">
        <v>1300</v>
      </c>
      <c r="H185" s="9" t="s">
        <v>1300</v>
      </c>
      <c r="I185" s="10" t="s">
        <v>1300</v>
      </c>
      <c r="J185" s="8" t="s">
        <v>1300</v>
      </c>
      <c r="K185" s="11" t="s">
        <v>1300</v>
      </c>
      <c r="L185" s="8" t="s">
        <v>1300</v>
      </c>
      <c r="M185" s="8" t="s">
        <v>1300</v>
      </c>
      <c r="N185" s="8" t="s">
        <v>1300</v>
      </c>
      <c r="O185" s="8" t="s">
        <v>1300</v>
      </c>
      <c r="P185" s="8" t="s">
        <v>1300</v>
      </c>
      <c r="Q185" s="8" t="s">
        <v>1300</v>
      </c>
      <c r="R185" s="9" t="s">
        <v>1300</v>
      </c>
      <c r="S185" s="8" t="s">
        <v>1300</v>
      </c>
      <c r="T185" s="8">
        <v>4</v>
      </c>
    </row>
    <row r="186" spans="1:20" x14ac:dyDescent="0.25">
      <c r="A186">
        <v>2020</v>
      </c>
      <c r="B186" t="s">
        <v>4769</v>
      </c>
      <c r="C186">
        <v>91877</v>
      </c>
      <c r="D186" t="s">
        <v>4769</v>
      </c>
      <c r="E186">
        <v>91919</v>
      </c>
      <c r="F186" s="8" t="s">
        <v>1300</v>
      </c>
      <c r="G186" s="9" t="s">
        <v>1300</v>
      </c>
      <c r="H186" s="9" t="s">
        <v>1300</v>
      </c>
      <c r="I186" s="10" t="s">
        <v>1300</v>
      </c>
      <c r="J186" s="8" t="s">
        <v>1300</v>
      </c>
      <c r="K186" s="9" t="s">
        <v>1300</v>
      </c>
      <c r="L186" s="8" t="s">
        <v>1300</v>
      </c>
      <c r="M186" s="9" t="s">
        <v>1300</v>
      </c>
      <c r="N186" s="8" t="s">
        <v>1300</v>
      </c>
      <c r="O186" s="8" t="s">
        <v>1300</v>
      </c>
      <c r="P186" s="8" t="s">
        <v>1300</v>
      </c>
      <c r="Q186" s="8" t="s">
        <v>1300</v>
      </c>
      <c r="R186" s="8" t="s">
        <v>1300</v>
      </c>
      <c r="S186" s="8" t="s">
        <v>1300</v>
      </c>
      <c r="T186" s="8">
        <v>5</v>
      </c>
    </row>
    <row r="187" spans="1:20" x14ac:dyDescent="0.25">
      <c r="A187">
        <v>2020</v>
      </c>
      <c r="B187" t="s">
        <v>4197</v>
      </c>
      <c r="C187">
        <v>4272</v>
      </c>
      <c r="D187" t="s">
        <v>264</v>
      </c>
      <c r="E187">
        <v>91985</v>
      </c>
      <c r="F187" s="8" t="s">
        <v>1300</v>
      </c>
      <c r="G187" s="9" t="s">
        <v>1300</v>
      </c>
      <c r="H187" s="9" t="s">
        <v>1300</v>
      </c>
      <c r="I187" s="10" t="s">
        <v>1300</v>
      </c>
      <c r="J187" s="8" t="s">
        <v>1300</v>
      </c>
      <c r="K187" s="11" t="s">
        <v>1300</v>
      </c>
      <c r="L187" s="8" t="s">
        <v>1300</v>
      </c>
      <c r="M187" s="8">
        <v>138</v>
      </c>
      <c r="N187" s="8">
        <v>145</v>
      </c>
      <c r="O187" s="8">
        <v>134</v>
      </c>
      <c r="P187" s="8" t="s">
        <v>1300</v>
      </c>
      <c r="Q187" s="8" t="s">
        <v>1300</v>
      </c>
      <c r="R187" s="8" t="s">
        <v>1300</v>
      </c>
      <c r="S187" s="8" t="s">
        <v>1300</v>
      </c>
      <c r="T187" s="8">
        <v>417</v>
      </c>
    </row>
    <row r="188" spans="1:20" x14ac:dyDescent="0.25">
      <c r="A188">
        <v>2020</v>
      </c>
      <c r="B188" t="s">
        <v>4197</v>
      </c>
      <c r="C188">
        <v>4272</v>
      </c>
      <c r="D188" t="s">
        <v>266</v>
      </c>
      <c r="E188">
        <v>87619</v>
      </c>
      <c r="F188" s="8" t="s">
        <v>1300</v>
      </c>
      <c r="G188" s="9">
        <v>55</v>
      </c>
      <c r="H188">
        <v>49</v>
      </c>
      <c r="I188">
        <v>58</v>
      </c>
      <c r="J188">
        <v>59</v>
      </c>
      <c r="K188">
        <v>58</v>
      </c>
      <c r="L188">
        <v>46</v>
      </c>
      <c r="M188">
        <v>86</v>
      </c>
      <c r="N188">
        <v>80</v>
      </c>
      <c r="O188">
        <v>79</v>
      </c>
      <c r="P188" s="8" t="s">
        <v>1300</v>
      </c>
      <c r="Q188" s="8" t="s">
        <v>1300</v>
      </c>
      <c r="R188" s="8" t="s">
        <v>1300</v>
      </c>
      <c r="S188" s="8" t="s">
        <v>1300</v>
      </c>
      <c r="T188">
        <v>570</v>
      </c>
    </row>
    <row r="189" spans="1:20" x14ac:dyDescent="0.25">
      <c r="A189">
        <v>2020</v>
      </c>
      <c r="B189" t="s">
        <v>4197</v>
      </c>
      <c r="C189">
        <v>4272</v>
      </c>
      <c r="D189" t="s">
        <v>268</v>
      </c>
      <c r="E189">
        <v>90028</v>
      </c>
      <c r="F189" s="10" t="s">
        <v>1300</v>
      </c>
      <c r="G189" s="9">
        <v>82</v>
      </c>
      <c r="H189">
        <v>93</v>
      </c>
      <c r="I189">
        <v>97</v>
      </c>
      <c r="J189">
        <v>110</v>
      </c>
      <c r="K189">
        <v>110</v>
      </c>
      <c r="L189">
        <v>135</v>
      </c>
      <c r="M189">
        <v>136</v>
      </c>
      <c r="N189">
        <v>149</v>
      </c>
      <c r="O189">
        <v>150</v>
      </c>
      <c r="P189" s="8" t="s">
        <v>1300</v>
      </c>
      <c r="Q189" s="8" t="s">
        <v>1300</v>
      </c>
      <c r="R189" s="8" t="s">
        <v>1300</v>
      </c>
      <c r="S189" s="8" t="s">
        <v>1300</v>
      </c>
      <c r="T189">
        <v>1065</v>
      </c>
    </row>
    <row r="190" spans="1:20" x14ac:dyDescent="0.25">
      <c r="A190">
        <v>2020</v>
      </c>
      <c r="B190" t="s">
        <v>4197</v>
      </c>
      <c r="C190">
        <v>4272</v>
      </c>
      <c r="D190" t="s">
        <v>270</v>
      </c>
      <c r="E190">
        <v>79670</v>
      </c>
      <c r="F190" s="10" t="s">
        <v>1300</v>
      </c>
      <c r="G190" s="9">
        <v>65</v>
      </c>
      <c r="H190">
        <v>62</v>
      </c>
      <c r="I190">
        <v>63</v>
      </c>
      <c r="J190">
        <v>77</v>
      </c>
      <c r="K190">
        <v>70</v>
      </c>
      <c r="L190">
        <v>66</v>
      </c>
      <c r="M190">
        <v>85</v>
      </c>
      <c r="N190">
        <v>87</v>
      </c>
      <c r="O190">
        <v>94</v>
      </c>
      <c r="P190" s="8" t="s">
        <v>1300</v>
      </c>
      <c r="Q190" s="8" t="s">
        <v>1300</v>
      </c>
      <c r="R190" s="8" t="s">
        <v>1300</v>
      </c>
      <c r="S190" s="8" t="s">
        <v>1300</v>
      </c>
      <c r="T190">
        <v>671</v>
      </c>
    </row>
    <row r="191" spans="1:20" x14ac:dyDescent="0.25">
      <c r="A191">
        <v>2020</v>
      </c>
      <c r="B191" t="s">
        <v>4197</v>
      </c>
      <c r="C191">
        <v>4272</v>
      </c>
      <c r="D191" t="s">
        <v>272</v>
      </c>
      <c r="E191">
        <v>79792</v>
      </c>
      <c r="F191" s="10" t="s">
        <v>1300</v>
      </c>
      <c r="G191" s="9">
        <v>97</v>
      </c>
      <c r="H191">
        <v>93</v>
      </c>
      <c r="I191">
        <v>77</v>
      </c>
      <c r="J191">
        <v>102</v>
      </c>
      <c r="K191">
        <v>88</v>
      </c>
      <c r="L191">
        <v>86</v>
      </c>
      <c r="M191">
        <v>86</v>
      </c>
      <c r="N191">
        <v>96</v>
      </c>
      <c r="O191">
        <v>86</v>
      </c>
      <c r="P191" s="8" t="s">
        <v>1300</v>
      </c>
      <c r="Q191" s="8" t="s">
        <v>1300</v>
      </c>
      <c r="R191" s="8" t="s">
        <v>1300</v>
      </c>
      <c r="S191" s="8" t="s">
        <v>1300</v>
      </c>
      <c r="T191">
        <v>817</v>
      </c>
    </row>
    <row r="192" spans="1:20" x14ac:dyDescent="0.25">
      <c r="A192">
        <v>2020</v>
      </c>
      <c r="B192" t="s">
        <v>4197</v>
      </c>
      <c r="C192">
        <v>4272</v>
      </c>
      <c r="D192" t="s">
        <v>274</v>
      </c>
      <c r="E192">
        <v>5348</v>
      </c>
      <c r="F192" s="8" t="s">
        <v>1300</v>
      </c>
      <c r="G192" s="9" t="s">
        <v>1300</v>
      </c>
      <c r="H192" s="9" t="s">
        <v>1300</v>
      </c>
      <c r="I192">
        <v>116</v>
      </c>
      <c r="J192">
        <v>131</v>
      </c>
      <c r="K192">
        <v>101</v>
      </c>
      <c r="L192">
        <v>138</v>
      </c>
      <c r="M192" s="8" t="s">
        <v>1300</v>
      </c>
      <c r="N192" s="8" t="s">
        <v>1300</v>
      </c>
      <c r="O192" s="8" t="s">
        <v>1300</v>
      </c>
      <c r="P192" s="8" t="s">
        <v>1300</v>
      </c>
      <c r="Q192" s="8" t="s">
        <v>1300</v>
      </c>
      <c r="R192" s="8" t="s">
        <v>1300</v>
      </c>
      <c r="S192" s="8" t="s">
        <v>1300</v>
      </c>
      <c r="T192">
        <v>486</v>
      </c>
    </row>
    <row r="193" spans="1:20" x14ac:dyDescent="0.25">
      <c r="A193">
        <v>2020</v>
      </c>
      <c r="B193" t="s">
        <v>4197</v>
      </c>
      <c r="C193">
        <v>4272</v>
      </c>
      <c r="D193" t="s">
        <v>276</v>
      </c>
      <c r="E193">
        <v>5349</v>
      </c>
      <c r="F193" s="10" t="s">
        <v>1300</v>
      </c>
      <c r="G193" s="9">
        <v>186</v>
      </c>
      <c r="H193">
        <v>147</v>
      </c>
      <c r="I193" s="9" t="s">
        <v>1300</v>
      </c>
      <c r="J193" s="8" t="s">
        <v>1300</v>
      </c>
      <c r="K193" s="11" t="s">
        <v>1300</v>
      </c>
      <c r="L193" s="8" t="s">
        <v>1300</v>
      </c>
      <c r="M193" s="8" t="s">
        <v>1300</v>
      </c>
      <c r="N193" s="8" t="s">
        <v>1300</v>
      </c>
      <c r="O193" s="8" t="s">
        <v>1300</v>
      </c>
      <c r="P193" s="8" t="s">
        <v>1300</v>
      </c>
      <c r="Q193" s="8" t="s">
        <v>1300</v>
      </c>
      <c r="R193" s="8" t="s">
        <v>1300</v>
      </c>
      <c r="S193" s="8" t="s">
        <v>1300</v>
      </c>
      <c r="T193">
        <v>346</v>
      </c>
    </row>
    <row r="194" spans="1:20" x14ac:dyDescent="0.25">
      <c r="A194">
        <v>2020</v>
      </c>
      <c r="B194" t="s">
        <v>4197</v>
      </c>
      <c r="C194">
        <v>4272</v>
      </c>
      <c r="D194" t="s">
        <v>278</v>
      </c>
      <c r="E194">
        <v>5347</v>
      </c>
      <c r="F194" s="8" t="s">
        <v>1300</v>
      </c>
      <c r="G194" s="9">
        <v>69</v>
      </c>
      <c r="H194">
        <v>86</v>
      </c>
      <c r="I194">
        <v>86</v>
      </c>
      <c r="J194">
        <v>76</v>
      </c>
      <c r="K194">
        <v>94</v>
      </c>
      <c r="L194">
        <v>111</v>
      </c>
      <c r="M194">
        <v>114</v>
      </c>
      <c r="N194">
        <v>96</v>
      </c>
      <c r="O194">
        <v>107</v>
      </c>
      <c r="P194" s="8" t="s">
        <v>1300</v>
      </c>
      <c r="Q194" s="8" t="s">
        <v>1300</v>
      </c>
      <c r="R194" s="8" t="s">
        <v>1300</v>
      </c>
      <c r="S194" s="8" t="s">
        <v>1300</v>
      </c>
      <c r="T194">
        <v>839</v>
      </c>
    </row>
    <row r="195" spans="1:20" x14ac:dyDescent="0.25">
      <c r="A195">
        <v>2020</v>
      </c>
      <c r="B195" t="s">
        <v>4197</v>
      </c>
      <c r="C195">
        <v>4272</v>
      </c>
      <c r="D195" t="s">
        <v>282</v>
      </c>
      <c r="E195">
        <v>78924</v>
      </c>
      <c r="F195">
        <v>42</v>
      </c>
      <c r="G195" s="9">
        <v>66</v>
      </c>
      <c r="H195">
        <v>61</v>
      </c>
      <c r="I195">
        <v>56</v>
      </c>
      <c r="J195">
        <v>52</v>
      </c>
      <c r="K195">
        <v>49</v>
      </c>
      <c r="L195">
        <v>59</v>
      </c>
      <c r="M195">
        <v>58</v>
      </c>
      <c r="N195">
        <v>61</v>
      </c>
      <c r="O195">
        <v>44</v>
      </c>
      <c r="P195" s="8" t="s">
        <v>1300</v>
      </c>
      <c r="Q195" s="8" t="s">
        <v>1300</v>
      </c>
      <c r="R195" s="8" t="s">
        <v>1300</v>
      </c>
      <c r="S195" s="8" t="s">
        <v>1300</v>
      </c>
      <c r="T195">
        <v>548</v>
      </c>
    </row>
    <row r="196" spans="1:20" x14ac:dyDescent="0.25">
      <c r="A196">
        <v>2020</v>
      </c>
      <c r="B196" t="s">
        <v>4772</v>
      </c>
      <c r="C196">
        <v>79929</v>
      </c>
      <c r="D196" t="s">
        <v>4773</v>
      </c>
      <c r="E196">
        <v>80006</v>
      </c>
      <c r="F196" s="8" t="s">
        <v>1300</v>
      </c>
      <c r="G196" s="9" t="s">
        <v>1300</v>
      </c>
      <c r="H196" s="9" t="s">
        <v>1300</v>
      </c>
      <c r="I196" s="10" t="s">
        <v>1300</v>
      </c>
      <c r="J196" s="8" t="s">
        <v>1300</v>
      </c>
      <c r="K196" s="11" t="s">
        <v>1300</v>
      </c>
      <c r="L196" s="8" t="s">
        <v>1300</v>
      </c>
      <c r="M196" s="8" t="s">
        <v>1300</v>
      </c>
      <c r="N196" s="8" t="s">
        <v>1300</v>
      </c>
      <c r="O196" s="8" t="s">
        <v>1300</v>
      </c>
      <c r="P196" s="8">
        <v>20</v>
      </c>
      <c r="Q196" s="8" t="s">
        <v>1300</v>
      </c>
      <c r="R196" s="8">
        <v>20</v>
      </c>
      <c r="S196" s="8">
        <v>17</v>
      </c>
      <c r="T196" s="8">
        <v>67</v>
      </c>
    </row>
    <row r="197" spans="1:20" x14ac:dyDescent="0.25">
      <c r="A197">
        <v>2020</v>
      </c>
      <c r="B197" t="s">
        <v>4200</v>
      </c>
      <c r="C197">
        <v>89869</v>
      </c>
      <c r="D197" t="s">
        <v>3263</v>
      </c>
      <c r="E197">
        <v>89870</v>
      </c>
      <c r="F197" s="8" t="s">
        <v>1300</v>
      </c>
      <c r="G197" s="9" t="s">
        <v>1300</v>
      </c>
      <c r="H197" s="9" t="s">
        <v>1300</v>
      </c>
      <c r="I197" s="10" t="s">
        <v>1300</v>
      </c>
      <c r="J197" s="8" t="s">
        <v>1300</v>
      </c>
      <c r="K197" s="11" t="s">
        <v>1300</v>
      </c>
      <c r="L197" s="8" t="s">
        <v>1300</v>
      </c>
      <c r="M197" s="8" t="s">
        <v>1300</v>
      </c>
      <c r="N197" s="8">
        <v>32</v>
      </c>
      <c r="O197" s="8">
        <v>48</v>
      </c>
      <c r="P197" s="8">
        <v>50</v>
      </c>
      <c r="Q197" s="8">
        <v>29</v>
      </c>
      <c r="R197" s="8">
        <v>32</v>
      </c>
      <c r="S197" s="8">
        <v>27</v>
      </c>
      <c r="T197" s="8">
        <v>218</v>
      </c>
    </row>
    <row r="198" spans="1:20" x14ac:dyDescent="0.25">
      <c r="A198">
        <v>2020</v>
      </c>
      <c r="B198" t="s">
        <v>4646</v>
      </c>
      <c r="C198">
        <v>4508</v>
      </c>
      <c r="D198" t="s">
        <v>285</v>
      </c>
      <c r="E198">
        <v>6192</v>
      </c>
      <c r="F198" s="8" t="s">
        <v>1300</v>
      </c>
      <c r="G198" s="9" t="s">
        <v>1300</v>
      </c>
      <c r="H198" s="9" t="s">
        <v>1300</v>
      </c>
      <c r="I198" s="10" t="s">
        <v>1300</v>
      </c>
      <c r="J198" s="8" t="s">
        <v>1300</v>
      </c>
      <c r="K198" s="11" t="s">
        <v>1300</v>
      </c>
      <c r="L198" s="8" t="s">
        <v>1300</v>
      </c>
      <c r="M198" s="8" t="s">
        <v>1300</v>
      </c>
      <c r="N198" s="8" t="s">
        <v>1300</v>
      </c>
      <c r="O198" s="8" t="s">
        <v>1300</v>
      </c>
      <c r="P198" s="8" t="s">
        <v>1300</v>
      </c>
      <c r="Q198" s="8">
        <v>25</v>
      </c>
      <c r="R198" s="8">
        <v>23</v>
      </c>
      <c r="S198" s="8">
        <v>33</v>
      </c>
      <c r="T198" s="8">
        <v>89</v>
      </c>
    </row>
    <row r="199" spans="1:20" x14ac:dyDescent="0.25">
      <c r="A199">
        <v>2020</v>
      </c>
      <c r="B199" t="s">
        <v>4477</v>
      </c>
      <c r="C199">
        <v>4412</v>
      </c>
      <c r="D199" t="s">
        <v>288</v>
      </c>
      <c r="E199">
        <v>90822</v>
      </c>
      <c r="F199" s="8" t="s">
        <v>1300</v>
      </c>
      <c r="G199" s="9" t="s">
        <v>1300</v>
      </c>
      <c r="H199" s="9" t="s">
        <v>1300</v>
      </c>
      <c r="I199" s="10" t="s">
        <v>1300</v>
      </c>
      <c r="J199" s="8" t="s">
        <v>1300</v>
      </c>
      <c r="K199" s="11" t="s">
        <v>1300</v>
      </c>
      <c r="L199" s="8" t="s">
        <v>1300</v>
      </c>
      <c r="M199" s="8" t="s">
        <v>1300</v>
      </c>
      <c r="N199" s="8" t="s">
        <v>1300</v>
      </c>
      <c r="O199" s="8" t="s">
        <v>1300</v>
      </c>
      <c r="P199" s="8" t="s">
        <v>1300</v>
      </c>
      <c r="Q199" s="8" t="s">
        <v>1300</v>
      </c>
      <c r="R199" s="9" t="s">
        <v>1300</v>
      </c>
      <c r="S199" s="8">
        <v>38</v>
      </c>
      <c r="T199" s="8">
        <v>66</v>
      </c>
    </row>
    <row r="200" spans="1:20" x14ac:dyDescent="0.25">
      <c r="A200">
        <v>2020</v>
      </c>
      <c r="B200" t="s">
        <v>4477</v>
      </c>
      <c r="C200">
        <v>4412</v>
      </c>
      <c r="D200" t="s">
        <v>290</v>
      </c>
      <c r="E200">
        <v>90821</v>
      </c>
      <c r="F200" s="8" t="s">
        <v>1300</v>
      </c>
      <c r="G200" s="9" t="s">
        <v>1300</v>
      </c>
      <c r="H200" s="9" t="s">
        <v>1300</v>
      </c>
      <c r="I200" s="10" t="s">
        <v>1300</v>
      </c>
      <c r="J200" s="8" t="s">
        <v>1300</v>
      </c>
      <c r="K200" s="11" t="s">
        <v>1300</v>
      </c>
      <c r="L200" s="8" t="s">
        <v>1300</v>
      </c>
      <c r="M200" s="9" t="s">
        <v>1300</v>
      </c>
      <c r="N200" s="8" t="s">
        <v>1300</v>
      </c>
      <c r="O200" s="9" t="s">
        <v>1300</v>
      </c>
      <c r="P200" s="8" t="s">
        <v>1300</v>
      </c>
      <c r="Q200" s="8" t="s">
        <v>1300</v>
      </c>
      <c r="R200" s="8" t="s">
        <v>1300</v>
      </c>
      <c r="S200" s="8" t="s">
        <v>1300</v>
      </c>
      <c r="T200" s="8" t="s">
        <v>1300</v>
      </c>
    </row>
    <row r="201" spans="1:20" x14ac:dyDescent="0.25">
      <c r="A201">
        <v>2020</v>
      </c>
      <c r="B201" t="s">
        <v>4477</v>
      </c>
      <c r="C201">
        <v>4412</v>
      </c>
      <c r="D201" t="s">
        <v>292</v>
      </c>
      <c r="E201">
        <v>5847</v>
      </c>
      <c r="F201" s="8" t="s">
        <v>1300</v>
      </c>
      <c r="G201" s="9" t="s">
        <v>1300</v>
      </c>
      <c r="H201" s="9" t="s">
        <v>1300</v>
      </c>
      <c r="I201" s="10" t="s">
        <v>1300</v>
      </c>
      <c r="J201" s="8" t="s">
        <v>1300</v>
      </c>
      <c r="K201" s="11" t="s">
        <v>1300</v>
      </c>
      <c r="L201" s="8" t="s">
        <v>1300</v>
      </c>
      <c r="M201" s="8" t="s">
        <v>1300</v>
      </c>
      <c r="N201" s="8" t="s">
        <v>1300</v>
      </c>
      <c r="O201" s="8" t="s">
        <v>1300</v>
      </c>
      <c r="P201" s="8">
        <v>68</v>
      </c>
      <c r="Q201" s="8">
        <v>39</v>
      </c>
      <c r="R201" s="8">
        <v>45</v>
      </c>
      <c r="S201" s="8">
        <v>50</v>
      </c>
      <c r="T201" s="8">
        <v>202</v>
      </c>
    </row>
    <row r="202" spans="1:20" x14ac:dyDescent="0.25">
      <c r="A202">
        <v>2020</v>
      </c>
      <c r="B202" t="s">
        <v>4477</v>
      </c>
      <c r="C202">
        <v>4412</v>
      </c>
      <c r="D202" t="s">
        <v>294</v>
      </c>
      <c r="E202">
        <v>5846</v>
      </c>
      <c r="F202" s="8" t="s">
        <v>1300</v>
      </c>
      <c r="G202" s="9" t="s">
        <v>1300</v>
      </c>
      <c r="H202" s="9" t="s">
        <v>1300</v>
      </c>
      <c r="I202" s="10" t="s">
        <v>1300</v>
      </c>
      <c r="J202" s="8" t="s">
        <v>1300</v>
      </c>
      <c r="K202" s="11" t="s">
        <v>1300</v>
      </c>
      <c r="L202" s="8" t="s">
        <v>1300</v>
      </c>
      <c r="M202" s="8" t="s">
        <v>1300</v>
      </c>
      <c r="N202" s="8">
        <v>58</v>
      </c>
      <c r="O202" s="8">
        <v>78</v>
      </c>
      <c r="P202" s="8" t="s">
        <v>1300</v>
      </c>
      <c r="Q202" s="8" t="s">
        <v>1300</v>
      </c>
      <c r="R202" s="8" t="s">
        <v>1300</v>
      </c>
      <c r="S202" s="8" t="s">
        <v>1300</v>
      </c>
      <c r="T202" s="8">
        <v>136</v>
      </c>
    </row>
    <row r="203" spans="1:20" x14ac:dyDescent="0.25">
      <c r="A203">
        <v>2020</v>
      </c>
      <c r="B203" t="s">
        <v>4477</v>
      </c>
      <c r="C203">
        <v>4412</v>
      </c>
      <c r="D203" t="s">
        <v>296</v>
      </c>
      <c r="E203">
        <v>948673</v>
      </c>
      <c r="F203" s="8" t="s">
        <v>1300</v>
      </c>
      <c r="G203" s="9" t="s">
        <v>1300</v>
      </c>
      <c r="H203" s="9" t="s">
        <v>1300</v>
      </c>
      <c r="I203" s="10" t="s">
        <v>1300</v>
      </c>
      <c r="J203" s="8" t="s">
        <v>1300</v>
      </c>
      <c r="K203" s="8">
        <v>78</v>
      </c>
      <c r="L203" s="8">
        <v>87</v>
      </c>
      <c r="M203" s="8">
        <v>80</v>
      </c>
      <c r="N203" s="8" t="s">
        <v>1300</v>
      </c>
      <c r="O203" s="8" t="s">
        <v>1300</v>
      </c>
      <c r="P203" s="8" t="s">
        <v>1300</v>
      </c>
      <c r="Q203" s="8" t="s">
        <v>1300</v>
      </c>
      <c r="R203" s="8" t="s">
        <v>1300</v>
      </c>
      <c r="S203" s="8" t="s">
        <v>1300</v>
      </c>
      <c r="T203" s="8">
        <v>245</v>
      </c>
    </row>
    <row r="204" spans="1:20" x14ac:dyDescent="0.25">
      <c r="A204">
        <v>2020</v>
      </c>
      <c r="B204" t="s">
        <v>4477</v>
      </c>
      <c r="C204">
        <v>4412</v>
      </c>
      <c r="D204" t="s">
        <v>298</v>
      </c>
      <c r="E204">
        <v>5844</v>
      </c>
      <c r="F204">
        <v>16</v>
      </c>
      <c r="G204" s="9">
        <v>77</v>
      </c>
      <c r="H204">
        <v>106</v>
      </c>
      <c r="I204">
        <v>90</v>
      </c>
      <c r="J204">
        <v>79</v>
      </c>
      <c r="K204" s="11" t="s">
        <v>1300</v>
      </c>
      <c r="L204" s="8" t="s">
        <v>1300</v>
      </c>
      <c r="M204" s="8" t="s">
        <v>1300</v>
      </c>
      <c r="N204" s="8" t="s">
        <v>1300</v>
      </c>
      <c r="O204" s="8" t="s">
        <v>1300</v>
      </c>
      <c r="P204" s="8" t="s">
        <v>1300</v>
      </c>
      <c r="Q204" s="8" t="s">
        <v>1300</v>
      </c>
      <c r="R204" s="8" t="s">
        <v>1300</v>
      </c>
      <c r="S204" s="8" t="s">
        <v>1300</v>
      </c>
      <c r="T204">
        <v>368</v>
      </c>
    </row>
    <row r="205" spans="1:20" x14ac:dyDescent="0.25">
      <c r="A205">
        <v>2020</v>
      </c>
      <c r="B205" t="s">
        <v>4602</v>
      </c>
      <c r="C205">
        <v>4468</v>
      </c>
      <c r="D205" t="s">
        <v>301</v>
      </c>
      <c r="E205">
        <v>6088</v>
      </c>
      <c r="F205">
        <v>25</v>
      </c>
      <c r="G205" s="9">
        <v>44</v>
      </c>
      <c r="H205">
        <v>28</v>
      </c>
      <c r="I205">
        <v>34</v>
      </c>
      <c r="J205">
        <v>32</v>
      </c>
      <c r="K205">
        <v>33</v>
      </c>
      <c r="L205">
        <v>39</v>
      </c>
      <c r="M205" s="8" t="s">
        <v>1300</v>
      </c>
      <c r="N205" s="8" t="s">
        <v>1300</v>
      </c>
      <c r="O205" s="8" t="s">
        <v>1300</v>
      </c>
      <c r="P205" s="8" t="s">
        <v>1300</v>
      </c>
      <c r="Q205" s="8" t="s">
        <v>1300</v>
      </c>
      <c r="R205" s="8" t="s">
        <v>1300</v>
      </c>
      <c r="S205" s="8" t="s">
        <v>1300</v>
      </c>
      <c r="T205">
        <v>235</v>
      </c>
    </row>
    <row r="206" spans="1:20" x14ac:dyDescent="0.25">
      <c r="A206">
        <v>2020</v>
      </c>
      <c r="B206" t="s">
        <v>4602</v>
      </c>
      <c r="C206">
        <v>4468</v>
      </c>
      <c r="D206" t="s">
        <v>303</v>
      </c>
      <c r="E206">
        <v>6089</v>
      </c>
      <c r="F206" s="8" t="s">
        <v>1300</v>
      </c>
      <c r="G206" s="9" t="s">
        <v>1300</v>
      </c>
      <c r="H206" s="9" t="s">
        <v>1300</v>
      </c>
      <c r="I206" s="10" t="s">
        <v>1300</v>
      </c>
      <c r="J206" s="8" t="s">
        <v>1300</v>
      </c>
      <c r="K206" s="11" t="s">
        <v>1300</v>
      </c>
      <c r="L206" s="8" t="s">
        <v>1300</v>
      </c>
      <c r="M206" s="8">
        <v>50</v>
      </c>
      <c r="N206" s="8">
        <v>36</v>
      </c>
      <c r="O206" s="8">
        <v>34</v>
      </c>
      <c r="P206" s="8">
        <v>43</v>
      </c>
      <c r="Q206" s="8">
        <v>33</v>
      </c>
      <c r="R206" s="8">
        <v>33</v>
      </c>
      <c r="S206" s="8">
        <v>24</v>
      </c>
      <c r="T206" s="8">
        <v>253</v>
      </c>
    </row>
    <row r="207" spans="1:20" x14ac:dyDescent="0.25">
      <c r="A207">
        <v>2020</v>
      </c>
      <c r="B207" t="s">
        <v>4201</v>
      </c>
      <c r="C207">
        <v>79204</v>
      </c>
      <c r="D207" t="s">
        <v>306</v>
      </c>
      <c r="E207">
        <v>10729</v>
      </c>
      <c r="F207" s="8" t="s">
        <v>1300</v>
      </c>
      <c r="G207" s="9">
        <v>64</v>
      </c>
      <c r="H207">
        <v>49</v>
      </c>
      <c r="I207">
        <v>54</v>
      </c>
      <c r="J207">
        <v>71</v>
      </c>
      <c r="K207">
        <v>48</v>
      </c>
      <c r="L207">
        <v>53</v>
      </c>
      <c r="M207">
        <v>54</v>
      </c>
      <c r="N207">
        <v>47</v>
      </c>
      <c r="O207">
        <v>48</v>
      </c>
      <c r="P207" s="8" t="s">
        <v>1300</v>
      </c>
      <c r="Q207" s="8" t="s">
        <v>1300</v>
      </c>
      <c r="R207" s="8" t="s">
        <v>1300</v>
      </c>
      <c r="S207" s="8" t="s">
        <v>1300</v>
      </c>
      <c r="T207">
        <v>488</v>
      </c>
    </row>
    <row r="208" spans="1:20" x14ac:dyDescent="0.25">
      <c r="A208">
        <v>2020</v>
      </c>
      <c r="B208" t="s">
        <v>4203</v>
      </c>
      <c r="C208">
        <v>4294</v>
      </c>
      <c r="D208" t="s">
        <v>309</v>
      </c>
      <c r="E208">
        <v>10730</v>
      </c>
      <c r="F208" s="8" t="s">
        <v>1300</v>
      </c>
      <c r="G208" s="9">
        <v>62</v>
      </c>
      <c r="H208">
        <v>73</v>
      </c>
      <c r="I208">
        <v>79</v>
      </c>
      <c r="J208">
        <v>74</v>
      </c>
      <c r="K208">
        <v>81</v>
      </c>
      <c r="L208">
        <v>80</v>
      </c>
      <c r="M208">
        <v>83</v>
      </c>
      <c r="N208">
        <v>78</v>
      </c>
      <c r="O208">
        <v>61</v>
      </c>
      <c r="P208" s="8" t="s">
        <v>1300</v>
      </c>
      <c r="Q208" s="8" t="s">
        <v>1300</v>
      </c>
      <c r="R208" s="8" t="s">
        <v>1300</v>
      </c>
      <c r="S208" s="8" t="s">
        <v>1300</v>
      </c>
      <c r="T208">
        <v>671</v>
      </c>
    </row>
    <row r="209" spans="1:20" x14ac:dyDescent="0.25">
      <c r="A209">
        <v>2020</v>
      </c>
      <c r="B209" t="s">
        <v>4774</v>
      </c>
      <c r="C209">
        <v>90885</v>
      </c>
      <c r="D209" t="s">
        <v>4774</v>
      </c>
      <c r="E209">
        <v>91791</v>
      </c>
      <c r="F209" s="8" t="s">
        <v>1300</v>
      </c>
      <c r="G209" s="9">
        <v>34</v>
      </c>
      <c r="H209">
        <v>40</v>
      </c>
      <c r="I209">
        <v>39</v>
      </c>
      <c r="J209">
        <v>28</v>
      </c>
      <c r="K209">
        <v>26</v>
      </c>
      <c r="L209">
        <v>45</v>
      </c>
      <c r="M209">
        <v>51</v>
      </c>
      <c r="N209">
        <v>28</v>
      </c>
      <c r="O209">
        <v>24</v>
      </c>
      <c r="P209" s="8" t="s">
        <v>1300</v>
      </c>
      <c r="Q209" s="8" t="s">
        <v>1300</v>
      </c>
      <c r="R209" s="8" t="s">
        <v>1300</v>
      </c>
      <c r="S209" s="8" t="s">
        <v>1300</v>
      </c>
      <c r="T209">
        <v>315</v>
      </c>
    </row>
    <row r="210" spans="1:20" x14ac:dyDescent="0.25">
      <c r="A210">
        <v>2020</v>
      </c>
      <c r="B210" t="s">
        <v>4205</v>
      </c>
      <c r="C210">
        <v>4268</v>
      </c>
      <c r="D210" t="s">
        <v>312</v>
      </c>
      <c r="E210">
        <v>81141</v>
      </c>
      <c r="F210" s="8" t="s">
        <v>1300</v>
      </c>
      <c r="G210" s="9">
        <v>55</v>
      </c>
      <c r="H210">
        <v>79</v>
      </c>
      <c r="I210">
        <v>71</v>
      </c>
      <c r="J210">
        <v>71</v>
      </c>
      <c r="K210">
        <v>82</v>
      </c>
      <c r="L210">
        <v>75</v>
      </c>
      <c r="M210" s="8" t="s">
        <v>1300</v>
      </c>
      <c r="N210" s="8" t="s">
        <v>1300</v>
      </c>
      <c r="O210" s="8" t="s">
        <v>1300</v>
      </c>
      <c r="P210" s="8" t="s">
        <v>1300</v>
      </c>
      <c r="Q210" s="8" t="s">
        <v>1300</v>
      </c>
      <c r="R210" s="8" t="s">
        <v>1300</v>
      </c>
      <c r="S210" s="8" t="s">
        <v>1300</v>
      </c>
      <c r="T210">
        <v>433</v>
      </c>
    </row>
    <row r="211" spans="1:20" x14ac:dyDescent="0.25">
      <c r="A211">
        <v>2020</v>
      </c>
      <c r="B211" t="s">
        <v>4205</v>
      </c>
      <c r="C211">
        <v>4268</v>
      </c>
      <c r="D211" t="s">
        <v>314</v>
      </c>
      <c r="E211">
        <v>5320</v>
      </c>
      <c r="F211" s="8" t="s">
        <v>1300</v>
      </c>
      <c r="G211" s="9">
        <v>80</v>
      </c>
      <c r="H211">
        <v>102</v>
      </c>
      <c r="I211">
        <v>104</v>
      </c>
      <c r="J211">
        <v>80</v>
      </c>
      <c r="K211">
        <v>95</v>
      </c>
      <c r="L211">
        <v>87</v>
      </c>
      <c r="M211" s="8" t="s">
        <v>1300</v>
      </c>
      <c r="N211" s="8" t="s">
        <v>1300</v>
      </c>
      <c r="O211" s="8" t="s">
        <v>1300</v>
      </c>
      <c r="P211" s="8" t="s">
        <v>1300</v>
      </c>
      <c r="Q211" s="8" t="s">
        <v>1300</v>
      </c>
      <c r="R211" s="8" t="s">
        <v>1300</v>
      </c>
      <c r="S211" s="8" t="s">
        <v>1300</v>
      </c>
      <c r="T211">
        <v>548</v>
      </c>
    </row>
    <row r="212" spans="1:20" x14ac:dyDescent="0.25">
      <c r="A212">
        <v>2020</v>
      </c>
      <c r="B212" t="s">
        <v>4205</v>
      </c>
      <c r="C212">
        <v>4268</v>
      </c>
      <c r="D212" t="s">
        <v>316</v>
      </c>
      <c r="E212">
        <v>5321</v>
      </c>
      <c r="F212" s="8" t="s">
        <v>1300</v>
      </c>
      <c r="G212" s="9">
        <v>77</v>
      </c>
      <c r="H212">
        <v>86</v>
      </c>
      <c r="I212">
        <v>97</v>
      </c>
      <c r="J212">
        <v>92</v>
      </c>
      <c r="K212">
        <v>90</v>
      </c>
      <c r="L212">
        <v>86</v>
      </c>
      <c r="M212" s="8" t="s">
        <v>1300</v>
      </c>
      <c r="N212" s="8" t="s">
        <v>1300</v>
      </c>
      <c r="O212" s="8" t="s">
        <v>1300</v>
      </c>
      <c r="P212" s="8" t="s">
        <v>1300</v>
      </c>
      <c r="Q212" s="8" t="s">
        <v>1300</v>
      </c>
      <c r="R212" s="8" t="s">
        <v>1300</v>
      </c>
      <c r="S212" s="8" t="s">
        <v>1300</v>
      </c>
      <c r="T212">
        <v>528</v>
      </c>
    </row>
    <row r="213" spans="1:20" x14ac:dyDescent="0.25">
      <c r="A213">
        <v>2020</v>
      </c>
      <c r="B213" t="s">
        <v>4205</v>
      </c>
      <c r="C213">
        <v>4268</v>
      </c>
      <c r="D213" t="s">
        <v>318</v>
      </c>
      <c r="E213">
        <v>92301</v>
      </c>
      <c r="F213">
        <v>25</v>
      </c>
      <c r="G213" s="9" t="s">
        <v>1300</v>
      </c>
      <c r="H213" s="9" t="s">
        <v>1300</v>
      </c>
      <c r="I213" s="10" t="s">
        <v>1300</v>
      </c>
      <c r="J213" s="8" t="s">
        <v>1300</v>
      </c>
      <c r="K213" s="11" t="s">
        <v>1300</v>
      </c>
      <c r="L213" s="8" t="s">
        <v>1300</v>
      </c>
      <c r="M213" s="8" t="s">
        <v>1300</v>
      </c>
      <c r="N213" s="8" t="s">
        <v>1300</v>
      </c>
      <c r="O213" s="8" t="s">
        <v>1300</v>
      </c>
      <c r="P213" s="8" t="s">
        <v>1300</v>
      </c>
      <c r="Q213" s="8" t="s">
        <v>1300</v>
      </c>
      <c r="R213" s="8" t="s">
        <v>1300</v>
      </c>
      <c r="S213" s="8" t="s">
        <v>1300</v>
      </c>
      <c r="T213" s="8">
        <v>25</v>
      </c>
    </row>
    <row r="214" spans="1:20" x14ac:dyDescent="0.25">
      <c r="A214">
        <v>2020</v>
      </c>
      <c r="B214" t="s">
        <v>4205</v>
      </c>
      <c r="C214">
        <v>4268</v>
      </c>
      <c r="D214" t="s">
        <v>320</v>
      </c>
      <c r="E214">
        <v>5319</v>
      </c>
      <c r="F214" s="8" t="s">
        <v>1300</v>
      </c>
      <c r="G214" s="9" t="s">
        <v>1300</v>
      </c>
      <c r="H214" s="9" t="s">
        <v>1300</v>
      </c>
      <c r="I214" s="10" t="s">
        <v>1300</v>
      </c>
      <c r="J214" s="8" t="s">
        <v>1300</v>
      </c>
      <c r="K214" s="11" t="s">
        <v>1300</v>
      </c>
      <c r="L214" s="8" t="s">
        <v>1300</v>
      </c>
      <c r="M214" s="8">
        <v>270</v>
      </c>
      <c r="N214" s="8">
        <v>248</v>
      </c>
      <c r="O214" s="8">
        <v>233</v>
      </c>
      <c r="P214" s="8" t="s">
        <v>1300</v>
      </c>
      <c r="Q214" s="8" t="s">
        <v>1300</v>
      </c>
      <c r="R214" s="8" t="s">
        <v>1300</v>
      </c>
      <c r="S214" s="8" t="s">
        <v>1300</v>
      </c>
      <c r="T214" s="8">
        <v>751</v>
      </c>
    </row>
    <row r="215" spans="1:20" x14ac:dyDescent="0.25">
      <c r="A215">
        <v>2020</v>
      </c>
      <c r="B215" t="s">
        <v>4775</v>
      </c>
      <c r="C215">
        <v>7340</v>
      </c>
      <c r="D215" t="s">
        <v>4776</v>
      </c>
      <c r="E215">
        <v>7341</v>
      </c>
      <c r="F215" s="8" t="s">
        <v>1300</v>
      </c>
      <c r="G215" s="9" t="s">
        <v>1300</v>
      </c>
      <c r="H215" s="9" t="s">
        <v>1300</v>
      </c>
      <c r="I215" s="10" t="s">
        <v>1300</v>
      </c>
      <c r="J215" s="8" t="s">
        <v>1300</v>
      </c>
      <c r="K215" s="11" t="s">
        <v>1300</v>
      </c>
      <c r="L215" s="8" t="s">
        <v>1300</v>
      </c>
      <c r="M215" s="8" t="s">
        <v>1300</v>
      </c>
      <c r="N215" s="8" t="s">
        <v>1300</v>
      </c>
      <c r="O215" s="9" t="s">
        <v>1300</v>
      </c>
      <c r="P215" s="8" t="s">
        <v>1300</v>
      </c>
      <c r="Q215" s="8" t="s">
        <v>1300</v>
      </c>
      <c r="R215" s="9" t="s">
        <v>1300</v>
      </c>
      <c r="S215" s="8" t="s">
        <v>1300</v>
      </c>
      <c r="T215" s="8">
        <v>21</v>
      </c>
    </row>
    <row r="216" spans="1:20" x14ac:dyDescent="0.25">
      <c r="A216">
        <v>2020</v>
      </c>
      <c r="B216" t="s">
        <v>4777</v>
      </c>
      <c r="C216">
        <v>91339</v>
      </c>
      <c r="D216" t="s">
        <v>4778</v>
      </c>
      <c r="E216">
        <v>92030</v>
      </c>
      <c r="F216" s="8" t="s">
        <v>1300</v>
      </c>
      <c r="G216" s="9" t="s">
        <v>1300</v>
      </c>
      <c r="H216" s="9" t="s">
        <v>1300</v>
      </c>
      <c r="I216" s="10" t="s">
        <v>1300</v>
      </c>
      <c r="J216" s="8" t="s">
        <v>1300</v>
      </c>
      <c r="K216" s="8">
        <v>83</v>
      </c>
      <c r="L216" s="8">
        <v>116</v>
      </c>
      <c r="M216" s="8">
        <v>136</v>
      </c>
      <c r="N216" s="8">
        <v>105</v>
      </c>
      <c r="O216" s="8">
        <v>93</v>
      </c>
      <c r="P216" s="8">
        <v>53</v>
      </c>
      <c r="Q216" s="8">
        <v>40</v>
      </c>
      <c r="R216" s="8">
        <v>50</v>
      </c>
      <c r="S216" s="8">
        <v>44</v>
      </c>
      <c r="T216" s="8">
        <v>720</v>
      </c>
    </row>
    <row r="217" spans="1:20" x14ac:dyDescent="0.25">
      <c r="A217">
        <v>2020</v>
      </c>
      <c r="B217" t="s">
        <v>4777</v>
      </c>
      <c r="C217">
        <v>90842</v>
      </c>
      <c r="D217" t="s">
        <v>4779</v>
      </c>
      <c r="E217">
        <v>91056</v>
      </c>
      <c r="F217" s="8" t="s">
        <v>1300</v>
      </c>
      <c r="G217" s="9" t="s">
        <v>1300</v>
      </c>
      <c r="H217" s="9" t="s">
        <v>1300</v>
      </c>
      <c r="I217" s="10" t="s">
        <v>1300</v>
      </c>
      <c r="J217" s="8" t="s">
        <v>1300</v>
      </c>
      <c r="K217" s="11" t="s">
        <v>1300</v>
      </c>
      <c r="L217" s="8">
        <v>229</v>
      </c>
      <c r="M217" s="8">
        <v>224</v>
      </c>
      <c r="N217" s="8">
        <v>201</v>
      </c>
      <c r="O217" s="8">
        <v>159</v>
      </c>
      <c r="P217" s="8">
        <v>103</v>
      </c>
      <c r="Q217" s="8">
        <v>101</v>
      </c>
      <c r="R217" s="8">
        <v>46</v>
      </c>
      <c r="S217" s="8">
        <v>54</v>
      </c>
      <c r="T217" s="8">
        <v>1117</v>
      </c>
    </row>
    <row r="218" spans="1:20" x14ac:dyDescent="0.25">
      <c r="A218">
        <v>2020</v>
      </c>
      <c r="B218" t="s">
        <v>4777</v>
      </c>
      <c r="C218">
        <v>92997</v>
      </c>
      <c r="D218" t="s">
        <v>4780</v>
      </c>
      <c r="E218">
        <v>93010</v>
      </c>
      <c r="F218" s="8" t="s">
        <v>1300</v>
      </c>
      <c r="G218" s="9">
        <v>116</v>
      </c>
      <c r="H218">
        <v>127</v>
      </c>
      <c r="I218">
        <v>128</v>
      </c>
      <c r="J218">
        <v>135</v>
      </c>
      <c r="K218">
        <v>124</v>
      </c>
      <c r="L218" s="8" t="s">
        <v>1300</v>
      </c>
      <c r="M218" s="8" t="s">
        <v>1300</v>
      </c>
      <c r="N218" s="8" t="s">
        <v>1300</v>
      </c>
      <c r="O218" s="8" t="s">
        <v>1300</v>
      </c>
      <c r="P218" s="8" t="s">
        <v>1300</v>
      </c>
      <c r="Q218" s="8" t="s">
        <v>1300</v>
      </c>
      <c r="R218" s="8" t="s">
        <v>1300</v>
      </c>
      <c r="S218" s="8" t="s">
        <v>1300</v>
      </c>
      <c r="T218">
        <v>630</v>
      </c>
    </row>
    <row r="219" spans="1:20" x14ac:dyDescent="0.25">
      <c r="A219">
        <v>2020</v>
      </c>
      <c r="B219" t="s">
        <v>4777</v>
      </c>
      <c r="C219">
        <v>92865</v>
      </c>
      <c r="D219" t="s">
        <v>4781</v>
      </c>
      <c r="E219">
        <v>92866</v>
      </c>
      <c r="F219" s="8" t="s">
        <v>1300</v>
      </c>
      <c r="G219" s="9">
        <v>90</v>
      </c>
      <c r="H219">
        <v>95</v>
      </c>
      <c r="I219">
        <v>99</v>
      </c>
      <c r="J219">
        <v>103</v>
      </c>
      <c r="K219">
        <v>99</v>
      </c>
      <c r="L219" s="8" t="s">
        <v>1300</v>
      </c>
      <c r="M219" s="8" t="s">
        <v>1300</v>
      </c>
      <c r="N219" s="8" t="s">
        <v>1300</v>
      </c>
      <c r="O219" s="8" t="s">
        <v>1300</v>
      </c>
      <c r="P219" s="8" t="s">
        <v>1300</v>
      </c>
      <c r="Q219" s="8" t="s">
        <v>1300</v>
      </c>
      <c r="R219" s="8" t="s">
        <v>1300</v>
      </c>
      <c r="S219" s="8" t="s">
        <v>1300</v>
      </c>
      <c r="T219">
        <v>486</v>
      </c>
    </row>
    <row r="220" spans="1:20" x14ac:dyDescent="0.25">
      <c r="A220">
        <v>2020</v>
      </c>
      <c r="B220" t="s">
        <v>4777</v>
      </c>
      <c r="C220">
        <v>90862</v>
      </c>
      <c r="D220" t="s">
        <v>4782</v>
      </c>
      <c r="E220">
        <v>90863</v>
      </c>
      <c r="F220" s="8" t="s">
        <v>1300</v>
      </c>
      <c r="G220" s="9">
        <v>59</v>
      </c>
      <c r="H220">
        <v>66</v>
      </c>
      <c r="I220">
        <v>66</v>
      </c>
      <c r="J220">
        <v>66</v>
      </c>
      <c r="K220">
        <v>66</v>
      </c>
      <c r="L220">
        <v>100</v>
      </c>
      <c r="M220">
        <v>84</v>
      </c>
      <c r="N220">
        <v>88</v>
      </c>
      <c r="O220">
        <v>60</v>
      </c>
      <c r="P220">
        <v>64</v>
      </c>
      <c r="Q220">
        <v>47</v>
      </c>
      <c r="R220">
        <v>41</v>
      </c>
      <c r="S220">
        <v>43</v>
      </c>
      <c r="T220">
        <v>850</v>
      </c>
    </row>
    <row r="221" spans="1:20" x14ac:dyDescent="0.25">
      <c r="A221">
        <v>2020</v>
      </c>
      <c r="B221" t="s">
        <v>4777</v>
      </c>
      <c r="C221">
        <v>92734</v>
      </c>
      <c r="D221" t="s">
        <v>4783</v>
      </c>
      <c r="E221">
        <v>92735</v>
      </c>
      <c r="F221" s="8" t="s">
        <v>1300</v>
      </c>
      <c r="G221" s="9" t="s">
        <v>1300</v>
      </c>
      <c r="H221" s="9" t="s">
        <v>1300</v>
      </c>
      <c r="I221" s="10" t="s">
        <v>1300</v>
      </c>
      <c r="J221" s="8" t="s">
        <v>1300</v>
      </c>
      <c r="K221" s="11" t="s">
        <v>1300</v>
      </c>
      <c r="L221" s="8" t="s">
        <v>1300</v>
      </c>
      <c r="M221" s="8">
        <v>96</v>
      </c>
      <c r="N221" s="8">
        <v>66</v>
      </c>
      <c r="O221" s="8">
        <v>55</v>
      </c>
      <c r="P221" s="8">
        <v>22</v>
      </c>
      <c r="Q221" s="8">
        <v>11</v>
      </c>
      <c r="R221" s="9" t="s">
        <v>1300</v>
      </c>
      <c r="S221" s="8" t="s">
        <v>1300</v>
      </c>
      <c r="T221" s="8">
        <v>262</v>
      </c>
    </row>
    <row r="222" spans="1:20" x14ac:dyDescent="0.25">
      <c r="A222">
        <v>2020</v>
      </c>
      <c r="B222" t="s">
        <v>4777</v>
      </c>
      <c r="C222">
        <v>92736</v>
      </c>
      <c r="D222" t="s">
        <v>4784</v>
      </c>
      <c r="E222">
        <v>92737</v>
      </c>
      <c r="F222" s="8" t="s">
        <v>1300</v>
      </c>
      <c r="G222" s="9">
        <v>95</v>
      </c>
      <c r="H222">
        <v>115</v>
      </c>
      <c r="I222">
        <v>125</v>
      </c>
      <c r="J222">
        <v>119</v>
      </c>
      <c r="K222">
        <v>95</v>
      </c>
      <c r="L222">
        <v>94</v>
      </c>
      <c r="M222" s="8" t="s">
        <v>1300</v>
      </c>
      <c r="N222" s="8" t="s">
        <v>1300</v>
      </c>
      <c r="O222" s="8" t="s">
        <v>1300</v>
      </c>
      <c r="P222" s="8" t="s">
        <v>1300</v>
      </c>
      <c r="Q222" s="8" t="s">
        <v>1300</v>
      </c>
      <c r="R222" s="8" t="s">
        <v>1300</v>
      </c>
      <c r="S222" s="8" t="s">
        <v>1300</v>
      </c>
      <c r="T222">
        <v>643</v>
      </c>
    </row>
    <row r="223" spans="1:20" x14ac:dyDescent="0.25">
      <c r="A223">
        <v>2020</v>
      </c>
      <c r="B223" t="s">
        <v>4777</v>
      </c>
      <c r="C223">
        <v>91949</v>
      </c>
      <c r="D223" t="s">
        <v>4785</v>
      </c>
      <c r="E223">
        <v>91997</v>
      </c>
      <c r="F223" s="8" t="s">
        <v>1300</v>
      </c>
      <c r="G223" s="9">
        <v>66</v>
      </c>
      <c r="H223">
        <v>65</v>
      </c>
      <c r="I223">
        <v>65</v>
      </c>
      <c r="J223">
        <v>64</v>
      </c>
      <c r="K223">
        <v>80</v>
      </c>
      <c r="L223">
        <v>83</v>
      </c>
      <c r="M223">
        <v>88</v>
      </c>
      <c r="N223">
        <v>79</v>
      </c>
      <c r="O223">
        <v>80</v>
      </c>
      <c r="P223">
        <v>46</v>
      </c>
      <c r="Q223">
        <v>45</v>
      </c>
      <c r="R223">
        <v>34</v>
      </c>
      <c r="S223">
        <v>28</v>
      </c>
      <c r="T223">
        <v>823</v>
      </c>
    </row>
    <row r="224" spans="1:20" x14ac:dyDescent="0.25">
      <c r="A224">
        <v>2020</v>
      </c>
      <c r="B224" t="s">
        <v>4777</v>
      </c>
      <c r="C224">
        <v>90508</v>
      </c>
      <c r="D224" t="s">
        <v>4786</v>
      </c>
      <c r="E224">
        <v>90509</v>
      </c>
      <c r="F224" s="8" t="s">
        <v>1300</v>
      </c>
      <c r="G224" s="9" t="s">
        <v>1300</v>
      </c>
      <c r="H224" s="9" t="s">
        <v>1300</v>
      </c>
      <c r="I224" s="10" t="s">
        <v>1300</v>
      </c>
      <c r="J224" s="8" t="s">
        <v>1300</v>
      </c>
      <c r="K224" s="11" t="s">
        <v>1300</v>
      </c>
      <c r="L224" s="8" t="s">
        <v>1300</v>
      </c>
      <c r="M224" s="8">
        <v>146</v>
      </c>
      <c r="N224" s="8">
        <v>131</v>
      </c>
      <c r="O224" s="8">
        <v>108</v>
      </c>
      <c r="P224" s="8">
        <v>71</v>
      </c>
      <c r="Q224" s="8">
        <v>54</v>
      </c>
      <c r="R224" s="8">
        <v>71</v>
      </c>
      <c r="S224" s="8">
        <v>45</v>
      </c>
      <c r="T224" s="8">
        <v>626</v>
      </c>
    </row>
    <row r="225" spans="1:20" x14ac:dyDescent="0.25">
      <c r="A225">
        <v>2020</v>
      </c>
      <c r="B225" t="s">
        <v>4777</v>
      </c>
      <c r="C225">
        <v>92318</v>
      </c>
      <c r="D225" t="s">
        <v>4787</v>
      </c>
      <c r="E225">
        <v>92319</v>
      </c>
      <c r="F225" s="8" t="s">
        <v>1300</v>
      </c>
      <c r="G225" s="9">
        <v>125</v>
      </c>
      <c r="H225">
        <v>124</v>
      </c>
      <c r="I225">
        <v>124</v>
      </c>
      <c r="J225">
        <v>124</v>
      </c>
      <c r="K225">
        <v>121</v>
      </c>
      <c r="L225">
        <v>125</v>
      </c>
      <c r="M225" s="8" t="s">
        <v>1300</v>
      </c>
      <c r="N225" s="8" t="s">
        <v>1300</v>
      </c>
      <c r="O225" s="8" t="s">
        <v>1300</v>
      </c>
      <c r="P225" s="8" t="s">
        <v>1300</v>
      </c>
      <c r="Q225" s="8" t="s">
        <v>1300</v>
      </c>
      <c r="R225" s="8" t="s">
        <v>1300</v>
      </c>
      <c r="S225" s="8" t="s">
        <v>1300</v>
      </c>
      <c r="T225">
        <v>743</v>
      </c>
    </row>
    <row r="226" spans="1:20" x14ac:dyDescent="0.25">
      <c r="A226">
        <v>2020</v>
      </c>
      <c r="B226" t="s">
        <v>4777</v>
      </c>
      <c r="C226">
        <v>90841</v>
      </c>
      <c r="D226" t="s">
        <v>4788</v>
      </c>
      <c r="E226">
        <v>91055</v>
      </c>
      <c r="F226" s="8" t="s">
        <v>1300</v>
      </c>
      <c r="G226" s="9" t="s">
        <v>1300</v>
      </c>
      <c r="H226" s="9" t="s">
        <v>1300</v>
      </c>
      <c r="I226" s="10" t="s">
        <v>1300</v>
      </c>
      <c r="J226" s="8" t="s">
        <v>1300</v>
      </c>
      <c r="K226" s="11" t="s">
        <v>1300</v>
      </c>
      <c r="L226" s="8">
        <v>196</v>
      </c>
      <c r="M226" s="8">
        <v>194</v>
      </c>
      <c r="N226" s="8">
        <v>149</v>
      </c>
      <c r="O226" s="8">
        <v>140</v>
      </c>
      <c r="P226" s="8">
        <v>80</v>
      </c>
      <c r="Q226" s="8">
        <v>70</v>
      </c>
      <c r="R226" s="8">
        <v>55</v>
      </c>
      <c r="S226" s="8">
        <v>48</v>
      </c>
      <c r="T226" s="8">
        <v>932</v>
      </c>
    </row>
    <row r="227" spans="1:20" x14ac:dyDescent="0.25">
      <c r="A227">
        <v>2020</v>
      </c>
      <c r="B227" t="s">
        <v>4777</v>
      </c>
      <c r="C227">
        <v>273398</v>
      </c>
      <c r="D227" t="s">
        <v>4789</v>
      </c>
      <c r="E227">
        <v>103670</v>
      </c>
      <c r="F227" s="8" t="s">
        <v>1300</v>
      </c>
      <c r="G227" s="9">
        <v>126</v>
      </c>
      <c r="H227">
        <v>126</v>
      </c>
      <c r="I227">
        <v>127</v>
      </c>
      <c r="J227">
        <v>129</v>
      </c>
      <c r="K227">
        <v>160</v>
      </c>
      <c r="L227" s="8" t="s">
        <v>1300</v>
      </c>
      <c r="M227" s="8" t="s">
        <v>1300</v>
      </c>
      <c r="N227" s="8" t="s">
        <v>1300</v>
      </c>
      <c r="O227" s="8" t="s">
        <v>1300</v>
      </c>
      <c r="P227" s="8" t="s">
        <v>1300</v>
      </c>
      <c r="Q227" s="8" t="s">
        <v>1300</v>
      </c>
      <c r="R227" s="8" t="s">
        <v>1300</v>
      </c>
      <c r="S227" s="8" t="s">
        <v>1300</v>
      </c>
      <c r="T227">
        <v>668</v>
      </c>
    </row>
    <row r="228" spans="1:20" x14ac:dyDescent="0.25">
      <c r="A228">
        <v>2020</v>
      </c>
      <c r="B228" t="s">
        <v>4777</v>
      </c>
      <c r="C228">
        <v>91280</v>
      </c>
      <c r="D228" t="s">
        <v>4790</v>
      </c>
      <c r="E228">
        <v>91343</v>
      </c>
      <c r="F228" s="8" t="s">
        <v>1300</v>
      </c>
      <c r="G228" s="9" t="s">
        <v>1300</v>
      </c>
      <c r="H228" s="9" t="s">
        <v>1300</v>
      </c>
      <c r="I228" s="10" t="s">
        <v>1300</v>
      </c>
      <c r="J228" s="8" t="s">
        <v>1300</v>
      </c>
      <c r="K228" s="11" t="s">
        <v>1300</v>
      </c>
      <c r="L228" s="8" t="s">
        <v>1300</v>
      </c>
      <c r="M228" s="8">
        <v>180</v>
      </c>
      <c r="N228" s="8">
        <v>154</v>
      </c>
      <c r="O228" s="8">
        <v>117</v>
      </c>
      <c r="P228" s="8">
        <v>75</v>
      </c>
      <c r="Q228" s="8">
        <v>93</v>
      </c>
      <c r="R228" s="8">
        <v>74</v>
      </c>
      <c r="S228" s="8">
        <v>79</v>
      </c>
      <c r="T228" s="8">
        <v>772</v>
      </c>
    </row>
    <row r="229" spans="1:20" x14ac:dyDescent="0.25">
      <c r="A229">
        <v>2020</v>
      </c>
      <c r="B229" t="s">
        <v>4777</v>
      </c>
      <c r="C229">
        <v>92349</v>
      </c>
      <c r="D229" t="s">
        <v>4791</v>
      </c>
      <c r="E229">
        <v>92350</v>
      </c>
      <c r="F229" s="8" t="s">
        <v>1300</v>
      </c>
      <c r="G229" s="9">
        <v>106</v>
      </c>
      <c r="H229">
        <v>98</v>
      </c>
      <c r="I229">
        <v>95</v>
      </c>
      <c r="J229">
        <v>104</v>
      </c>
      <c r="K229">
        <v>94</v>
      </c>
      <c r="L229">
        <v>80</v>
      </c>
      <c r="M229" s="8" t="s">
        <v>1300</v>
      </c>
      <c r="N229" s="8" t="s">
        <v>1300</v>
      </c>
      <c r="O229" s="8" t="s">
        <v>1300</v>
      </c>
      <c r="P229" s="8" t="s">
        <v>1300</v>
      </c>
      <c r="Q229" s="8" t="s">
        <v>1300</v>
      </c>
      <c r="R229" s="8" t="s">
        <v>1300</v>
      </c>
      <c r="S229" s="8" t="s">
        <v>1300</v>
      </c>
      <c r="T229">
        <v>577</v>
      </c>
    </row>
    <row r="230" spans="1:20" x14ac:dyDescent="0.25">
      <c r="A230">
        <v>2020</v>
      </c>
      <c r="B230" t="s">
        <v>4777</v>
      </c>
      <c r="C230">
        <v>934316</v>
      </c>
      <c r="D230" t="s">
        <v>4792</v>
      </c>
      <c r="E230">
        <v>469376</v>
      </c>
      <c r="F230" s="8" t="s">
        <v>1300</v>
      </c>
      <c r="G230" s="9">
        <v>112</v>
      </c>
      <c r="H230">
        <v>126</v>
      </c>
      <c r="I230">
        <v>125</v>
      </c>
      <c r="J230">
        <v>126</v>
      </c>
      <c r="K230">
        <v>141</v>
      </c>
      <c r="L230">
        <v>139</v>
      </c>
      <c r="M230" s="8" t="s">
        <v>1300</v>
      </c>
      <c r="N230" s="8" t="s">
        <v>1300</v>
      </c>
      <c r="O230" s="8" t="s">
        <v>1300</v>
      </c>
      <c r="P230" s="8" t="s">
        <v>1300</v>
      </c>
      <c r="Q230" s="8" t="s">
        <v>1300</v>
      </c>
      <c r="R230" s="8" t="s">
        <v>1300</v>
      </c>
      <c r="S230" s="8" t="s">
        <v>1300</v>
      </c>
      <c r="T230">
        <v>769</v>
      </c>
    </row>
    <row r="231" spans="1:20" x14ac:dyDescent="0.25">
      <c r="A231">
        <v>2020</v>
      </c>
      <c r="B231" t="s">
        <v>4777</v>
      </c>
      <c r="C231">
        <v>549803</v>
      </c>
      <c r="D231" t="s">
        <v>323</v>
      </c>
      <c r="E231">
        <v>139682</v>
      </c>
      <c r="F231" s="8" t="s">
        <v>1300</v>
      </c>
      <c r="G231" s="9">
        <v>85</v>
      </c>
      <c r="H231">
        <v>79</v>
      </c>
      <c r="I231">
        <v>81</v>
      </c>
      <c r="J231">
        <v>36</v>
      </c>
      <c r="K231">
        <v>35</v>
      </c>
      <c r="L231" s="8" t="s">
        <v>1300</v>
      </c>
      <c r="M231" s="8" t="s">
        <v>1300</v>
      </c>
      <c r="N231" s="8" t="s">
        <v>1300</v>
      </c>
      <c r="O231" s="8" t="s">
        <v>1300</v>
      </c>
      <c r="P231" s="8" t="s">
        <v>1300</v>
      </c>
      <c r="Q231" s="8" t="s">
        <v>1300</v>
      </c>
      <c r="R231" s="8" t="s">
        <v>1300</v>
      </c>
      <c r="S231" s="8" t="s">
        <v>1300</v>
      </c>
      <c r="T231">
        <v>316</v>
      </c>
    </row>
    <row r="232" spans="1:20" x14ac:dyDescent="0.25">
      <c r="A232">
        <v>2020</v>
      </c>
      <c r="B232" t="s">
        <v>4777</v>
      </c>
      <c r="C232">
        <v>92320</v>
      </c>
      <c r="D232" t="s">
        <v>4793</v>
      </c>
      <c r="E232">
        <v>92321</v>
      </c>
      <c r="F232" s="8" t="s">
        <v>1300</v>
      </c>
      <c r="G232" s="9">
        <v>66</v>
      </c>
      <c r="H232">
        <v>63</v>
      </c>
      <c r="I232">
        <v>65</v>
      </c>
      <c r="J232">
        <v>61</v>
      </c>
      <c r="K232">
        <v>60</v>
      </c>
      <c r="L232">
        <v>78</v>
      </c>
      <c r="M232">
        <v>89</v>
      </c>
      <c r="N232">
        <v>58</v>
      </c>
      <c r="O232">
        <v>66</v>
      </c>
      <c r="P232">
        <v>44</v>
      </c>
      <c r="Q232">
        <v>32</v>
      </c>
      <c r="R232">
        <v>35</v>
      </c>
      <c r="S232">
        <v>30</v>
      </c>
      <c r="T232">
        <v>747</v>
      </c>
    </row>
    <row r="233" spans="1:20" x14ac:dyDescent="0.25">
      <c r="A233">
        <v>2020</v>
      </c>
      <c r="B233" t="s">
        <v>4777</v>
      </c>
      <c r="C233">
        <v>81078</v>
      </c>
      <c r="D233" t="s">
        <v>4794</v>
      </c>
      <c r="E233">
        <v>81079</v>
      </c>
      <c r="F233" s="8" t="s">
        <v>1300</v>
      </c>
      <c r="G233" s="9" t="s">
        <v>1300</v>
      </c>
      <c r="H233" s="9" t="s">
        <v>1300</v>
      </c>
      <c r="I233" s="10" t="s">
        <v>1300</v>
      </c>
      <c r="J233" s="8" t="s">
        <v>1300</v>
      </c>
      <c r="K233" s="11" t="s">
        <v>1300</v>
      </c>
      <c r="L233" s="8">
        <v>241</v>
      </c>
      <c r="M233" s="8">
        <v>177</v>
      </c>
      <c r="N233" s="8">
        <v>171</v>
      </c>
      <c r="O233" s="8">
        <v>168</v>
      </c>
      <c r="P233" s="8">
        <v>114</v>
      </c>
      <c r="Q233" s="8">
        <v>84</v>
      </c>
      <c r="R233" s="8">
        <v>91</v>
      </c>
      <c r="S233" s="8">
        <v>77</v>
      </c>
      <c r="T233" s="8">
        <v>1123</v>
      </c>
    </row>
    <row r="234" spans="1:20" x14ac:dyDescent="0.25">
      <c r="A234">
        <v>2020</v>
      </c>
      <c r="B234" t="s">
        <v>4777</v>
      </c>
      <c r="C234">
        <v>92863</v>
      </c>
      <c r="D234" t="s">
        <v>4795</v>
      </c>
      <c r="E234">
        <v>92864</v>
      </c>
      <c r="F234" s="8" t="s">
        <v>1300</v>
      </c>
      <c r="G234" s="9">
        <v>107</v>
      </c>
      <c r="H234">
        <v>128</v>
      </c>
      <c r="I234">
        <v>128</v>
      </c>
      <c r="J234">
        <v>131</v>
      </c>
      <c r="K234">
        <v>139</v>
      </c>
      <c r="L234" s="8" t="s">
        <v>1300</v>
      </c>
      <c r="M234" s="8" t="s">
        <v>1300</v>
      </c>
      <c r="N234" s="8" t="s">
        <v>1300</v>
      </c>
      <c r="O234" s="8" t="s">
        <v>1300</v>
      </c>
      <c r="P234" s="8" t="s">
        <v>1300</v>
      </c>
      <c r="Q234" s="8" t="s">
        <v>1300</v>
      </c>
      <c r="R234" s="8" t="s">
        <v>1300</v>
      </c>
      <c r="S234" s="8" t="s">
        <v>1300</v>
      </c>
      <c r="T234">
        <v>633</v>
      </c>
    </row>
    <row r="235" spans="1:20" x14ac:dyDescent="0.25">
      <c r="A235">
        <v>2020</v>
      </c>
      <c r="B235" t="s">
        <v>4777</v>
      </c>
      <c r="C235">
        <v>783027</v>
      </c>
      <c r="D235" t="s">
        <v>4796</v>
      </c>
      <c r="E235">
        <v>893297</v>
      </c>
      <c r="F235" s="8" t="s">
        <v>1300</v>
      </c>
      <c r="G235" s="9">
        <v>92</v>
      </c>
      <c r="H235">
        <v>95</v>
      </c>
      <c r="I235">
        <v>92</v>
      </c>
      <c r="J235">
        <v>91</v>
      </c>
      <c r="K235">
        <v>82</v>
      </c>
      <c r="L235" s="8" t="s">
        <v>1300</v>
      </c>
      <c r="M235" s="8" t="s">
        <v>1300</v>
      </c>
      <c r="N235" s="8" t="s">
        <v>1300</v>
      </c>
      <c r="O235" s="8" t="s">
        <v>1300</v>
      </c>
      <c r="P235" s="8" t="s">
        <v>1300</v>
      </c>
      <c r="Q235" s="8" t="s">
        <v>1300</v>
      </c>
      <c r="R235" s="8" t="s">
        <v>1300</v>
      </c>
      <c r="S235" s="8" t="s">
        <v>1300</v>
      </c>
      <c r="T235">
        <v>452</v>
      </c>
    </row>
    <row r="236" spans="1:20" x14ac:dyDescent="0.25">
      <c r="A236">
        <v>2020</v>
      </c>
      <c r="B236" t="s">
        <v>4777</v>
      </c>
      <c r="C236">
        <v>91309</v>
      </c>
      <c r="D236" t="s">
        <v>4797</v>
      </c>
      <c r="E236">
        <v>91766</v>
      </c>
      <c r="F236" s="8" t="s">
        <v>1300</v>
      </c>
      <c r="G236" s="9" t="s">
        <v>1300</v>
      </c>
      <c r="H236" s="9" t="s">
        <v>1300</v>
      </c>
      <c r="I236" s="10" t="s">
        <v>1300</v>
      </c>
      <c r="J236" s="8" t="s">
        <v>1300</v>
      </c>
      <c r="K236" s="11" t="s">
        <v>1300</v>
      </c>
      <c r="L236" s="8">
        <v>183</v>
      </c>
      <c r="M236" s="8">
        <v>185</v>
      </c>
      <c r="N236" s="8">
        <v>136</v>
      </c>
      <c r="O236" s="8">
        <v>120</v>
      </c>
      <c r="P236" s="8">
        <v>85</v>
      </c>
      <c r="Q236" s="8">
        <v>86</v>
      </c>
      <c r="R236" s="8">
        <v>83</v>
      </c>
      <c r="S236" s="8">
        <v>97</v>
      </c>
      <c r="T236" s="8">
        <v>975</v>
      </c>
    </row>
    <row r="237" spans="1:20" x14ac:dyDescent="0.25">
      <c r="A237">
        <v>2020</v>
      </c>
      <c r="B237" t="s">
        <v>4777</v>
      </c>
      <c r="C237">
        <v>6361</v>
      </c>
      <c r="D237" t="s">
        <v>4798</v>
      </c>
      <c r="E237">
        <v>6065</v>
      </c>
      <c r="F237" s="8" t="s">
        <v>1300</v>
      </c>
      <c r="G237" s="9">
        <v>160</v>
      </c>
      <c r="H237">
        <v>163</v>
      </c>
      <c r="I237">
        <v>160</v>
      </c>
      <c r="J237">
        <v>160</v>
      </c>
      <c r="K237">
        <v>160</v>
      </c>
      <c r="L237" s="8" t="s">
        <v>1300</v>
      </c>
      <c r="M237" s="8" t="s">
        <v>1300</v>
      </c>
      <c r="N237" s="8" t="s">
        <v>1300</v>
      </c>
      <c r="O237" s="8" t="s">
        <v>1300</v>
      </c>
      <c r="P237" s="8" t="s">
        <v>1300</v>
      </c>
      <c r="Q237" s="8" t="s">
        <v>1300</v>
      </c>
      <c r="R237" s="8" t="s">
        <v>1300</v>
      </c>
      <c r="S237" s="8" t="s">
        <v>1300</v>
      </c>
      <c r="T237">
        <v>803</v>
      </c>
    </row>
    <row r="238" spans="1:20" x14ac:dyDescent="0.25">
      <c r="A238">
        <v>2020</v>
      </c>
      <c r="B238" t="s">
        <v>4604</v>
      </c>
      <c r="C238">
        <v>4481</v>
      </c>
      <c r="D238" t="s">
        <v>326</v>
      </c>
      <c r="E238">
        <v>6116</v>
      </c>
      <c r="F238">
        <v>14</v>
      </c>
      <c r="G238" s="9">
        <v>39</v>
      </c>
      <c r="H238">
        <v>44</v>
      </c>
      <c r="I238">
        <v>34</v>
      </c>
      <c r="J238">
        <v>36</v>
      </c>
      <c r="K238">
        <v>45</v>
      </c>
      <c r="L238">
        <v>38</v>
      </c>
      <c r="M238">
        <v>21</v>
      </c>
      <c r="N238">
        <v>23</v>
      </c>
      <c r="O238">
        <v>38</v>
      </c>
      <c r="P238" s="8" t="s">
        <v>1300</v>
      </c>
      <c r="Q238" s="8" t="s">
        <v>1300</v>
      </c>
      <c r="R238" s="8" t="s">
        <v>1300</v>
      </c>
      <c r="S238" s="8" t="s">
        <v>1300</v>
      </c>
      <c r="T238">
        <v>332</v>
      </c>
    </row>
    <row r="239" spans="1:20" x14ac:dyDescent="0.25">
      <c r="A239">
        <v>2020</v>
      </c>
      <c r="B239" t="s">
        <v>4208</v>
      </c>
      <c r="C239">
        <v>79983</v>
      </c>
      <c r="D239" t="s">
        <v>329</v>
      </c>
      <c r="E239">
        <v>79507</v>
      </c>
      <c r="F239" s="8" t="s">
        <v>1300</v>
      </c>
      <c r="G239" s="9">
        <v>54</v>
      </c>
      <c r="H239">
        <v>37</v>
      </c>
      <c r="I239">
        <v>47</v>
      </c>
      <c r="J239">
        <v>45</v>
      </c>
      <c r="K239">
        <v>33</v>
      </c>
      <c r="L239">
        <v>49</v>
      </c>
      <c r="M239">
        <v>45</v>
      </c>
      <c r="N239">
        <v>29</v>
      </c>
      <c r="O239">
        <v>24</v>
      </c>
      <c r="P239" s="8" t="s">
        <v>1300</v>
      </c>
      <c r="Q239" s="8" t="s">
        <v>1300</v>
      </c>
      <c r="R239" s="8" t="s">
        <v>1300</v>
      </c>
      <c r="S239" s="8" t="s">
        <v>1300</v>
      </c>
      <c r="T239">
        <v>363</v>
      </c>
    </row>
    <row r="240" spans="1:20" x14ac:dyDescent="0.25">
      <c r="A240">
        <v>2020</v>
      </c>
      <c r="B240" t="s">
        <v>4799</v>
      </c>
      <c r="C240">
        <v>10972</v>
      </c>
      <c r="D240" t="s">
        <v>4800</v>
      </c>
      <c r="E240">
        <v>78803</v>
      </c>
      <c r="F240" s="8" t="s">
        <v>1300</v>
      </c>
      <c r="G240" s="9">
        <v>66</v>
      </c>
      <c r="H240">
        <v>67</v>
      </c>
      <c r="I240">
        <v>64</v>
      </c>
      <c r="J240">
        <v>61</v>
      </c>
      <c r="K240">
        <v>68</v>
      </c>
      <c r="L240">
        <v>64</v>
      </c>
      <c r="M240">
        <v>55</v>
      </c>
      <c r="N240" s="8" t="s">
        <v>1300</v>
      </c>
      <c r="O240" s="8" t="s">
        <v>1300</v>
      </c>
      <c r="P240" s="8" t="s">
        <v>1300</v>
      </c>
      <c r="Q240" s="8" t="s">
        <v>1300</v>
      </c>
      <c r="R240" s="8" t="s">
        <v>1300</v>
      </c>
      <c r="S240" s="8" t="s">
        <v>1300</v>
      </c>
      <c r="T240">
        <v>445</v>
      </c>
    </row>
    <row r="241" spans="1:20" x14ac:dyDescent="0.25">
      <c r="A241">
        <v>2020</v>
      </c>
      <c r="B241" t="s">
        <v>4801</v>
      </c>
      <c r="C241">
        <v>4355</v>
      </c>
      <c r="D241" t="s">
        <v>4802</v>
      </c>
      <c r="E241">
        <v>5537</v>
      </c>
      <c r="F241" s="8" t="s">
        <v>1300</v>
      </c>
      <c r="G241" s="9">
        <v>105</v>
      </c>
      <c r="H241">
        <v>110</v>
      </c>
      <c r="I241">
        <v>107</v>
      </c>
      <c r="J241">
        <v>100</v>
      </c>
      <c r="K241">
        <v>104</v>
      </c>
      <c r="L241">
        <v>96</v>
      </c>
      <c r="M241">
        <v>88</v>
      </c>
      <c r="N241" s="8" t="s">
        <v>1300</v>
      </c>
      <c r="O241" s="8" t="s">
        <v>1300</v>
      </c>
      <c r="P241" s="8" t="s">
        <v>1300</v>
      </c>
      <c r="Q241" s="8" t="s">
        <v>1300</v>
      </c>
      <c r="R241" s="8" t="s">
        <v>1300</v>
      </c>
      <c r="S241" s="8" t="s">
        <v>1300</v>
      </c>
      <c r="T241">
        <v>710</v>
      </c>
    </row>
    <row r="242" spans="1:20" x14ac:dyDescent="0.25">
      <c r="A242">
        <v>2020</v>
      </c>
      <c r="B242" t="s">
        <v>4801</v>
      </c>
      <c r="C242">
        <v>4355</v>
      </c>
      <c r="D242" t="s">
        <v>4803</v>
      </c>
      <c r="E242">
        <v>5538</v>
      </c>
      <c r="F242" s="8" t="s">
        <v>1300</v>
      </c>
      <c r="G242" s="9">
        <v>94</v>
      </c>
      <c r="H242">
        <v>87</v>
      </c>
      <c r="I242">
        <v>85</v>
      </c>
      <c r="J242">
        <v>85</v>
      </c>
      <c r="K242">
        <v>72</v>
      </c>
      <c r="L242">
        <v>64</v>
      </c>
      <c r="M242">
        <v>55</v>
      </c>
      <c r="N242" s="8" t="s">
        <v>1300</v>
      </c>
      <c r="O242" s="8" t="s">
        <v>1300</v>
      </c>
      <c r="P242" s="8" t="s">
        <v>1300</v>
      </c>
      <c r="Q242" s="8" t="s">
        <v>1300</v>
      </c>
      <c r="R242" s="8" t="s">
        <v>1300</v>
      </c>
      <c r="S242" s="8" t="s">
        <v>1300</v>
      </c>
      <c r="T242">
        <v>542</v>
      </c>
    </row>
    <row r="243" spans="1:20" x14ac:dyDescent="0.25">
      <c r="A243">
        <v>2020</v>
      </c>
      <c r="B243" t="s">
        <v>4801</v>
      </c>
      <c r="C243">
        <v>4355</v>
      </c>
      <c r="D243" t="s">
        <v>4804</v>
      </c>
      <c r="E243">
        <v>88341</v>
      </c>
      <c r="F243" s="8" t="s">
        <v>1300</v>
      </c>
      <c r="G243" s="9">
        <v>64</v>
      </c>
      <c r="H243">
        <v>73</v>
      </c>
      <c r="I243">
        <v>71</v>
      </c>
      <c r="J243">
        <v>91</v>
      </c>
      <c r="K243">
        <v>83</v>
      </c>
      <c r="L243">
        <v>98</v>
      </c>
      <c r="M243">
        <v>95</v>
      </c>
      <c r="N243" s="8" t="s">
        <v>1300</v>
      </c>
      <c r="O243" s="8" t="s">
        <v>1300</v>
      </c>
      <c r="P243" s="8" t="s">
        <v>1300</v>
      </c>
      <c r="Q243" s="8" t="s">
        <v>1300</v>
      </c>
      <c r="R243" s="8" t="s">
        <v>1300</v>
      </c>
      <c r="S243" s="8" t="s">
        <v>1300</v>
      </c>
      <c r="T243">
        <v>575</v>
      </c>
    </row>
    <row r="244" spans="1:20" x14ac:dyDescent="0.25">
      <c r="A244">
        <v>2020</v>
      </c>
      <c r="B244" t="s">
        <v>4801</v>
      </c>
      <c r="C244">
        <v>4355</v>
      </c>
      <c r="D244" t="s">
        <v>4805</v>
      </c>
      <c r="E244">
        <v>92270</v>
      </c>
      <c r="F244" s="8" t="s">
        <v>1300</v>
      </c>
      <c r="G244" s="9" t="s">
        <v>1300</v>
      </c>
      <c r="H244" s="9" t="s">
        <v>1300</v>
      </c>
      <c r="I244" s="10" t="s">
        <v>1300</v>
      </c>
      <c r="J244" s="8" t="s">
        <v>1300</v>
      </c>
      <c r="K244" s="11" t="s">
        <v>1300</v>
      </c>
      <c r="L244" s="8" t="s">
        <v>1300</v>
      </c>
      <c r="M244" s="8" t="s">
        <v>1300</v>
      </c>
      <c r="N244" s="8">
        <v>238</v>
      </c>
      <c r="O244" s="8">
        <v>227</v>
      </c>
      <c r="P244" s="8">
        <v>192</v>
      </c>
      <c r="Q244" s="8">
        <v>187</v>
      </c>
      <c r="R244" s="8">
        <v>172</v>
      </c>
      <c r="S244" s="8">
        <v>136</v>
      </c>
      <c r="T244" s="8">
        <v>1152</v>
      </c>
    </row>
    <row r="245" spans="1:20" x14ac:dyDescent="0.25">
      <c r="A245">
        <v>2020</v>
      </c>
      <c r="B245" t="s">
        <v>4080</v>
      </c>
      <c r="C245">
        <v>79226</v>
      </c>
      <c r="D245" t="s">
        <v>332</v>
      </c>
      <c r="E245">
        <v>4799</v>
      </c>
      <c r="F245" s="8" t="s">
        <v>1300</v>
      </c>
      <c r="G245" s="9" t="s">
        <v>1300</v>
      </c>
      <c r="H245" s="9" t="s">
        <v>1300</v>
      </c>
      <c r="I245" s="10" t="s">
        <v>1300</v>
      </c>
      <c r="J245" s="8" t="s">
        <v>1300</v>
      </c>
      <c r="K245" s="11" t="s">
        <v>1300</v>
      </c>
      <c r="L245" s="8" t="s">
        <v>1300</v>
      </c>
      <c r="M245" s="8" t="s">
        <v>1300</v>
      </c>
      <c r="N245" s="8" t="s">
        <v>1300</v>
      </c>
      <c r="O245" s="8" t="s">
        <v>1300</v>
      </c>
      <c r="P245" s="8">
        <v>112</v>
      </c>
      <c r="Q245" s="8">
        <v>95</v>
      </c>
      <c r="R245" s="8">
        <v>95</v>
      </c>
      <c r="S245" s="8">
        <v>98</v>
      </c>
      <c r="T245" s="8">
        <v>400</v>
      </c>
    </row>
    <row r="246" spans="1:20" x14ac:dyDescent="0.25">
      <c r="A246">
        <v>2020</v>
      </c>
      <c r="B246" t="s">
        <v>4080</v>
      </c>
      <c r="C246">
        <v>79226</v>
      </c>
      <c r="D246" t="s">
        <v>334</v>
      </c>
      <c r="E246">
        <v>4794</v>
      </c>
      <c r="F246" s="8" t="s">
        <v>1300</v>
      </c>
      <c r="G246" s="9" t="s">
        <v>1300</v>
      </c>
      <c r="H246" s="9" t="s">
        <v>1300</v>
      </c>
      <c r="I246" s="10" t="s">
        <v>1300</v>
      </c>
      <c r="J246" s="8" t="s">
        <v>1300</v>
      </c>
      <c r="K246" s="11" t="s">
        <v>1300</v>
      </c>
      <c r="L246" s="8" t="s">
        <v>1300</v>
      </c>
      <c r="M246" s="8">
        <v>95</v>
      </c>
      <c r="N246" s="8">
        <v>117</v>
      </c>
      <c r="O246" s="8">
        <v>115</v>
      </c>
      <c r="P246" s="8" t="s">
        <v>1300</v>
      </c>
      <c r="Q246" s="8" t="s">
        <v>1300</v>
      </c>
      <c r="R246" s="8" t="s">
        <v>1300</v>
      </c>
      <c r="S246" s="8" t="s">
        <v>1300</v>
      </c>
      <c r="T246" s="8">
        <v>327</v>
      </c>
    </row>
    <row r="247" spans="1:20" x14ac:dyDescent="0.25">
      <c r="A247">
        <v>2020</v>
      </c>
      <c r="B247" t="s">
        <v>4080</v>
      </c>
      <c r="C247">
        <v>79226</v>
      </c>
      <c r="D247" t="s">
        <v>336</v>
      </c>
      <c r="E247">
        <v>4793</v>
      </c>
      <c r="F247" s="10" t="s">
        <v>1300</v>
      </c>
      <c r="G247" s="9">
        <v>84</v>
      </c>
      <c r="H247">
        <v>84</v>
      </c>
      <c r="I247">
        <v>101</v>
      </c>
      <c r="J247">
        <v>91</v>
      </c>
      <c r="K247">
        <v>96</v>
      </c>
      <c r="L247">
        <v>103</v>
      </c>
      <c r="M247" s="8" t="s">
        <v>1300</v>
      </c>
      <c r="N247" s="8" t="s">
        <v>1300</v>
      </c>
      <c r="O247" s="8" t="s">
        <v>1300</v>
      </c>
      <c r="P247" s="8" t="s">
        <v>1300</v>
      </c>
      <c r="Q247" s="8" t="s">
        <v>1300</v>
      </c>
      <c r="R247" s="8" t="s">
        <v>1300</v>
      </c>
      <c r="S247" s="8" t="s">
        <v>1300</v>
      </c>
      <c r="T247">
        <v>569</v>
      </c>
    </row>
    <row r="248" spans="1:20" x14ac:dyDescent="0.25">
      <c r="A248">
        <v>2020</v>
      </c>
      <c r="B248" t="s">
        <v>4080</v>
      </c>
      <c r="C248">
        <v>79226</v>
      </c>
      <c r="D248" t="s">
        <v>338</v>
      </c>
      <c r="E248">
        <v>85879</v>
      </c>
      <c r="F248" s="8" t="s">
        <v>1300</v>
      </c>
      <c r="G248" s="9" t="s">
        <v>1300</v>
      </c>
      <c r="H248" s="9" t="s">
        <v>1300</v>
      </c>
      <c r="I248" s="10" t="s">
        <v>1300</v>
      </c>
      <c r="J248" s="8" t="s">
        <v>1300</v>
      </c>
      <c r="K248" s="11" t="s">
        <v>1300</v>
      </c>
      <c r="L248" s="8" t="s">
        <v>1300</v>
      </c>
      <c r="M248" s="8" t="s">
        <v>1300</v>
      </c>
      <c r="N248" s="8" t="s">
        <v>1300</v>
      </c>
      <c r="O248" s="8" t="s">
        <v>1300</v>
      </c>
      <c r="P248" s="8" t="s">
        <v>1300</v>
      </c>
      <c r="Q248" s="8" t="s">
        <v>1300</v>
      </c>
      <c r="R248" s="8">
        <v>13</v>
      </c>
      <c r="S248" s="8">
        <v>11</v>
      </c>
      <c r="T248" s="8">
        <v>28</v>
      </c>
    </row>
    <row r="249" spans="1:20" x14ac:dyDescent="0.25">
      <c r="A249">
        <v>2020</v>
      </c>
      <c r="B249" t="s">
        <v>4080</v>
      </c>
      <c r="C249">
        <v>79226</v>
      </c>
      <c r="D249" t="s">
        <v>4806</v>
      </c>
      <c r="E249">
        <v>90775</v>
      </c>
      <c r="F249" s="8" t="s">
        <v>1300</v>
      </c>
      <c r="G249" s="9" t="s">
        <v>1300</v>
      </c>
      <c r="H249" s="9" t="s">
        <v>1300</v>
      </c>
      <c r="I249" s="10" t="s">
        <v>1300</v>
      </c>
      <c r="J249" s="8" t="s">
        <v>1300</v>
      </c>
      <c r="K249" s="11" t="s">
        <v>1300</v>
      </c>
      <c r="L249" s="8" t="s">
        <v>1300</v>
      </c>
      <c r="M249" s="8" t="s">
        <v>1300</v>
      </c>
      <c r="N249" s="8" t="s">
        <v>1300</v>
      </c>
      <c r="O249" s="9" t="s">
        <v>1300</v>
      </c>
      <c r="P249" s="8" t="s">
        <v>1300</v>
      </c>
      <c r="Q249" s="8" t="s">
        <v>1300</v>
      </c>
      <c r="R249" s="9" t="s">
        <v>1300</v>
      </c>
      <c r="S249" s="8" t="s">
        <v>1300</v>
      </c>
      <c r="T249" s="8">
        <v>11</v>
      </c>
    </row>
    <row r="250" spans="1:20" x14ac:dyDescent="0.25">
      <c r="A250">
        <v>2020</v>
      </c>
      <c r="B250" t="s">
        <v>4807</v>
      </c>
      <c r="C250">
        <v>92692</v>
      </c>
      <c r="D250" t="s">
        <v>4807</v>
      </c>
      <c r="E250">
        <v>92693</v>
      </c>
      <c r="F250" s="8" t="s">
        <v>1300</v>
      </c>
      <c r="G250" s="9" t="s">
        <v>1300</v>
      </c>
      <c r="H250" s="9" t="s">
        <v>1300</v>
      </c>
      <c r="I250" s="10" t="s">
        <v>1300</v>
      </c>
      <c r="J250" s="8" t="s">
        <v>1300</v>
      </c>
      <c r="K250" s="11" t="s">
        <v>1300</v>
      </c>
      <c r="L250" s="8" t="s">
        <v>1300</v>
      </c>
      <c r="M250" s="9" t="s">
        <v>1300</v>
      </c>
      <c r="N250" s="8" t="s">
        <v>1300</v>
      </c>
      <c r="O250" s="8" t="s">
        <v>1300</v>
      </c>
      <c r="P250" s="8" t="s">
        <v>1300</v>
      </c>
      <c r="Q250" s="8" t="s">
        <v>1300</v>
      </c>
      <c r="R250" s="8" t="s">
        <v>1300</v>
      </c>
      <c r="S250" s="8" t="s">
        <v>1300</v>
      </c>
      <c r="T250" s="8">
        <v>2</v>
      </c>
    </row>
    <row r="251" spans="1:20" x14ac:dyDescent="0.25">
      <c r="A251">
        <v>2020</v>
      </c>
      <c r="B251" t="s">
        <v>4142</v>
      </c>
      <c r="C251">
        <v>4515</v>
      </c>
      <c r="D251" t="s">
        <v>341</v>
      </c>
      <c r="E251">
        <v>6203</v>
      </c>
      <c r="F251" s="8" t="s">
        <v>1300</v>
      </c>
      <c r="G251" s="9" t="s">
        <v>1300</v>
      </c>
      <c r="H251" s="9" t="s">
        <v>1300</v>
      </c>
      <c r="I251" s="10" t="s">
        <v>1300</v>
      </c>
      <c r="J251" s="8" t="s">
        <v>1300</v>
      </c>
      <c r="K251" s="11" t="s">
        <v>1300</v>
      </c>
      <c r="L251" s="8" t="s">
        <v>1300</v>
      </c>
      <c r="M251" s="8" t="s">
        <v>1300</v>
      </c>
      <c r="N251" s="8" t="s">
        <v>1300</v>
      </c>
      <c r="O251" s="8" t="s">
        <v>1300</v>
      </c>
      <c r="P251" s="8">
        <v>43</v>
      </c>
      <c r="Q251" s="8">
        <v>40</v>
      </c>
      <c r="R251" s="8">
        <v>18</v>
      </c>
      <c r="S251" s="8">
        <v>32</v>
      </c>
      <c r="T251" s="8">
        <v>133</v>
      </c>
    </row>
    <row r="252" spans="1:20" x14ac:dyDescent="0.25">
      <c r="A252">
        <v>2020</v>
      </c>
      <c r="B252" t="s">
        <v>4081</v>
      </c>
      <c r="C252">
        <v>4169</v>
      </c>
      <c r="D252" t="s">
        <v>344</v>
      </c>
      <c r="E252">
        <v>4754</v>
      </c>
      <c r="F252" s="8" t="s">
        <v>1300</v>
      </c>
      <c r="G252" s="9" t="s">
        <v>1300</v>
      </c>
      <c r="H252" s="9" t="s">
        <v>1300</v>
      </c>
      <c r="I252" s="10" t="s">
        <v>1300</v>
      </c>
      <c r="J252" s="8" t="s">
        <v>1300</v>
      </c>
      <c r="K252" s="11" t="s">
        <v>1300</v>
      </c>
      <c r="L252" s="8" t="s">
        <v>1300</v>
      </c>
      <c r="M252" s="8" t="s">
        <v>1300</v>
      </c>
      <c r="N252" s="8" t="s">
        <v>1300</v>
      </c>
      <c r="O252" s="8" t="s">
        <v>1300</v>
      </c>
      <c r="P252" s="8">
        <v>93</v>
      </c>
      <c r="Q252" s="8">
        <v>75</v>
      </c>
      <c r="R252" s="8">
        <v>66</v>
      </c>
      <c r="S252" s="8">
        <v>76</v>
      </c>
      <c r="T252" s="8">
        <v>310</v>
      </c>
    </row>
    <row r="253" spans="1:20" x14ac:dyDescent="0.25">
      <c r="A253">
        <v>2020</v>
      </c>
      <c r="B253" t="s">
        <v>4081</v>
      </c>
      <c r="C253">
        <v>4169</v>
      </c>
      <c r="D253" t="s">
        <v>4808</v>
      </c>
      <c r="E253">
        <v>1000301</v>
      </c>
      <c r="F253" s="8" t="s">
        <v>1300</v>
      </c>
      <c r="G253" s="9" t="s">
        <v>1300</v>
      </c>
      <c r="H253" s="9" t="s">
        <v>1300</v>
      </c>
      <c r="I253" s="10" t="s">
        <v>1300</v>
      </c>
      <c r="J253" s="8" t="s">
        <v>1300</v>
      </c>
      <c r="K253" s="11" t="s">
        <v>1300</v>
      </c>
      <c r="L253" s="8" t="s">
        <v>1300</v>
      </c>
      <c r="M253" s="8" t="s">
        <v>1300</v>
      </c>
      <c r="N253" s="8" t="s">
        <v>1300</v>
      </c>
      <c r="O253" s="8" t="s">
        <v>1300</v>
      </c>
      <c r="P253" s="8" t="s">
        <v>1300</v>
      </c>
      <c r="Q253" s="8" t="s">
        <v>1300</v>
      </c>
      <c r="R253" s="8" t="s">
        <v>1300</v>
      </c>
      <c r="S253" s="8" t="s">
        <v>1300</v>
      </c>
      <c r="T253" s="8">
        <v>2</v>
      </c>
    </row>
    <row r="254" spans="1:20" x14ac:dyDescent="0.25">
      <c r="A254">
        <v>2020</v>
      </c>
      <c r="B254" t="s">
        <v>4081</v>
      </c>
      <c r="C254">
        <v>4169</v>
      </c>
      <c r="D254" t="s">
        <v>346</v>
      </c>
      <c r="E254">
        <v>4752</v>
      </c>
      <c r="F254" s="8" t="s">
        <v>1300</v>
      </c>
      <c r="G254" s="9">
        <v>32</v>
      </c>
      <c r="H254">
        <v>43</v>
      </c>
      <c r="I254">
        <v>33</v>
      </c>
      <c r="J254">
        <v>45</v>
      </c>
      <c r="K254">
        <v>36</v>
      </c>
      <c r="L254">
        <v>39</v>
      </c>
      <c r="M254" s="8" t="s">
        <v>1300</v>
      </c>
      <c r="N254" s="8" t="s">
        <v>1300</v>
      </c>
      <c r="O254" s="8" t="s">
        <v>1300</v>
      </c>
      <c r="P254" s="8" t="s">
        <v>1300</v>
      </c>
      <c r="Q254" s="8" t="s">
        <v>1300</v>
      </c>
      <c r="R254" s="8" t="s">
        <v>1300</v>
      </c>
      <c r="S254" s="8" t="s">
        <v>1300</v>
      </c>
      <c r="T254">
        <v>228</v>
      </c>
    </row>
    <row r="255" spans="1:20" x14ac:dyDescent="0.25">
      <c r="A255">
        <v>2020</v>
      </c>
      <c r="B255" t="s">
        <v>4081</v>
      </c>
      <c r="C255">
        <v>4169</v>
      </c>
      <c r="D255" t="s">
        <v>348</v>
      </c>
      <c r="E255">
        <v>4753</v>
      </c>
      <c r="F255" s="8" t="s">
        <v>1300</v>
      </c>
      <c r="G255" s="9" t="s">
        <v>1300</v>
      </c>
      <c r="H255" s="9" t="s">
        <v>1300</v>
      </c>
      <c r="I255" s="10" t="s">
        <v>1300</v>
      </c>
      <c r="J255" s="8" t="s">
        <v>1300</v>
      </c>
      <c r="K255" s="11" t="s">
        <v>1300</v>
      </c>
      <c r="L255" s="8" t="s">
        <v>1300</v>
      </c>
      <c r="M255" s="8">
        <v>54</v>
      </c>
      <c r="N255" s="8">
        <v>60</v>
      </c>
      <c r="O255" s="8">
        <v>40</v>
      </c>
      <c r="P255" s="8" t="s">
        <v>1300</v>
      </c>
      <c r="Q255" s="8" t="s">
        <v>1300</v>
      </c>
      <c r="R255" s="8" t="s">
        <v>1300</v>
      </c>
      <c r="S255" s="8" t="s">
        <v>1300</v>
      </c>
      <c r="T255" s="8">
        <v>154</v>
      </c>
    </row>
    <row r="256" spans="1:20" x14ac:dyDescent="0.25">
      <c r="A256">
        <v>2020</v>
      </c>
      <c r="B256" t="s">
        <v>4809</v>
      </c>
      <c r="C256">
        <v>89871</v>
      </c>
      <c r="D256" t="s">
        <v>4810</v>
      </c>
      <c r="E256">
        <v>89872</v>
      </c>
      <c r="F256" s="8" t="s">
        <v>1300</v>
      </c>
      <c r="G256" s="9" t="s">
        <v>1300</v>
      </c>
      <c r="H256" s="9" t="s">
        <v>1300</v>
      </c>
      <c r="I256" s="10" t="s">
        <v>1300</v>
      </c>
      <c r="J256" s="8" t="s">
        <v>1300</v>
      </c>
      <c r="K256" s="11" t="s">
        <v>1300</v>
      </c>
      <c r="L256" s="8" t="s">
        <v>1300</v>
      </c>
      <c r="M256" s="8" t="s">
        <v>1300</v>
      </c>
      <c r="N256" s="8" t="s">
        <v>1300</v>
      </c>
      <c r="O256" s="8" t="s">
        <v>1300</v>
      </c>
      <c r="P256" s="8">
        <v>12</v>
      </c>
      <c r="Q256" s="8">
        <v>18</v>
      </c>
      <c r="R256" s="8">
        <v>20</v>
      </c>
      <c r="S256" s="8">
        <v>23</v>
      </c>
      <c r="T256" s="8">
        <v>73</v>
      </c>
    </row>
    <row r="257" spans="1:20" x14ac:dyDescent="0.25">
      <c r="A257">
        <v>2020</v>
      </c>
      <c r="B257" t="s">
        <v>4811</v>
      </c>
      <c r="C257">
        <v>4231</v>
      </c>
      <c r="D257" t="s">
        <v>4812</v>
      </c>
      <c r="E257">
        <v>4908</v>
      </c>
      <c r="F257" s="8" t="s">
        <v>1300</v>
      </c>
      <c r="G257" s="8" t="s">
        <v>1300</v>
      </c>
      <c r="H257" s="9" t="s">
        <v>1300</v>
      </c>
      <c r="I257" s="10" t="s">
        <v>1300</v>
      </c>
      <c r="J257" s="8" t="s">
        <v>1300</v>
      </c>
      <c r="K257" s="9" t="s">
        <v>1300</v>
      </c>
      <c r="L257" s="9" t="s">
        <v>1300</v>
      </c>
      <c r="M257" s="8" t="s">
        <v>1300</v>
      </c>
      <c r="N257" s="8" t="s">
        <v>1300</v>
      </c>
      <c r="O257" s="9" t="s">
        <v>1300</v>
      </c>
      <c r="P257" s="8" t="s">
        <v>1300</v>
      </c>
      <c r="Q257" s="8" t="s">
        <v>1300</v>
      </c>
      <c r="R257" s="8" t="s">
        <v>1300</v>
      </c>
      <c r="S257" s="8" t="s">
        <v>1300</v>
      </c>
      <c r="T257" s="8" t="s">
        <v>1300</v>
      </c>
    </row>
    <row r="258" spans="1:20" x14ac:dyDescent="0.25">
      <c r="A258">
        <v>2020</v>
      </c>
      <c r="B258" t="s">
        <v>4453</v>
      </c>
      <c r="C258">
        <v>4397</v>
      </c>
      <c r="D258" t="s">
        <v>357</v>
      </c>
      <c r="E258">
        <v>5645</v>
      </c>
      <c r="F258">
        <v>21</v>
      </c>
      <c r="G258" s="9">
        <v>106</v>
      </c>
      <c r="H258">
        <v>142</v>
      </c>
      <c r="I258">
        <v>112</v>
      </c>
      <c r="J258">
        <v>127</v>
      </c>
      <c r="K258">
        <v>128</v>
      </c>
      <c r="L258">
        <v>136</v>
      </c>
      <c r="M258">
        <v>149</v>
      </c>
      <c r="N258" s="8" t="s">
        <v>1300</v>
      </c>
      <c r="O258" s="8" t="s">
        <v>1300</v>
      </c>
      <c r="P258" s="8" t="s">
        <v>1300</v>
      </c>
      <c r="Q258" s="8" t="s">
        <v>1300</v>
      </c>
      <c r="R258" s="8" t="s">
        <v>1300</v>
      </c>
      <c r="S258" s="8" t="s">
        <v>1300</v>
      </c>
      <c r="T258">
        <v>921</v>
      </c>
    </row>
    <row r="259" spans="1:20" x14ac:dyDescent="0.25">
      <c r="A259">
        <v>2020</v>
      </c>
      <c r="B259" t="s">
        <v>4453</v>
      </c>
      <c r="C259">
        <v>4397</v>
      </c>
      <c r="D259" t="s">
        <v>359</v>
      </c>
      <c r="E259">
        <v>5648</v>
      </c>
      <c r="F259" s="8" t="s">
        <v>1300</v>
      </c>
      <c r="G259" s="9" t="s">
        <v>1300</v>
      </c>
      <c r="H259" s="9" t="s">
        <v>1300</v>
      </c>
      <c r="I259" s="10" t="s">
        <v>1300</v>
      </c>
      <c r="J259" s="8" t="s">
        <v>1300</v>
      </c>
      <c r="K259" s="11" t="s">
        <v>1300</v>
      </c>
      <c r="L259" s="8" t="s">
        <v>1300</v>
      </c>
      <c r="M259" s="8" t="s">
        <v>1300</v>
      </c>
      <c r="N259" s="8" t="s">
        <v>1300</v>
      </c>
      <c r="O259" s="8" t="s">
        <v>1300</v>
      </c>
      <c r="P259" s="8">
        <v>197</v>
      </c>
      <c r="Q259" s="8">
        <v>182</v>
      </c>
      <c r="R259" s="8">
        <v>140</v>
      </c>
      <c r="S259" s="8">
        <v>132</v>
      </c>
      <c r="T259" s="8">
        <v>651</v>
      </c>
    </row>
    <row r="260" spans="1:20" x14ac:dyDescent="0.25">
      <c r="A260">
        <v>2020</v>
      </c>
      <c r="B260" t="s">
        <v>4453</v>
      </c>
      <c r="C260">
        <v>4397</v>
      </c>
      <c r="D260" t="s">
        <v>4813</v>
      </c>
      <c r="E260">
        <v>456092</v>
      </c>
      <c r="F260" s="8" t="s">
        <v>1300</v>
      </c>
      <c r="G260" s="9" t="s">
        <v>1300</v>
      </c>
      <c r="H260" s="9" t="s">
        <v>1300</v>
      </c>
      <c r="I260" s="10" t="s">
        <v>1300</v>
      </c>
      <c r="J260" s="8" t="s">
        <v>1300</v>
      </c>
      <c r="K260" s="11" t="s">
        <v>1300</v>
      </c>
      <c r="L260" s="8" t="s">
        <v>1300</v>
      </c>
      <c r="M260" s="8" t="s">
        <v>1300</v>
      </c>
      <c r="N260" s="8" t="s">
        <v>1300</v>
      </c>
      <c r="O260" s="8" t="s">
        <v>1300</v>
      </c>
      <c r="P260" s="8" t="s">
        <v>1300</v>
      </c>
      <c r="Q260" s="8" t="s">
        <v>1300</v>
      </c>
      <c r="R260" s="9" t="s">
        <v>1300</v>
      </c>
      <c r="S260" s="8" t="s">
        <v>1300</v>
      </c>
      <c r="T260" s="8">
        <v>8</v>
      </c>
    </row>
    <row r="261" spans="1:20" x14ac:dyDescent="0.25">
      <c r="A261">
        <v>2020</v>
      </c>
      <c r="B261" t="s">
        <v>4453</v>
      </c>
      <c r="C261">
        <v>4397</v>
      </c>
      <c r="D261" t="s">
        <v>361</v>
      </c>
      <c r="E261">
        <v>5647</v>
      </c>
      <c r="F261" s="8" t="s">
        <v>1300</v>
      </c>
      <c r="G261" s="9" t="s">
        <v>1300</v>
      </c>
      <c r="H261" s="9" t="s">
        <v>1300</v>
      </c>
      <c r="I261" s="10" t="s">
        <v>1300</v>
      </c>
      <c r="J261" s="8" t="s">
        <v>1300</v>
      </c>
      <c r="K261" s="11" t="s">
        <v>1300</v>
      </c>
      <c r="L261" s="8" t="s">
        <v>1300</v>
      </c>
      <c r="M261" s="8" t="s">
        <v>1300</v>
      </c>
      <c r="N261" s="8">
        <v>159</v>
      </c>
      <c r="O261" s="8">
        <v>159</v>
      </c>
      <c r="P261" s="8" t="s">
        <v>1300</v>
      </c>
      <c r="Q261" s="8" t="s">
        <v>1300</v>
      </c>
      <c r="R261" s="8" t="s">
        <v>1300</v>
      </c>
      <c r="S261" s="8" t="s">
        <v>1300</v>
      </c>
      <c r="T261" s="8">
        <v>318</v>
      </c>
    </row>
    <row r="262" spans="1:20" x14ac:dyDescent="0.25">
      <c r="A262">
        <v>2020</v>
      </c>
      <c r="B262" t="s">
        <v>4209</v>
      </c>
      <c r="C262">
        <v>81041</v>
      </c>
      <c r="D262" t="s">
        <v>4210</v>
      </c>
      <c r="E262">
        <v>81042</v>
      </c>
      <c r="F262" s="8" t="s">
        <v>1300</v>
      </c>
      <c r="G262" s="9" t="s">
        <v>1300</v>
      </c>
      <c r="H262" s="9" t="s">
        <v>1300</v>
      </c>
      <c r="I262" s="10" t="s">
        <v>1300</v>
      </c>
      <c r="J262" s="8" t="s">
        <v>1300</v>
      </c>
      <c r="K262" s="11" t="s">
        <v>1300</v>
      </c>
      <c r="L262" s="8" t="s">
        <v>1300</v>
      </c>
      <c r="M262" s="8" t="s">
        <v>1300</v>
      </c>
      <c r="N262" s="8" t="s">
        <v>1300</v>
      </c>
      <c r="O262" s="8" t="s">
        <v>1300</v>
      </c>
      <c r="P262" s="8">
        <v>14</v>
      </c>
      <c r="Q262" s="8">
        <v>40</v>
      </c>
      <c r="R262" s="8">
        <v>62</v>
      </c>
      <c r="S262" s="8">
        <v>121</v>
      </c>
      <c r="T262" s="8">
        <v>237</v>
      </c>
    </row>
    <row r="263" spans="1:20" x14ac:dyDescent="0.25">
      <c r="A263">
        <v>2020</v>
      </c>
      <c r="B263" t="s">
        <v>4209</v>
      </c>
      <c r="C263">
        <v>81041</v>
      </c>
      <c r="D263" t="s">
        <v>4814</v>
      </c>
      <c r="E263">
        <v>81182</v>
      </c>
      <c r="F263" s="8" t="s">
        <v>1300</v>
      </c>
      <c r="G263" s="9" t="s">
        <v>1300</v>
      </c>
      <c r="H263" s="9" t="s">
        <v>1300</v>
      </c>
      <c r="I263" s="10" t="s">
        <v>1300</v>
      </c>
      <c r="J263" s="8" t="s">
        <v>1300</v>
      </c>
      <c r="K263" s="11" t="s">
        <v>1300</v>
      </c>
      <c r="L263" s="8" t="s">
        <v>1300</v>
      </c>
      <c r="M263" s="8" t="s">
        <v>1300</v>
      </c>
      <c r="N263" s="8" t="s">
        <v>1300</v>
      </c>
      <c r="O263" s="8" t="s">
        <v>1300</v>
      </c>
      <c r="P263" s="8">
        <v>31</v>
      </c>
      <c r="Q263" s="8">
        <v>66</v>
      </c>
      <c r="R263" s="8">
        <v>92</v>
      </c>
      <c r="S263" s="8">
        <v>191</v>
      </c>
      <c r="T263" s="8">
        <v>380</v>
      </c>
    </row>
    <row r="264" spans="1:20" x14ac:dyDescent="0.25">
      <c r="A264">
        <v>2020</v>
      </c>
      <c r="B264" t="s">
        <v>4815</v>
      </c>
      <c r="C264">
        <v>4224</v>
      </c>
      <c r="D264" t="s">
        <v>364</v>
      </c>
      <c r="E264">
        <v>4896</v>
      </c>
      <c r="F264" s="8" t="s">
        <v>1300</v>
      </c>
      <c r="G264" s="8" t="s">
        <v>1300</v>
      </c>
      <c r="H264">
        <v>15</v>
      </c>
      <c r="I264">
        <v>12</v>
      </c>
      <c r="J264" s="9" t="s">
        <v>1300</v>
      </c>
      <c r="K264">
        <v>12</v>
      </c>
      <c r="L264">
        <v>12</v>
      </c>
      <c r="M264">
        <v>11</v>
      </c>
      <c r="N264">
        <v>15</v>
      </c>
      <c r="O264" s="9" t="s">
        <v>1300</v>
      </c>
      <c r="P264" s="8" t="s">
        <v>1300</v>
      </c>
      <c r="Q264" s="8" t="s">
        <v>1300</v>
      </c>
      <c r="R264" s="8" t="s">
        <v>1300</v>
      </c>
      <c r="S264" s="8" t="s">
        <v>1300</v>
      </c>
      <c r="T264">
        <v>100</v>
      </c>
    </row>
    <row r="265" spans="1:20" x14ac:dyDescent="0.25">
      <c r="A265">
        <v>2020</v>
      </c>
      <c r="B265" t="s">
        <v>4143</v>
      </c>
      <c r="C265">
        <v>4513</v>
      </c>
      <c r="D265" t="s">
        <v>367</v>
      </c>
      <c r="E265">
        <v>6201</v>
      </c>
      <c r="F265" s="8" t="s">
        <v>1300</v>
      </c>
      <c r="G265" s="8" t="s">
        <v>1300</v>
      </c>
      <c r="H265" s="9" t="s">
        <v>1300</v>
      </c>
      <c r="I265" s="9" t="s">
        <v>1300</v>
      </c>
      <c r="J265" s="9" t="s">
        <v>1300</v>
      </c>
      <c r="K265" s="9" t="s">
        <v>1300</v>
      </c>
      <c r="L265" s="9" t="s">
        <v>1300</v>
      </c>
      <c r="M265" s="9" t="s">
        <v>1300</v>
      </c>
      <c r="N265" s="8" t="s">
        <v>1300</v>
      </c>
      <c r="O265" s="9" t="s">
        <v>1300</v>
      </c>
      <c r="P265" s="8" t="s">
        <v>1300</v>
      </c>
      <c r="Q265" s="8" t="s">
        <v>1300</v>
      </c>
      <c r="R265" s="8" t="s">
        <v>1300</v>
      </c>
      <c r="S265" s="8" t="s">
        <v>1300</v>
      </c>
      <c r="T265">
        <v>35</v>
      </c>
    </row>
    <row r="266" spans="1:20" x14ac:dyDescent="0.25">
      <c r="A266">
        <v>2020</v>
      </c>
      <c r="B266" t="s">
        <v>4082</v>
      </c>
      <c r="C266">
        <v>4171</v>
      </c>
      <c r="D266" t="s">
        <v>370</v>
      </c>
      <c r="E266">
        <v>4758</v>
      </c>
      <c r="F266" s="10" t="s">
        <v>1300</v>
      </c>
      <c r="G266" s="8" t="s">
        <v>1300</v>
      </c>
      <c r="H266" s="9" t="s">
        <v>1300</v>
      </c>
      <c r="I266" s="9" t="s">
        <v>1300</v>
      </c>
      <c r="J266" s="9" t="s">
        <v>1300</v>
      </c>
      <c r="K266" s="9" t="s">
        <v>1300</v>
      </c>
      <c r="L266" s="9" t="s">
        <v>1300</v>
      </c>
      <c r="M266" s="9" t="s">
        <v>1300</v>
      </c>
      <c r="N266" s="8" t="s">
        <v>1300</v>
      </c>
      <c r="O266" s="9" t="s">
        <v>1300</v>
      </c>
      <c r="P266" s="8" t="s">
        <v>1300</v>
      </c>
      <c r="Q266" s="8" t="s">
        <v>1300</v>
      </c>
      <c r="R266" s="8" t="s">
        <v>1300</v>
      </c>
      <c r="S266" s="8" t="s">
        <v>1300</v>
      </c>
      <c r="T266">
        <v>36</v>
      </c>
    </row>
    <row r="267" spans="1:20" x14ac:dyDescent="0.25">
      <c r="A267">
        <v>2020</v>
      </c>
      <c r="B267" t="s">
        <v>4082</v>
      </c>
      <c r="C267">
        <v>4171</v>
      </c>
      <c r="D267" t="s">
        <v>372</v>
      </c>
      <c r="E267">
        <v>4759</v>
      </c>
      <c r="F267" s="8" t="s">
        <v>1300</v>
      </c>
      <c r="G267" s="9" t="s">
        <v>1300</v>
      </c>
      <c r="H267" s="9" t="s">
        <v>1300</v>
      </c>
      <c r="I267" s="10" t="s">
        <v>1300</v>
      </c>
      <c r="J267" s="8" t="s">
        <v>1300</v>
      </c>
      <c r="K267" s="11" t="s">
        <v>1300</v>
      </c>
      <c r="L267" s="8" t="s">
        <v>1300</v>
      </c>
      <c r="M267" s="8" t="s">
        <v>1300</v>
      </c>
      <c r="N267" s="8" t="s">
        <v>1300</v>
      </c>
      <c r="O267" s="8" t="s">
        <v>1300</v>
      </c>
      <c r="P267" s="8" t="s">
        <v>1300</v>
      </c>
      <c r="Q267" s="8" t="s">
        <v>1300</v>
      </c>
      <c r="R267" s="9" t="s">
        <v>1300</v>
      </c>
      <c r="S267" s="8" t="s">
        <v>1300</v>
      </c>
      <c r="T267" s="8">
        <v>22</v>
      </c>
    </row>
    <row r="268" spans="1:20" x14ac:dyDescent="0.25">
      <c r="A268">
        <v>2020</v>
      </c>
      <c r="B268" t="s">
        <v>4211</v>
      </c>
      <c r="C268">
        <v>4305</v>
      </c>
      <c r="D268" t="s">
        <v>375</v>
      </c>
      <c r="E268">
        <v>5470</v>
      </c>
      <c r="F268" s="8" t="s">
        <v>1300</v>
      </c>
      <c r="G268" s="9">
        <v>24</v>
      </c>
      <c r="H268">
        <v>28</v>
      </c>
      <c r="I268">
        <v>25</v>
      </c>
      <c r="J268">
        <v>27</v>
      </c>
      <c r="K268">
        <v>27</v>
      </c>
      <c r="L268">
        <v>28</v>
      </c>
      <c r="M268">
        <v>19</v>
      </c>
      <c r="N268">
        <v>26</v>
      </c>
      <c r="O268">
        <v>26</v>
      </c>
      <c r="P268" s="8" t="s">
        <v>1300</v>
      </c>
      <c r="Q268" s="8" t="s">
        <v>1300</v>
      </c>
      <c r="R268" s="8" t="s">
        <v>1300</v>
      </c>
      <c r="S268" s="8" t="s">
        <v>1300</v>
      </c>
      <c r="T268">
        <v>230</v>
      </c>
    </row>
    <row r="269" spans="1:20" x14ac:dyDescent="0.25">
      <c r="A269">
        <v>2020</v>
      </c>
      <c r="B269" t="s">
        <v>4816</v>
      </c>
      <c r="C269">
        <v>92367</v>
      </c>
      <c r="D269" t="s">
        <v>4817</v>
      </c>
      <c r="E269">
        <v>92914</v>
      </c>
      <c r="F269" s="8" t="s">
        <v>1300</v>
      </c>
      <c r="G269" s="9" t="s">
        <v>1300</v>
      </c>
      <c r="H269" s="9" t="s">
        <v>1300</v>
      </c>
      <c r="I269" s="9" t="s">
        <v>1300</v>
      </c>
      <c r="J269" s="8" t="s">
        <v>1300</v>
      </c>
      <c r="K269" s="9" t="s">
        <v>1300</v>
      </c>
      <c r="L269" s="8" t="s">
        <v>1300</v>
      </c>
      <c r="M269" s="9" t="s">
        <v>1300</v>
      </c>
      <c r="N269" s="8" t="s">
        <v>1300</v>
      </c>
      <c r="O269" s="8" t="s">
        <v>1300</v>
      </c>
      <c r="P269" s="8" t="s">
        <v>1300</v>
      </c>
      <c r="Q269" s="8" t="s">
        <v>1300</v>
      </c>
      <c r="R269" s="8" t="s">
        <v>1300</v>
      </c>
      <c r="S269" s="8" t="s">
        <v>1300</v>
      </c>
      <c r="T269" s="8" t="s">
        <v>1300</v>
      </c>
    </row>
    <row r="270" spans="1:20" x14ac:dyDescent="0.25">
      <c r="A270">
        <v>2020</v>
      </c>
      <c r="B270" t="s">
        <v>4818</v>
      </c>
      <c r="C270">
        <v>4362</v>
      </c>
      <c r="D270" t="s">
        <v>4819</v>
      </c>
      <c r="E270">
        <v>5550</v>
      </c>
      <c r="F270" s="8" t="s">
        <v>1300</v>
      </c>
      <c r="G270" s="9">
        <v>48</v>
      </c>
      <c r="H270">
        <v>36</v>
      </c>
      <c r="I270">
        <v>46</v>
      </c>
      <c r="J270">
        <v>38</v>
      </c>
      <c r="K270">
        <v>50</v>
      </c>
      <c r="L270">
        <v>37</v>
      </c>
      <c r="M270">
        <v>12</v>
      </c>
      <c r="N270" s="8" t="s">
        <v>1300</v>
      </c>
      <c r="O270" s="8" t="s">
        <v>1300</v>
      </c>
      <c r="P270" s="8" t="s">
        <v>1300</v>
      </c>
      <c r="Q270" s="8" t="s">
        <v>1300</v>
      </c>
      <c r="R270" s="8" t="s">
        <v>1300</v>
      </c>
      <c r="S270" s="8" t="s">
        <v>1300</v>
      </c>
      <c r="T270">
        <v>267</v>
      </c>
    </row>
    <row r="271" spans="1:20" x14ac:dyDescent="0.25">
      <c r="A271">
        <v>2020</v>
      </c>
      <c r="B271" t="s">
        <v>4820</v>
      </c>
      <c r="C271">
        <v>91301</v>
      </c>
      <c r="D271" t="s">
        <v>4821</v>
      </c>
      <c r="E271">
        <v>91927</v>
      </c>
      <c r="F271" s="8" t="s">
        <v>1300</v>
      </c>
      <c r="G271" s="9" t="s">
        <v>1300</v>
      </c>
      <c r="H271" s="9" t="s">
        <v>1300</v>
      </c>
      <c r="I271" s="10" t="s">
        <v>1300</v>
      </c>
      <c r="J271" s="8" t="s">
        <v>1300</v>
      </c>
      <c r="K271" s="11" t="s">
        <v>1300</v>
      </c>
      <c r="L271" s="8" t="s">
        <v>1300</v>
      </c>
      <c r="M271" s="9" t="s">
        <v>1300</v>
      </c>
      <c r="N271" s="8" t="s">
        <v>1300</v>
      </c>
      <c r="O271" s="8" t="s">
        <v>1300</v>
      </c>
      <c r="P271" s="8" t="s">
        <v>1300</v>
      </c>
      <c r="Q271" s="8" t="s">
        <v>1300</v>
      </c>
      <c r="R271" s="8" t="s">
        <v>1300</v>
      </c>
      <c r="S271" s="8" t="s">
        <v>1300</v>
      </c>
      <c r="T271" s="8" t="s">
        <v>1300</v>
      </c>
    </row>
    <row r="272" spans="1:20" x14ac:dyDescent="0.25">
      <c r="A272">
        <v>2020</v>
      </c>
      <c r="B272" t="s">
        <v>4820</v>
      </c>
      <c r="C272">
        <v>91301</v>
      </c>
      <c r="D272" t="s">
        <v>4822</v>
      </c>
      <c r="E272">
        <v>92238</v>
      </c>
      <c r="F272" s="8" t="s">
        <v>1300</v>
      </c>
      <c r="G272" s="9" t="s">
        <v>1300</v>
      </c>
      <c r="H272" s="9" t="s">
        <v>1300</v>
      </c>
      <c r="I272" s="10" t="s">
        <v>1300</v>
      </c>
      <c r="J272" s="8" t="s">
        <v>1300</v>
      </c>
      <c r="K272" s="11" t="s">
        <v>1300</v>
      </c>
      <c r="L272" s="8" t="s">
        <v>1300</v>
      </c>
      <c r="M272" s="8" t="s">
        <v>1300</v>
      </c>
      <c r="N272" s="8" t="s">
        <v>1300</v>
      </c>
      <c r="O272" s="8" t="s">
        <v>1300</v>
      </c>
      <c r="P272" s="8" t="s">
        <v>1300</v>
      </c>
      <c r="Q272" s="8" t="s">
        <v>1300</v>
      </c>
      <c r="R272" s="8" t="s">
        <v>1300</v>
      </c>
      <c r="S272" s="8" t="s">
        <v>1300</v>
      </c>
      <c r="T272" s="8" t="s">
        <v>1300</v>
      </c>
    </row>
    <row r="273" spans="1:20" x14ac:dyDescent="0.25">
      <c r="A273">
        <v>2020</v>
      </c>
      <c r="B273" t="s">
        <v>4212</v>
      </c>
      <c r="C273">
        <v>4269</v>
      </c>
      <c r="D273" t="s">
        <v>378</v>
      </c>
      <c r="E273">
        <v>81110</v>
      </c>
      <c r="F273" s="10" t="s">
        <v>1300</v>
      </c>
      <c r="G273" s="9">
        <v>49</v>
      </c>
      <c r="H273">
        <v>63</v>
      </c>
      <c r="I273">
        <v>63</v>
      </c>
      <c r="J273">
        <v>65</v>
      </c>
      <c r="K273">
        <v>81</v>
      </c>
      <c r="L273">
        <v>83</v>
      </c>
      <c r="M273">
        <v>66</v>
      </c>
      <c r="N273">
        <v>97</v>
      </c>
      <c r="O273">
        <v>92</v>
      </c>
      <c r="P273" s="8" t="s">
        <v>1300</v>
      </c>
      <c r="Q273" s="8" t="s">
        <v>1300</v>
      </c>
      <c r="R273" s="8" t="s">
        <v>1300</v>
      </c>
      <c r="S273" s="8" t="s">
        <v>1300</v>
      </c>
      <c r="T273">
        <v>660</v>
      </c>
    </row>
    <row r="274" spans="1:20" x14ac:dyDescent="0.25">
      <c r="A274">
        <v>2020</v>
      </c>
      <c r="B274" t="s">
        <v>4212</v>
      </c>
      <c r="C274">
        <v>4269</v>
      </c>
      <c r="D274" t="s">
        <v>380</v>
      </c>
      <c r="E274">
        <v>87473</v>
      </c>
      <c r="F274">
        <v>154</v>
      </c>
      <c r="G274" s="9">
        <v>83</v>
      </c>
      <c r="H274">
        <v>97</v>
      </c>
      <c r="I274">
        <v>101</v>
      </c>
      <c r="J274">
        <v>67</v>
      </c>
      <c r="K274">
        <v>97</v>
      </c>
      <c r="L274">
        <v>89</v>
      </c>
      <c r="M274">
        <v>93</v>
      </c>
      <c r="N274">
        <v>112</v>
      </c>
      <c r="O274">
        <v>100</v>
      </c>
      <c r="P274" s="8" t="s">
        <v>1300</v>
      </c>
      <c r="Q274" s="8" t="s">
        <v>1300</v>
      </c>
      <c r="R274" s="8" t="s">
        <v>1300</v>
      </c>
      <c r="S274" s="8" t="s">
        <v>1300</v>
      </c>
      <c r="T274">
        <v>993</v>
      </c>
    </row>
    <row r="275" spans="1:20" x14ac:dyDescent="0.25">
      <c r="A275">
        <v>2020</v>
      </c>
      <c r="B275" t="s">
        <v>4212</v>
      </c>
      <c r="C275">
        <v>4269</v>
      </c>
      <c r="D275" t="s">
        <v>382</v>
      </c>
      <c r="E275">
        <v>90341</v>
      </c>
      <c r="F275" s="10" t="s">
        <v>1300</v>
      </c>
      <c r="G275" s="9">
        <v>79</v>
      </c>
      <c r="H275">
        <v>72</v>
      </c>
      <c r="I275">
        <v>82</v>
      </c>
      <c r="J275">
        <v>77</v>
      </c>
      <c r="K275">
        <v>85</v>
      </c>
      <c r="L275">
        <v>76</v>
      </c>
      <c r="M275">
        <v>93</v>
      </c>
      <c r="N275">
        <v>95</v>
      </c>
      <c r="O275">
        <v>111</v>
      </c>
      <c r="P275" s="8" t="s">
        <v>1300</v>
      </c>
      <c r="Q275" s="8" t="s">
        <v>1300</v>
      </c>
      <c r="R275" s="8" t="s">
        <v>1300</v>
      </c>
      <c r="S275" s="8" t="s">
        <v>1300</v>
      </c>
      <c r="T275">
        <v>771</v>
      </c>
    </row>
    <row r="276" spans="1:20" x14ac:dyDescent="0.25">
      <c r="A276">
        <v>2020</v>
      </c>
      <c r="B276" t="s">
        <v>4212</v>
      </c>
      <c r="C276">
        <v>4269</v>
      </c>
      <c r="D276" t="s">
        <v>384</v>
      </c>
      <c r="E276">
        <v>527220</v>
      </c>
      <c r="F276" s="10" t="s">
        <v>1300</v>
      </c>
      <c r="G276" s="9">
        <v>78</v>
      </c>
      <c r="H276">
        <v>87</v>
      </c>
      <c r="I276">
        <v>90</v>
      </c>
      <c r="J276">
        <v>94</v>
      </c>
      <c r="K276">
        <v>85</v>
      </c>
      <c r="L276">
        <v>82</v>
      </c>
      <c r="M276">
        <v>88</v>
      </c>
      <c r="N276">
        <v>111</v>
      </c>
      <c r="O276">
        <v>104</v>
      </c>
      <c r="P276" s="8" t="s">
        <v>1300</v>
      </c>
      <c r="Q276" s="8" t="s">
        <v>1300</v>
      </c>
      <c r="R276" s="8" t="s">
        <v>1300</v>
      </c>
      <c r="S276" s="8" t="s">
        <v>1300</v>
      </c>
      <c r="T276">
        <v>820</v>
      </c>
    </row>
    <row r="277" spans="1:20" x14ac:dyDescent="0.25">
      <c r="A277">
        <v>2020</v>
      </c>
      <c r="B277" t="s">
        <v>4212</v>
      </c>
      <c r="C277">
        <v>4269</v>
      </c>
      <c r="D277" t="s">
        <v>386</v>
      </c>
      <c r="E277">
        <v>89572</v>
      </c>
      <c r="F277">
        <v>74</v>
      </c>
      <c r="G277" s="9">
        <v>70</v>
      </c>
      <c r="H277">
        <v>74</v>
      </c>
      <c r="I277">
        <v>63</v>
      </c>
      <c r="J277">
        <v>81</v>
      </c>
      <c r="K277">
        <v>67</v>
      </c>
      <c r="L277">
        <v>59</v>
      </c>
      <c r="M277">
        <v>92</v>
      </c>
      <c r="N277">
        <v>78</v>
      </c>
      <c r="O277">
        <v>86</v>
      </c>
      <c r="P277" s="8" t="s">
        <v>1300</v>
      </c>
      <c r="Q277" s="8" t="s">
        <v>1300</v>
      </c>
      <c r="R277" s="8" t="s">
        <v>1300</v>
      </c>
      <c r="S277" s="8" t="s">
        <v>1300</v>
      </c>
      <c r="T277">
        <v>744</v>
      </c>
    </row>
    <row r="278" spans="1:20" x14ac:dyDescent="0.25">
      <c r="A278">
        <v>2020</v>
      </c>
      <c r="B278" t="s">
        <v>4212</v>
      </c>
      <c r="C278">
        <v>4269</v>
      </c>
      <c r="D278" t="s">
        <v>388</v>
      </c>
      <c r="E278">
        <v>87471</v>
      </c>
      <c r="F278" s="10" t="s">
        <v>1300</v>
      </c>
      <c r="G278" s="9">
        <v>80</v>
      </c>
      <c r="H278">
        <v>82</v>
      </c>
      <c r="I278">
        <v>102</v>
      </c>
      <c r="J278">
        <v>97</v>
      </c>
      <c r="K278">
        <v>101</v>
      </c>
      <c r="L278">
        <v>93</v>
      </c>
      <c r="M278">
        <v>115</v>
      </c>
      <c r="N278">
        <v>92</v>
      </c>
      <c r="O278">
        <v>92</v>
      </c>
      <c r="P278" s="8" t="s">
        <v>1300</v>
      </c>
      <c r="Q278" s="8" t="s">
        <v>1300</v>
      </c>
      <c r="R278" s="8" t="s">
        <v>1300</v>
      </c>
      <c r="S278" s="8" t="s">
        <v>1300</v>
      </c>
      <c r="T278">
        <v>855</v>
      </c>
    </row>
    <row r="279" spans="1:20" x14ac:dyDescent="0.25">
      <c r="A279">
        <v>2020</v>
      </c>
      <c r="B279" t="s">
        <v>4212</v>
      </c>
      <c r="C279">
        <v>4269</v>
      </c>
      <c r="D279" t="s">
        <v>390</v>
      </c>
      <c r="E279">
        <v>88398</v>
      </c>
      <c r="F279" s="10" t="s">
        <v>1300</v>
      </c>
      <c r="G279" s="9">
        <v>65</v>
      </c>
      <c r="H279">
        <v>67</v>
      </c>
      <c r="I279">
        <v>76</v>
      </c>
      <c r="J279">
        <v>69</v>
      </c>
      <c r="K279">
        <v>71</v>
      </c>
      <c r="L279">
        <v>92</v>
      </c>
      <c r="M279">
        <v>85</v>
      </c>
      <c r="N279">
        <v>82</v>
      </c>
      <c r="O279">
        <v>83</v>
      </c>
      <c r="P279" s="8" t="s">
        <v>1300</v>
      </c>
      <c r="Q279" s="8" t="s">
        <v>1300</v>
      </c>
      <c r="R279" s="8" t="s">
        <v>1300</v>
      </c>
      <c r="S279" s="8" t="s">
        <v>1300</v>
      </c>
      <c r="T279">
        <v>693</v>
      </c>
    </row>
    <row r="280" spans="1:20" x14ac:dyDescent="0.25">
      <c r="A280">
        <v>2020</v>
      </c>
      <c r="B280" t="s">
        <v>4213</v>
      </c>
      <c r="C280">
        <v>4284</v>
      </c>
      <c r="D280" t="s">
        <v>393</v>
      </c>
      <c r="E280">
        <v>5424</v>
      </c>
      <c r="F280" s="8" t="s">
        <v>1300</v>
      </c>
      <c r="G280" s="9" t="s">
        <v>1300</v>
      </c>
      <c r="H280" s="9" t="s">
        <v>1300</v>
      </c>
      <c r="I280" s="10" t="s">
        <v>1300</v>
      </c>
      <c r="J280" s="8" t="s">
        <v>1300</v>
      </c>
      <c r="K280" s="11" t="s">
        <v>1300</v>
      </c>
      <c r="L280" s="8" t="s">
        <v>1300</v>
      </c>
      <c r="M280" s="8" t="s">
        <v>1300</v>
      </c>
      <c r="N280" s="8" t="s">
        <v>1300</v>
      </c>
      <c r="O280" s="8" t="s">
        <v>1300</v>
      </c>
      <c r="P280" s="8">
        <v>439</v>
      </c>
      <c r="Q280" s="8">
        <v>414</v>
      </c>
      <c r="R280" s="8">
        <v>393</v>
      </c>
      <c r="S280" s="8">
        <v>407</v>
      </c>
      <c r="T280" s="8">
        <v>1653</v>
      </c>
    </row>
    <row r="281" spans="1:20" x14ac:dyDescent="0.25">
      <c r="A281">
        <v>2020</v>
      </c>
      <c r="B281" t="s">
        <v>4213</v>
      </c>
      <c r="C281">
        <v>4284</v>
      </c>
      <c r="D281" t="s">
        <v>395</v>
      </c>
      <c r="E281">
        <v>79376</v>
      </c>
      <c r="F281" s="8" t="s">
        <v>1300</v>
      </c>
      <c r="G281" s="9" t="s">
        <v>1300</v>
      </c>
      <c r="H281" s="9" t="s">
        <v>1300</v>
      </c>
      <c r="I281" s="10" t="s">
        <v>1300</v>
      </c>
      <c r="J281" s="8" t="s">
        <v>1300</v>
      </c>
      <c r="K281" s="11" t="s">
        <v>1300</v>
      </c>
      <c r="L281" s="8" t="s">
        <v>1300</v>
      </c>
      <c r="M281" s="8" t="s">
        <v>1300</v>
      </c>
      <c r="N281" s="8" t="s">
        <v>1300</v>
      </c>
      <c r="O281" s="8" t="s">
        <v>1300</v>
      </c>
      <c r="P281" s="8">
        <v>309</v>
      </c>
      <c r="Q281" s="8">
        <v>299</v>
      </c>
      <c r="R281" s="8">
        <v>263</v>
      </c>
      <c r="S281" s="8">
        <v>259</v>
      </c>
      <c r="T281" s="8">
        <v>1130</v>
      </c>
    </row>
    <row r="282" spans="1:20" x14ac:dyDescent="0.25">
      <c r="A282">
        <v>2020</v>
      </c>
      <c r="B282" t="s">
        <v>4213</v>
      </c>
      <c r="C282">
        <v>4284</v>
      </c>
      <c r="D282" t="s">
        <v>397</v>
      </c>
      <c r="E282">
        <v>89573</v>
      </c>
      <c r="F282" s="8" t="s">
        <v>1300</v>
      </c>
      <c r="G282" s="9" t="s">
        <v>1300</v>
      </c>
      <c r="H282" s="9" t="s">
        <v>1300</v>
      </c>
      <c r="I282" s="10" t="s">
        <v>1300</v>
      </c>
      <c r="J282" s="8" t="s">
        <v>1300</v>
      </c>
      <c r="K282" s="11" t="s">
        <v>1300</v>
      </c>
      <c r="L282" s="8" t="s">
        <v>1300</v>
      </c>
      <c r="M282" s="8" t="s">
        <v>1300</v>
      </c>
      <c r="N282" s="8" t="s">
        <v>1300</v>
      </c>
      <c r="O282" s="8" t="s">
        <v>1300</v>
      </c>
      <c r="P282" s="8">
        <v>474</v>
      </c>
      <c r="Q282" s="8">
        <v>470</v>
      </c>
      <c r="R282" s="8">
        <v>453</v>
      </c>
      <c r="S282" s="8">
        <v>319</v>
      </c>
      <c r="T282" s="8">
        <v>1716</v>
      </c>
    </row>
    <row r="283" spans="1:20" x14ac:dyDescent="0.25">
      <c r="A283">
        <v>2020</v>
      </c>
      <c r="B283" t="s">
        <v>4428</v>
      </c>
      <c r="C283">
        <v>4378</v>
      </c>
      <c r="D283" t="s">
        <v>400</v>
      </c>
      <c r="E283">
        <v>5587</v>
      </c>
      <c r="F283" s="8" t="s">
        <v>1300</v>
      </c>
      <c r="G283" s="9" t="s">
        <v>1300</v>
      </c>
      <c r="H283" s="9" t="s">
        <v>1300</v>
      </c>
      <c r="I283" s="10" t="s">
        <v>1300</v>
      </c>
      <c r="J283" s="8" t="s">
        <v>1300</v>
      </c>
      <c r="K283" s="11" t="s">
        <v>1300</v>
      </c>
      <c r="L283" s="8">
        <v>262</v>
      </c>
      <c r="M283" s="8">
        <v>329</v>
      </c>
      <c r="N283" s="8" t="s">
        <v>1300</v>
      </c>
      <c r="O283" s="9" t="s">
        <v>1300</v>
      </c>
      <c r="P283" s="8" t="s">
        <v>1300</v>
      </c>
      <c r="Q283" s="8" t="s">
        <v>1300</v>
      </c>
      <c r="R283" s="8" t="s">
        <v>1300</v>
      </c>
      <c r="S283" s="8" t="s">
        <v>1300</v>
      </c>
      <c r="T283" s="8">
        <v>596</v>
      </c>
    </row>
    <row r="284" spans="1:20" x14ac:dyDescent="0.25">
      <c r="A284">
        <v>2020</v>
      </c>
      <c r="B284" t="s">
        <v>4428</v>
      </c>
      <c r="C284">
        <v>4378</v>
      </c>
      <c r="D284" t="s">
        <v>402</v>
      </c>
      <c r="E284">
        <v>5583</v>
      </c>
      <c r="F284">
        <v>18</v>
      </c>
      <c r="G284" s="9" t="s">
        <v>1300</v>
      </c>
      <c r="H284" s="9" t="s">
        <v>1300</v>
      </c>
      <c r="I284" s="10" t="s">
        <v>1300</v>
      </c>
      <c r="J284" s="8" t="s">
        <v>1300</v>
      </c>
      <c r="K284" s="11" t="s">
        <v>1300</v>
      </c>
      <c r="L284" s="8" t="s">
        <v>1300</v>
      </c>
      <c r="M284" s="8" t="s">
        <v>1300</v>
      </c>
      <c r="N284" s="8" t="s">
        <v>1300</v>
      </c>
      <c r="O284" s="8" t="s">
        <v>1300</v>
      </c>
      <c r="P284" s="8" t="s">
        <v>1300</v>
      </c>
      <c r="Q284" s="8" t="s">
        <v>1300</v>
      </c>
      <c r="R284" s="8" t="s">
        <v>1300</v>
      </c>
      <c r="S284" s="8" t="s">
        <v>1300</v>
      </c>
      <c r="T284" s="8">
        <v>18</v>
      </c>
    </row>
    <row r="285" spans="1:20" x14ac:dyDescent="0.25">
      <c r="A285">
        <v>2020</v>
      </c>
      <c r="B285" t="s">
        <v>4428</v>
      </c>
      <c r="C285">
        <v>4378</v>
      </c>
      <c r="D285" t="s">
        <v>404</v>
      </c>
      <c r="E285">
        <v>5584</v>
      </c>
      <c r="F285" s="8" t="s">
        <v>1300</v>
      </c>
      <c r="G285" s="9">
        <v>119</v>
      </c>
      <c r="H285">
        <v>122</v>
      </c>
      <c r="I285">
        <v>115</v>
      </c>
      <c r="J285">
        <v>89</v>
      </c>
      <c r="K285">
        <v>98</v>
      </c>
      <c r="L285" s="8" t="s">
        <v>1300</v>
      </c>
      <c r="M285" s="8" t="s">
        <v>1300</v>
      </c>
      <c r="N285" s="8" t="s">
        <v>1300</v>
      </c>
      <c r="O285" s="8" t="s">
        <v>1300</v>
      </c>
      <c r="P285" s="8" t="s">
        <v>1300</v>
      </c>
      <c r="Q285" s="8" t="s">
        <v>1300</v>
      </c>
      <c r="R285" s="8" t="s">
        <v>1300</v>
      </c>
      <c r="S285" s="8" t="s">
        <v>1300</v>
      </c>
      <c r="T285">
        <v>543</v>
      </c>
    </row>
    <row r="286" spans="1:20" x14ac:dyDescent="0.25">
      <c r="A286">
        <v>2020</v>
      </c>
      <c r="B286" t="s">
        <v>4428</v>
      </c>
      <c r="C286">
        <v>4378</v>
      </c>
      <c r="D286" t="s">
        <v>406</v>
      </c>
      <c r="E286">
        <v>5585</v>
      </c>
      <c r="F286" s="8" t="s">
        <v>1300</v>
      </c>
      <c r="G286" s="9">
        <v>81</v>
      </c>
      <c r="H286">
        <v>89</v>
      </c>
      <c r="I286">
        <v>116</v>
      </c>
      <c r="J286">
        <v>92</v>
      </c>
      <c r="K286">
        <v>91</v>
      </c>
      <c r="L286" s="8" t="s">
        <v>1300</v>
      </c>
      <c r="M286" s="8" t="s">
        <v>1300</v>
      </c>
      <c r="N286" s="8" t="s">
        <v>1300</v>
      </c>
      <c r="O286" s="8" t="s">
        <v>1300</v>
      </c>
      <c r="P286" s="8" t="s">
        <v>1300</v>
      </c>
      <c r="Q286" s="8" t="s">
        <v>1300</v>
      </c>
      <c r="R286" s="8" t="s">
        <v>1300</v>
      </c>
      <c r="S286" s="8" t="s">
        <v>1300</v>
      </c>
      <c r="T286">
        <v>469</v>
      </c>
    </row>
    <row r="287" spans="1:20" x14ac:dyDescent="0.25">
      <c r="A287">
        <v>2020</v>
      </c>
      <c r="B287" t="s">
        <v>4428</v>
      </c>
      <c r="C287">
        <v>4378</v>
      </c>
      <c r="D287" t="s">
        <v>408</v>
      </c>
      <c r="E287">
        <v>6048</v>
      </c>
      <c r="F287" s="8" t="s">
        <v>1300</v>
      </c>
      <c r="G287" s="9" t="s">
        <v>1300</v>
      </c>
      <c r="H287" s="9" t="s">
        <v>1300</v>
      </c>
      <c r="I287" s="10" t="s">
        <v>1300</v>
      </c>
      <c r="J287" s="8" t="s">
        <v>1300</v>
      </c>
      <c r="K287" s="11" t="s">
        <v>1300</v>
      </c>
      <c r="L287" s="9" t="s">
        <v>1300</v>
      </c>
      <c r="M287" s="8" t="s">
        <v>1300</v>
      </c>
      <c r="N287" s="8">
        <v>294</v>
      </c>
      <c r="O287" s="8">
        <v>297</v>
      </c>
      <c r="P287" s="8" t="s">
        <v>1300</v>
      </c>
      <c r="Q287" s="8" t="s">
        <v>1300</v>
      </c>
      <c r="R287" s="8" t="s">
        <v>1300</v>
      </c>
      <c r="S287" s="8" t="s">
        <v>1300</v>
      </c>
      <c r="T287" s="8">
        <v>592</v>
      </c>
    </row>
    <row r="288" spans="1:20" x14ac:dyDescent="0.25">
      <c r="A288">
        <v>2020</v>
      </c>
      <c r="B288" t="s">
        <v>4428</v>
      </c>
      <c r="C288">
        <v>4378</v>
      </c>
      <c r="D288" t="s">
        <v>410</v>
      </c>
      <c r="E288">
        <v>79655</v>
      </c>
      <c r="F288" s="8" t="s">
        <v>1300</v>
      </c>
      <c r="G288" s="9">
        <v>95</v>
      </c>
      <c r="H288">
        <v>80</v>
      </c>
      <c r="I288">
        <v>94</v>
      </c>
      <c r="J288">
        <v>77</v>
      </c>
      <c r="K288">
        <v>79</v>
      </c>
      <c r="L288" s="8" t="s">
        <v>1300</v>
      </c>
      <c r="M288" s="8" t="s">
        <v>1300</v>
      </c>
      <c r="N288" s="8" t="s">
        <v>1300</v>
      </c>
      <c r="O288" s="8" t="s">
        <v>1300</v>
      </c>
      <c r="P288" s="8" t="s">
        <v>1300</v>
      </c>
      <c r="Q288" s="8" t="s">
        <v>1300</v>
      </c>
      <c r="R288" s="8" t="s">
        <v>1300</v>
      </c>
      <c r="S288" s="8" t="s">
        <v>1300</v>
      </c>
      <c r="T288">
        <v>425</v>
      </c>
    </row>
    <row r="289" spans="1:20" x14ac:dyDescent="0.25">
      <c r="A289">
        <v>2020</v>
      </c>
      <c r="B289" t="s">
        <v>4214</v>
      </c>
      <c r="C289">
        <v>90328</v>
      </c>
      <c r="D289" t="s">
        <v>413</v>
      </c>
      <c r="E289">
        <v>88290</v>
      </c>
      <c r="F289" s="8" t="s">
        <v>1300</v>
      </c>
      <c r="G289" s="9">
        <v>11</v>
      </c>
      <c r="H289">
        <v>18</v>
      </c>
      <c r="I289">
        <v>23</v>
      </c>
      <c r="J289">
        <v>23</v>
      </c>
      <c r="K289">
        <v>20</v>
      </c>
      <c r="L289">
        <v>30</v>
      </c>
      <c r="M289">
        <v>15</v>
      </c>
      <c r="N289">
        <v>20</v>
      </c>
      <c r="O289">
        <v>12</v>
      </c>
      <c r="P289" s="8" t="s">
        <v>1300</v>
      </c>
      <c r="Q289" s="8" t="s">
        <v>1300</v>
      </c>
      <c r="R289" s="8" t="s">
        <v>1300</v>
      </c>
      <c r="S289" s="8" t="s">
        <v>1300</v>
      </c>
      <c r="T289">
        <v>172</v>
      </c>
    </row>
    <row r="290" spans="1:20" x14ac:dyDescent="0.25">
      <c r="A290">
        <v>2020</v>
      </c>
      <c r="B290" t="s">
        <v>4215</v>
      </c>
      <c r="C290">
        <v>90327</v>
      </c>
      <c r="D290" t="s">
        <v>416</v>
      </c>
      <c r="E290">
        <v>88289</v>
      </c>
      <c r="F290" s="8" t="s">
        <v>1300</v>
      </c>
      <c r="G290" s="9" t="s">
        <v>1300</v>
      </c>
      <c r="H290" s="9" t="s">
        <v>1300</v>
      </c>
      <c r="I290" s="10" t="s">
        <v>1300</v>
      </c>
      <c r="J290" s="8" t="s">
        <v>1300</v>
      </c>
      <c r="K290" s="11" t="s">
        <v>1300</v>
      </c>
      <c r="L290" s="8" t="s">
        <v>1300</v>
      </c>
      <c r="M290" s="8" t="s">
        <v>1300</v>
      </c>
      <c r="N290" s="8">
        <v>76</v>
      </c>
      <c r="O290" s="8">
        <v>103</v>
      </c>
      <c r="P290" s="8">
        <v>88</v>
      </c>
      <c r="Q290" s="8">
        <v>77</v>
      </c>
      <c r="R290" s="8">
        <v>44</v>
      </c>
      <c r="S290" s="8">
        <v>56</v>
      </c>
      <c r="T290" s="8">
        <v>444</v>
      </c>
    </row>
    <row r="291" spans="1:20" x14ac:dyDescent="0.25">
      <c r="A291">
        <v>2020</v>
      </c>
      <c r="B291" t="s">
        <v>4215</v>
      </c>
      <c r="C291">
        <v>90327</v>
      </c>
      <c r="D291" t="s">
        <v>418</v>
      </c>
      <c r="E291">
        <v>92235</v>
      </c>
      <c r="F291" s="8" t="s">
        <v>1300</v>
      </c>
      <c r="G291" s="9">
        <v>46</v>
      </c>
      <c r="H291">
        <v>50</v>
      </c>
      <c r="I291">
        <v>48</v>
      </c>
      <c r="J291">
        <v>63</v>
      </c>
      <c r="K291">
        <v>52</v>
      </c>
      <c r="L291">
        <v>66</v>
      </c>
      <c r="M291">
        <v>66</v>
      </c>
      <c r="N291" s="8" t="s">
        <v>1300</v>
      </c>
      <c r="O291" s="8" t="s">
        <v>1300</v>
      </c>
      <c r="P291" s="8" t="s">
        <v>1300</v>
      </c>
      <c r="Q291" s="8" t="s">
        <v>1300</v>
      </c>
      <c r="R291" s="8" t="s">
        <v>1300</v>
      </c>
      <c r="S291" s="8" t="s">
        <v>1300</v>
      </c>
      <c r="T291">
        <v>391</v>
      </c>
    </row>
    <row r="292" spans="1:20" x14ac:dyDescent="0.25">
      <c r="A292">
        <v>2020</v>
      </c>
      <c r="B292" t="s">
        <v>4454</v>
      </c>
      <c r="C292">
        <v>79971</v>
      </c>
      <c r="D292" t="s">
        <v>421</v>
      </c>
      <c r="E292">
        <v>81102</v>
      </c>
      <c r="F292" s="8" t="s">
        <v>1300</v>
      </c>
      <c r="G292" s="9">
        <v>24</v>
      </c>
      <c r="H292">
        <v>26</v>
      </c>
      <c r="I292">
        <v>20</v>
      </c>
      <c r="J292">
        <v>26</v>
      </c>
      <c r="K292">
        <v>24</v>
      </c>
      <c r="L292">
        <v>14</v>
      </c>
      <c r="M292">
        <v>17</v>
      </c>
      <c r="N292" s="8" t="s">
        <v>1300</v>
      </c>
      <c r="O292" s="8" t="s">
        <v>1300</v>
      </c>
      <c r="P292" s="8" t="s">
        <v>1300</v>
      </c>
      <c r="Q292" s="8" t="s">
        <v>1300</v>
      </c>
      <c r="R292" s="8" t="s">
        <v>1300</v>
      </c>
      <c r="S292" s="8" t="s">
        <v>1300</v>
      </c>
      <c r="T292">
        <v>151</v>
      </c>
    </row>
    <row r="293" spans="1:20" x14ac:dyDescent="0.25">
      <c r="A293">
        <v>2020</v>
      </c>
      <c r="B293" t="s">
        <v>4216</v>
      </c>
      <c r="C293">
        <v>79055</v>
      </c>
      <c r="D293" t="s">
        <v>424</v>
      </c>
      <c r="E293">
        <v>80463</v>
      </c>
      <c r="F293" s="8" t="s">
        <v>1300</v>
      </c>
      <c r="G293" s="9">
        <v>61</v>
      </c>
      <c r="H293">
        <v>67</v>
      </c>
      <c r="I293">
        <v>57</v>
      </c>
      <c r="J293">
        <v>54</v>
      </c>
      <c r="K293">
        <v>56</v>
      </c>
      <c r="L293">
        <v>62</v>
      </c>
      <c r="M293">
        <v>40</v>
      </c>
      <c r="N293">
        <v>45</v>
      </c>
      <c r="O293">
        <v>41</v>
      </c>
      <c r="P293" s="8" t="s">
        <v>1300</v>
      </c>
      <c r="Q293" s="8" t="s">
        <v>1300</v>
      </c>
      <c r="R293" s="8" t="s">
        <v>1300</v>
      </c>
      <c r="S293" s="8" t="s">
        <v>1300</v>
      </c>
      <c r="T293">
        <v>483</v>
      </c>
    </row>
    <row r="294" spans="1:20" x14ac:dyDescent="0.25">
      <c r="A294">
        <v>2020</v>
      </c>
      <c r="B294" t="s">
        <v>4823</v>
      </c>
      <c r="C294">
        <v>78888</v>
      </c>
      <c r="D294" t="s">
        <v>4824</v>
      </c>
      <c r="E294">
        <v>78889</v>
      </c>
      <c r="F294" s="8" t="s">
        <v>1300</v>
      </c>
      <c r="G294" s="9">
        <v>37</v>
      </c>
      <c r="H294">
        <v>38</v>
      </c>
      <c r="I294">
        <v>42</v>
      </c>
      <c r="J294">
        <v>24</v>
      </c>
      <c r="K294">
        <v>39</v>
      </c>
      <c r="L294">
        <v>27</v>
      </c>
      <c r="M294">
        <v>23</v>
      </c>
      <c r="N294" s="8" t="s">
        <v>1300</v>
      </c>
      <c r="O294" s="8" t="s">
        <v>1300</v>
      </c>
      <c r="P294" s="8" t="s">
        <v>1300</v>
      </c>
      <c r="Q294" s="8" t="s">
        <v>1300</v>
      </c>
      <c r="R294" s="8" t="s">
        <v>1300</v>
      </c>
      <c r="S294" s="8" t="s">
        <v>1300</v>
      </c>
      <c r="T294">
        <v>230</v>
      </c>
    </row>
    <row r="295" spans="1:20" x14ac:dyDescent="0.25">
      <c r="A295">
        <v>2020</v>
      </c>
      <c r="B295" t="s">
        <v>4823</v>
      </c>
      <c r="C295">
        <v>78888</v>
      </c>
      <c r="D295" t="s">
        <v>4824</v>
      </c>
      <c r="E295">
        <v>90325</v>
      </c>
      <c r="F295" s="8" t="s">
        <v>1300</v>
      </c>
      <c r="G295" s="9">
        <v>22</v>
      </c>
      <c r="H295">
        <v>24</v>
      </c>
      <c r="I295">
        <v>19</v>
      </c>
      <c r="J295">
        <v>16</v>
      </c>
      <c r="K295">
        <v>17</v>
      </c>
      <c r="L295">
        <v>18</v>
      </c>
      <c r="M295">
        <v>12</v>
      </c>
      <c r="N295">
        <v>18</v>
      </c>
      <c r="O295">
        <v>12</v>
      </c>
      <c r="P295" s="8" t="s">
        <v>1300</v>
      </c>
      <c r="Q295" s="8" t="s">
        <v>1300</v>
      </c>
      <c r="R295" s="8" t="s">
        <v>1300</v>
      </c>
      <c r="S295" s="8" t="s">
        <v>1300</v>
      </c>
      <c r="T295">
        <v>158</v>
      </c>
    </row>
    <row r="296" spans="1:20" x14ac:dyDescent="0.25">
      <c r="A296">
        <v>2020</v>
      </c>
      <c r="B296" t="s">
        <v>4217</v>
      </c>
      <c r="C296">
        <v>79905</v>
      </c>
      <c r="D296" t="s">
        <v>427</v>
      </c>
      <c r="E296">
        <v>79906</v>
      </c>
      <c r="F296" s="8" t="s">
        <v>1300</v>
      </c>
      <c r="G296" s="9">
        <v>56</v>
      </c>
      <c r="H296">
        <v>60</v>
      </c>
      <c r="I296">
        <v>64</v>
      </c>
      <c r="J296">
        <v>55</v>
      </c>
      <c r="K296">
        <v>48</v>
      </c>
      <c r="L296">
        <v>54</v>
      </c>
      <c r="M296">
        <v>65</v>
      </c>
      <c r="N296">
        <v>67</v>
      </c>
      <c r="O296">
        <v>59</v>
      </c>
      <c r="P296" s="8" t="s">
        <v>1300</v>
      </c>
      <c r="Q296" s="8" t="s">
        <v>1300</v>
      </c>
      <c r="R296" s="8" t="s">
        <v>1300</v>
      </c>
      <c r="S296" s="8" t="s">
        <v>1300</v>
      </c>
      <c r="T296">
        <v>528</v>
      </c>
    </row>
    <row r="297" spans="1:20" x14ac:dyDescent="0.25">
      <c r="A297">
        <v>2020</v>
      </c>
      <c r="B297" t="s">
        <v>4605</v>
      </c>
      <c r="C297">
        <v>4470</v>
      </c>
      <c r="D297" t="s">
        <v>430</v>
      </c>
      <c r="E297">
        <v>84659</v>
      </c>
      <c r="F297" s="8" t="s">
        <v>1300</v>
      </c>
      <c r="G297" s="9" t="s">
        <v>1300</v>
      </c>
      <c r="H297" s="9" t="s">
        <v>1300</v>
      </c>
      <c r="I297" s="10" t="s">
        <v>1300</v>
      </c>
      <c r="J297" s="8" t="s">
        <v>1300</v>
      </c>
      <c r="K297" s="11" t="s">
        <v>1300</v>
      </c>
      <c r="L297" s="8" t="s">
        <v>1300</v>
      </c>
      <c r="M297" s="9" t="s">
        <v>1300</v>
      </c>
      <c r="N297" s="8" t="s">
        <v>1300</v>
      </c>
      <c r="O297" s="9" t="s">
        <v>1300</v>
      </c>
      <c r="P297" s="8" t="s">
        <v>1300</v>
      </c>
      <c r="Q297" s="8" t="s">
        <v>1300</v>
      </c>
      <c r="R297" s="8" t="s">
        <v>1300</v>
      </c>
      <c r="S297" s="8" t="s">
        <v>1300</v>
      </c>
      <c r="T297" s="8" t="s">
        <v>1300</v>
      </c>
    </row>
    <row r="298" spans="1:20" x14ac:dyDescent="0.25">
      <c r="A298">
        <v>2020</v>
      </c>
      <c r="B298" t="s">
        <v>4605</v>
      </c>
      <c r="C298">
        <v>4470</v>
      </c>
      <c r="D298" t="s">
        <v>432</v>
      </c>
      <c r="E298">
        <v>6098</v>
      </c>
      <c r="F298">
        <v>16</v>
      </c>
      <c r="G298" s="9">
        <v>109</v>
      </c>
      <c r="H298">
        <v>114</v>
      </c>
      <c r="I298">
        <v>103</v>
      </c>
      <c r="J298">
        <v>108</v>
      </c>
      <c r="K298">
        <v>105</v>
      </c>
      <c r="L298">
        <v>121</v>
      </c>
      <c r="M298" s="8" t="s">
        <v>1300</v>
      </c>
      <c r="N298" s="8" t="s">
        <v>1300</v>
      </c>
      <c r="O298" s="8" t="s">
        <v>1300</v>
      </c>
      <c r="P298" s="8" t="s">
        <v>1300</v>
      </c>
      <c r="Q298" s="8" t="s">
        <v>1300</v>
      </c>
      <c r="R298" s="8" t="s">
        <v>1300</v>
      </c>
      <c r="S298" s="8" t="s">
        <v>1300</v>
      </c>
      <c r="T298">
        <v>676</v>
      </c>
    </row>
    <row r="299" spans="1:20" x14ac:dyDescent="0.25">
      <c r="A299">
        <v>2020</v>
      </c>
      <c r="B299" t="s">
        <v>4605</v>
      </c>
      <c r="C299">
        <v>4470</v>
      </c>
      <c r="D299" t="s">
        <v>434</v>
      </c>
      <c r="E299">
        <v>6100</v>
      </c>
      <c r="F299" s="8" t="s">
        <v>1300</v>
      </c>
      <c r="G299" s="9" t="s">
        <v>1300</v>
      </c>
      <c r="H299" s="9" t="s">
        <v>1300</v>
      </c>
      <c r="I299" s="10" t="s">
        <v>1300</v>
      </c>
      <c r="J299" s="8" t="s">
        <v>1300</v>
      </c>
      <c r="K299" s="11" t="s">
        <v>1300</v>
      </c>
      <c r="L299" s="8" t="s">
        <v>1300</v>
      </c>
      <c r="M299" s="8" t="s">
        <v>1300</v>
      </c>
      <c r="N299" s="8" t="s">
        <v>1300</v>
      </c>
      <c r="O299" s="8" t="s">
        <v>1300</v>
      </c>
      <c r="P299" s="8">
        <v>168</v>
      </c>
      <c r="Q299" s="8">
        <v>142</v>
      </c>
      <c r="R299" s="8">
        <v>114</v>
      </c>
      <c r="S299" s="8">
        <v>110</v>
      </c>
      <c r="T299" s="8">
        <v>534</v>
      </c>
    </row>
    <row r="300" spans="1:20" x14ac:dyDescent="0.25">
      <c r="A300">
        <v>2020</v>
      </c>
      <c r="B300" t="s">
        <v>4605</v>
      </c>
      <c r="C300">
        <v>4470</v>
      </c>
      <c r="D300" t="s">
        <v>436</v>
      </c>
      <c r="E300">
        <v>6099</v>
      </c>
      <c r="F300" s="8" t="s">
        <v>1300</v>
      </c>
      <c r="G300" s="9" t="s">
        <v>1300</v>
      </c>
      <c r="H300" s="9" t="s">
        <v>1300</v>
      </c>
      <c r="I300" s="10" t="s">
        <v>1300</v>
      </c>
      <c r="J300" s="8" t="s">
        <v>1300</v>
      </c>
      <c r="K300" s="11" t="s">
        <v>1300</v>
      </c>
      <c r="L300" s="8" t="s">
        <v>1300</v>
      </c>
      <c r="M300" s="8">
        <v>135</v>
      </c>
      <c r="N300" s="8">
        <v>131</v>
      </c>
      <c r="O300" s="8">
        <v>123</v>
      </c>
      <c r="P300" s="8" t="s">
        <v>1300</v>
      </c>
      <c r="Q300" s="8" t="s">
        <v>1300</v>
      </c>
      <c r="R300" s="8" t="s">
        <v>1300</v>
      </c>
      <c r="S300" s="8" t="s">
        <v>1300</v>
      </c>
      <c r="T300" s="8">
        <v>389</v>
      </c>
    </row>
    <row r="301" spans="1:20" x14ac:dyDescent="0.25">
      <c r="A301">
        <v>2020</v>
      </c>
      <c r="B301" t="s">
        <v>4605</v>
      </c>
      <c r="C301">
        <v>4470</v>
      </c>
      <c r="D301" t="s">
        <v>4825</v>
      </c>
      <c r="E301">
        <v>1000257</v>
      </c>
      <c r="F301" s="8" t="s">
        <v>1300</v>
      </c>
      <c r="G301" s="9" t="s">
        <v>1300</v>
      </c>
      <c r="H301" s="9" t="s">
        <v>1300</v>
      </c>
      <c r="I301" s="10" t="s">
        <v>1300</v>
      </c>
      <c r="J301" s="8" t="s">
        <v>1300</v>
      </c>
      <c r="K301" s="11" t="s">
        <v>1300</v>
      </c>
      <c r="L301" s="8" t="s">
        <v>1300</v>
      </c>
      <c r="M301" s="8" t="s">
        <v>1300</v>
      </c>
      <c r="N301" s="8" t="s">
        <v>1300</v>
      </c>
      <c r="O301" s="8" t="s">
        <v>1300</v>
      </c>
      <c r="P301" s="8" t="s">
        <v>1300</v>
      </c>
      <c r="Q301" s="8">
        <v>12</v>
      </c>
      <c r="R301" s="8">
        <v>18</v>
      </c>
      <c r="S301" s="8">
        <v>14</v>
      </c>
      <c r="T301" s="8">
        <v>46</v>
      </c>
    </row>
    <row r="302" spans="1:20" x14ac:dyDescent="0.25">
      <c r="A302">
        <v>2020</v>
      </c>
      <c r="B302" t="s">
        <v>4826</v>
      </c>
      <c r="C302">
        <v>89758</v>
      </c>
      <c r="D302" t="s">
        <v>4827</v>
      </c>
      <c r="E302">
        <v>89759</v>
      </c>
      <c r="F302" s="8" t="s">
        <v>1300</v>
      </c>
      <c r="G302" s="9">
        <v>75</v>
      </c>
      <c r="H302">
        <v>69</v>
      </c>
      <c r="I302">
        <v>75</v>
      </c>
      <c r="J302">
        <v>76</v>
      </c>
      <c r="K302">
        <v>70</v>
      </c>
      <c r="L302">
        <v>73</v>
      </c>
      <c r="M302">
        <v>67</v>
      </c>
      <c r="N302">
        <v>46</v>
      </c>
      <c r="O302">
        <v>52</v>
      </c>
      <c r="P302" s="8" t="s">
        <v>1300</v>
      </c>
      <c r="Q302" s="8" t="s">
        <v>1300</v>
      </c>
      <c r="R302" s="8" t="s">
        <v>1300</v>
      </c>
      <c r="S302" s="8" t="s">
        <v>1300</v>
      </c>
      <c r="T302">
        <v>603</v>
      </c>
    </row>
    <row r="303" spans="1:20" x14ac:dyDescent="0.25">
      <c r="A303">
        <v>2020</v>
      </c>
      <c r="B303" t="s">
        <v>4606</v>
      </c>
      <c r="C303">
        <v>4484</v>
      </c>
      <c r="D303" t="s">
        <v>441</v>
      </c>
      <c r="E303">
        <v>6119</v>
      </c>
      <c r="F303" s="8" t="s">
        <v>1300</v>
      </c>
      <c r="G303" s="9">
        <v>14</v>
      </c>
      <c r="H303">
        <v>16</v>
      </c>
      <c r="I303">
        <v>17</v>
      </c>
      <c r="J303">
        <v>17</v>
      </c>
      <c r="K303">
        <v>11</v>
      </c>
      <c r="L303">
        <v>17</v>
      </c>
      <c r="M303">
        <v>16</v>
      </c>
      <c r="N303">
        <v>21</v>
      </c>
      <c r="O303">
        <v>14</v>
      </c>
      <c r="P303" s="8" t="s">
        <v>1300</v>
      </c>
      <c r="Q303" s="8" t="s">
        <v>1300</v>
      </c>
      <c r="R303" s="8" t="s">
        <v>1300</v>
      </c>
      <c r="S303" s="8" t="s">
        <v>1300</v>
      </c>
      <c r="T303">
        <v>143</v>
      </c>
    </row>
    <row r="304" spans="1:20" x14ac:dyDescent="0.25">
      <c r="A304">
        <v>2020</v>
      </c>
      <c r="B304" t="s">
        <v>4828</v>
      </c>
      <c r="C304">
        <v>81029</v>
      </c>
      <c r="D304" t="s">
        <v>4829</v>
      </c>
      <c r="E304">
        <v>81030</v>
      </c>
      <c r="F304" s="8" t="s">
        <v>1300</v>
      </c>
      <c r="G304" s="9" t="s">
        <v>1300</v>
      </c>
      <c r="H304" s="9" t="s">
        <v>1300</v>
      </c>
      <c r="I304" s="10" t="s">
        <v>1300</v>
      </c>
      <c r="J304" s="8" t="s">
        <v>1300</v>
      </c>
      <c r="K304" s="11" t="s">
        <v>1300</v>
      </c>
      <c r="L304" s="8" t="s">
        <v>1300</v>
      </c>
      <c r="M304" s="8" t="s">
        <v>1300</v>
      </c>
      <c r="N304" s="8" t="s">
        <v>1300</v>
      </c>
      <c r="O304" s="8" t="s">
        <v>1300</v>
      </c>
      <c r="P304" s="8">
        <v>14</v>
      </c>
      <c r="Q304" s="8">
        <v>42</v>
      </c>
      <c r="R304" s="8">
        <v>55</v>
      </c>
      <c r="S304" s="8">
        <v>108</v>
      </c>
      <c r="T304" s="8">
        <v>219</v>
      </c>
    </row>
    <row r="305" spans="1:20" x14ac:dyDescent="0.25">
      <c r="A305">
        <v>2020</v>
      </c>
      <c r="B305" t="s">
        <v>4828</v>
      </c>
      <c r="C305">
        <v>81029</v>
      </c>
      <c r="D305" t="s">
        <v>4830</v>
      </c>
      <c r="E305">
        <v>605648</v>
      </c>
      <c r="F305" s="8" t="s">
        <v>1300</v>
      </c>
      <c r="G305" s="9" t="s">
        <v>1300</v>
      </c>
      <c r="H305" s="9" t="s">
        <v>1300</v>
      </c>
      <c r="I305" s="10" t="s">
        <v>1300</v>
      </c>
      <c r="J305" s="8" t="s">
        <v>1300</v>
      </c>
      <c r="K305" s="11" t="s">
        <v>1300</v>
      </c>
      <c r="L305" s="8" t="s">
        <v>1300</v>
      </c>
      <c r="M305" s="8" t="s">
        <v>1300</v>
      </c>
      <c r="N305" s="8" t="s">
        <v>1300</v>
      </c>
      <c r="O305" s="8" t="s">
        <v>1300</v>
      </c>
      <c r="P305" s="8" t="s">
        <v>1300</v>
      </c>
      <c r="Q305" s="8">
        <v>11</v>
      </c>
      <c r="R305" s="8">
        <v>31</v>
      </c>
      <c r="S305" s="8">
        <v>48</v>
      </c>
      <c r="T305" s="8">
        <v>98</v>
      </c>
    </row>
    <row r="306" spans="1:20" x14ac:dyDescent="0.25">
      <c r="A306">
        <v>2020</v>
      </c>
      <c r="B306" t="s">
        <v>444</v>
      </c>
      <c r="C306">
        <v>79302</v>
      </c>
      <c r="D306" t="s">
        <v>444</v>
      </c>
      <c r="E306">
        <v>79303</v>
      </c>
      <c r="F306" s="8" t="s">
        <v>1300</v>
      </c>
      <c r="G306" s="9" t="s">
        <v>1300</v>
      </c>
      <c r="H306" s="9" t="s">
        <v>1300</v>
      </c>
      <c r="I306" s="9" t="s">
        <v>1300</v>
      </c>
      <c r="J306" s="9" t="s">
        <v>1300</v>
      </c>
      <c r="K306" s="11" t="s">
        <v>1300</v>
      </c>
      <c r="L306" s="8" t="s">
        <v>1300</v>
      </c>
      <c r="M306" s="9" t="s">
        <v>1300</v>
      </c>
      <c r="N306" s="8" t="s">
        <v>1300</v>
      </c>
      <c r="O306" s="9" t="s">
        <v>1300</v>
      </c>
      <c r="P306">
        <v>11</v>
      </c>
      <c r="Q306" s="8" t="s">
        <v>1300</v>
      </c>
      <c r="R306">
        <v>13</v>
      </c>
      <c r="S306" s="8" t="s">
        <v>1300</v>
      </c>
      <c r="T306">
        <v>60</v>
      </c>
    </row>
    <row r="307" spans="1:20" x14ac:dyDescent="0.25">
      <c r="A307">
        <v>2020</v>
      </c>
      <c r="B307" t="s">
        <v>444</v>
      </c>
      <c r="C307">
        <v>79302</v>
      </c>
      <c r="D307" t="s">
        <v>4831</v>
      </c>
      <c r="E307">
        <v>90438</v>
      </c>
      <c r="F307" s="8" t="s">
        <v>1300</v>
      </c>
      <c r="G307" s="9" t="s">
        <v>1300</v>
      </c>
      <c r="H307" s="9" t="s">
        <v>1300</v>
      </c>
      <c r="I307" s="10" t="s">
        <v>1300</v>
      </c>
      <c r="J307" s="9" t="s">
        <v>1300</v>
      </c>
      <c r="K307" s="9" t="s">
        <v>1300</v>
      </c>
      <c r="L307" s="8" t="s">
        <v>1300</v>
      </c>
      <c r="M307" s="9" t="s">
        <v>1300</v>
      </c>
      <c r="N307" s="8" t="s">
        <v>1300</v>
      </c>
      <c r="O307" s="9" t="s">
        <v>1300</v>
      </c>
      <c r="P307" s="8" t="s">
        <v>1300</v>
      </c>
      <c r="Q307" s="8" t="s">
        <v>1300</v>
      </c>
      <c r="R307" s="9" t="s">
        <v>1300</v>
      </c>
      <c r="S307" s="8" t="s">
        <v>1300</v>
      </c>
      <c r="T307" s="8">
        <v>16</v>
      </c>
    </row>
    <row r="308" spans="1:20" x14ac:dyDescent="0.25">
      <c r="A308">
        <v>2020</v>
      </c>
      <c r="B308" t="s">
        <v>444</v>
      </c>
      <c r="C308">
        <v>79302</v>
      </c>
      <c r="D308" t="s">
        <v>446</v>
      </c>
      <c r="E308">
        <v>89565</v>
      </c>
      <c r="F308" s="8" t="s">
        <v>1300</v>
      </c>
      <c r="G308" s="9" t="s">
        <v>1300</v>
      </c>
      <c r="H308" s="9" t="s">
        <v>1300</v>
      </c>
      <c r="I308" s="10" t="s">
        <v>1300</v>
      </c>
      <c r="J308" s="8" t="s">
        <v>1300</v>
      </c>
      <c r="K308" s="11" t="s">
        <v>1300</v>
      </c>
      <c r="L308" s="8" t="s">
        <v>1300</v>
      </c>
      <c r="M308" s="8" t="s">
        <v>1300</v>
      </c>
      <c r="N308" s="8" t="s">
        <v>1300</v>
      </c>
      <c r="O308" s="8" t="s">
        <v>1300</v>
      </c>
      <c r="P308" s="8" t="s">
        <v>1300</v>
      </c>
      <c r="Q308" s="8" t="s">
        <v>1300</v>
      </c>
      <c r="R308" s="9" t="s">
        <v>1300</v>
      </c>
      <c r="S308" s="8" t="s">
        <v>1300</v>
      </c>
      <c r="T308" s="8" t="s">
        <v>1300</v>
      </c>
    </row>
    <row r="309" spans="1:20" x14ac:dyDescent="0.25">
      <c r="A309">
        <v>2020</v>
      </c>
      <c r="B309" t="s">
        <v>4832</v>
      </c>
      <c r="C309">
        <v>78858</v>
      </c>
      <c r="D309" t="s">
        <v>4833</v>
      </c>
      <c r="E309">
        <v>78859</v>
      </c>
      <c r="F309" s="8" t="s">
        <v>1300</v>
      </c>
      <c r="G309" s="8" t="s">
        <v>1300</v>
      </c>
      <c r="H309" s="9" t="s">
        <v>1300</v>
      </c>
      <c r="I309" s="9" t="s">
        <v>1300</v>
      </c>
      <c r="J309" s="9" t="s">
        <v>1300</v>
      </c>
      <c r="K309" s="9" t="s">
        <v>1300</v>
      </c>
      <c r="L309" s="9" t="s">
        <v>1300</v>
      </c>
      <c r="M309">
        <v>12</v>
      </c>
      <c r="N309" s="8" t="s">
        <v>1300</v>
      </c>
      <c r="O309" s="9" t="s">
        <v>1300</v>
      </c>
      <c r="P309" s="8" t="s">
        <v>1300</v>
      </c>
      <c r="Q309" s="8" t="s">
        <v>1300</v>
      </c>
      <c r="R309" s="8" t="s">
        <v>1300</v>
      </c>
      <c r="S309" s="8" t="s">
        <v>1300</v>
      </c>
      <c r="T309">
        <v>68</v>
      </c>
    </row>
    <row r="310" spans="1:20" x14ac:dyDescent="0.25">
      <c r="A310">
        <v>2020</v>
      </c>
      <c r="B310" t="s">
        <v>4455</v>
      </c>
      <c r="C310">
        <v>4400</v>
      </c>
      <c r="D310" t="s">
        <v>449</v>
      </c>
      <c r="E310">
        <v>5652</v>
      </c>
      <c r="F310" s="8" t="s">
        <v>1300</v>
      </c>
      <c r="G310" s="9" t="s">
        <v>1300</v>
      </c>
      <c r="H310" s="9" t="s">
        <v>1300</v>
      </c>
      <c r="I310" s="10" t="s">
        <v>1300</v>
      </c>
      <c r="J310" s="8" t="s">
        <v>1300</v>
      </c>
      <c r="K310" s="11" t="s">
        <v>1300</v>
      </c>
      <c r="L310" s="8" t="s">
        <v>1300</v>
      </c>
      <c r="M310" s="8" t="s">
        <v>1300</v>
      </c>
      <c r="N310" s="8" t="s">
        <v>1300</v>
      </c>
      <c r="O310" s="8" t="s">
        <v>1300</v>
      </c>
      <c r="P310" s="8" t="s">
        <v>1300</v>
      </c>
      <c r="Q310" s="8">
        <v>15</v>
      </c>
      <c r="R310" s="8">
        <v>16</v>
      </c>
      <c r="S310" s="8">
        <v>12</v>
      </c>
      <c r="T310" s="8">
        <v>49</v>
      </c>
    </row>
    <row r="311" spans="1:20" x14ac:dyDescent="0.25">
      <c r="A311">
        <v>2020</v>
      </c>
      <c r="B311" t="s">
        <v>4218</v>
      </c>
      <c r="C311">
        <v>79047</v>
      </c>
      <c r="D311" t="s">
        <v>4834</v>
      </c>
      <c r="E311">
        <v>80025</v>
      </c>
      <c r="F311" s="8" t="s">
        <v>1300</v>
      </c>
      <c r="G311" s="9" t="s">
        <v>1300</v>
      </c>
      <c r="H311" s="9" t="s">
        <v>1300</v>
      </c>
      <c r="I311" s="10" t="s">
        <v>1300</v>
      </c>
      <c r="J311" s="8" t="s">
        <v>1300</v>
      </c>
      <c r="K311" s="11" t="s">
        <v>1300</v>
      </c>
      <c r="L311" s="8" t="s">
        <v>1300</v>
      </c>
      <c r="M311" s="8" t="s">
        <v>1300</v>
      </c>
      <c r="N311" s="8" t="s">
        <v>1300</v>
      </c>
      <c r="O311" s="8" t="s">
        <v>1300</v>
      </c>
      <c r="P311" s="8" t="s">
        <v>1300</v>
      </c>
      <c r="Q311" s="8">
        <v>12</v>
      </c>
      <c r="R311" s="8">
        <v>30</v>
      </c>
      <c r="S311" s="8">
        <v>182</v>
      </c>
      <c r="T311" s="8">
        <v>225</v>
      </c>
    </row>
    <row r="312" spans="1:20" x14ac:dyDescent="0.25">
      <c r="A312">
        <v>2020</v>
      </c>
      <c r="B312" t="s">
        <v>4218</v>
      </c>
      <c r="C312">
        <v>79047</v>
      </c>
      <c r="D312" t="s">
        <v>2311</v>
      </c>
      <c r="E312">
        <v>80050</v>
      </c>
      <c r="F312" s="8" t="s">
        <v>1300</v>
      </c>
      <c r="G312" s="9">
        <v>18</v>
      </c>
      <c r="H312">
        <v>24</v>
      </c>
      <c r="I312">
        <v>16</v>
      </c>
      <c r="J312">
        <v>17</v>
      </c>
      <c r="K312">
        <v>20</v>
      </c>
      <c r="L312">
        <v>14</v>
      </c>
      <c r="M312">
        <v>12</v>
      </c>
      <c r="N312">
        <v>20</v>
      </c>
      <c r="O312">
        <v>18</v>
      </c>
      <c r="P312" s="8" t="s">
        <v>1300</v>
      </c>
      <c r="Q312" s="8" t="s">
        <v>1300</v>
      </c>
      <c r="R312" s="8" t="s">
        <v>1300</v>
      </c>
      <c r="S312" s="8" t="s">
        <v>1300</v>
      </c>
      <c r="T312">
        <v>159</v>
      </c>
    </row>
    <row r="313" spans="1:20" x14ac:dyDescent="0.25">
      <c r="A313">
        <v>2020</v>
      </c>
      <c r="B313" t="s">
        <v>4218</v>
      </c>
      <c r="C313">
        <v>79047</v>
      </c>
      <c r="D313" t="s">
        <v>2319</v>
      </c>
      <c r="E313">
        <v>80430</v>
      </c>
      <c r="F313" s="8" t="s">
        <v>1300</v>
      </c>
      <c r="G313" s="9" t="s">
        <v>1300</v>
      </c>
      <c r="H313" s="9" t="s">
        <v>1300</v>
      </c>
      <c r="I313" s="10" t="s">
        <v>1300</v>
      </c>
      <c r="J313" s="8" t="s">
        <v>1300</v>
      </c>
      <c r="K313" s="11" t="s">
        <v>1300</v>
      </c>
      <c r="L313" s="8" t="s">
        <v>1300</v>
      </c>
      <c r="M313" s="8" t="s">
        <v>1300</v>
      </c>
      <c r="N313" s="8" t="s">
        <v>1300</v>
      </c>
      <c r="O313" s="8" t="s">
        <v>1300</v>
      </c>
      <c r="P313" s="8" t="s">
        <v>1300</v>
      </c>
      <c r="Q313" s="8" t="s">
        <v>1300</v>
      </c>
      <c r="R313" s="9" t="s">
        <v>1300</v>
      </c>
      <c r="S313" s="8">
        <v>13</v>
      </c>
      <c r="T313" s="8">
        <v>33</v>
      </c>
    </row>
    <row r="314" spans="1:20" x14ac:dyDescent="0.25">
      <c r="A314">
        <v>2020</v>
      </c>
      <c r="B314" t="s">
        <v>4218</v>
      </c>
      <c r="C314">
        <v>79047</v>
      </c>
      <c r="D314" t="s">
        <v>2323</v>
      </c>
      <c r="E314">
        <v>79129</v>
      </c>
      <c r="F314" s="8" t="s">
        <v>1300</v>
      </c>
      <c r="G314" s="9" t="s">
        <v>1300</v>
      </c>
      <c r="H314" s="9" t="s">
        <v>1300</v>
      </c>
      <c r="I314" s="10" t="s">
        <v>1300</v>
      </c>
      <c r="J314" s="8" t="s">
        <v>1300</v>
      </c>
      <c r="K314" s="11" t="s">
        <v>1300</v>
      </c>
      <c r="L314" s="8" t="s">
        <v>1300</v>
      </c>
      <c r="M314" s="8" t="s">
        <v>1300</v>
      </c>
      <c r="N314" s="8" t="s">
        <v>1300</v>
      </c>
      <c r="O314" s="8" t="s">
        <v>1300</v>
      </c>
      <c r="P314" s="8" t="s">
        <v>1300</v>
      </c>
      <c r="Q314" s="8">
        <v>20</v>
      </c>
      <c r="R314" s="8">
        <v>45</v>
      </c>
      <c r="S314" s="8">
        <v>333</v>
      </c>
      <c r="T314" s="8">
        <v>406</v>
      </c>
    </row>
    <row r="315" spans="1:20" x14ac:dyDescent="0.25">
      <c r="A315">
        <v>2020</v>
      </c>
      <c r="B315" t="s">
        <v>4647</v>
      </c>
      <c r="C315">
        <v>80001</v>
      </c>
      <c r="D315" t="s">
        <v>4835</v>
      </c>
      <c r="E315">
        <v>80002</v>
      </c>
      <c r="F315" s="8" t="s">
        <v>1300</v>
      </c>
      <c r="G315" s="9" t="s">
        <v>1300</v>
      </c>
      <c r="H315" s="9" t="s">
        <v>1300</v>
      </c>
      <c r="I315" s="10" t="s">
        <v>1300</v>
      </c>
      <c r="J315" s="8" t="s">
        <v>1300</v>
      </c>
      <c r="K315" s="11" t="s">
        <v>1300</v>
      </c>
      <c r="L315" s="8" t="s">
        <v>1300</v>
      </c>
      <c r="M315" s="8">
        <v>38</v>
      </c>
      <c r="N315" s="8">
        <v>47</v>
      </c>
      <c r="O315" s="8">
        <v>46</v>
      </c>
      <c r="P315" s="8">
        <v>17</v>
      </c>
      <c r="Q315" s="8">
        <v>28</v>
      </c>
      <c r="R315" s="8">
        <v>14</v>
      </c>
      <c r="S315" s="8">
        <v>15</v>
      </c>
      <c r="T315" s="8">
        <v>205</v>
      </c>
    </row>
    <row r="316" spans="1:20" x14ac:dyDescent="0.25">
      <c r="A316">
        <v>2020</v>
      </c>
      <c r="B316" t="s">
        <v>4647</v>
      </c>
      <c r="C316">
        <v>80001</v>
      </c>
      <c r="D316" t="s">
        <v>4836</v>
      </c>
      <c r="E316">
        <v>89656</v>
      </c>
      <c r="F316" s="8" t="s">
        <v>1300</v>
      </c>
      <c r="G316" s="9" t="s">
        <v>1300</v>
      </c>
      <c r="H316" s="9" t="s">
        <v>1300</v>
      </c>
      <c r="I316" s="10" t="s">
        <v>1300</v>
      </c>
      <c r="J316" s="8" t="s">
        <v>1300</v>
      </c>
      <c r="K316" s="11" t="s">
        <v>1300</v>
      </c>
      <c r="L316" s="8" t="s">
        <v>1300</v>
      </c>
      <c r="M316" s="8" t="s">
        <v>1300</v>
      </c>
      <c r="N316" s="8" t="s">
        <v>1300</v>
      </c>
      <c r="O316" s="8" t="s">
        <v>1300</v>
      </c>
      <c r="P316" s="8" t="s">
        <v>1300</v>
      </c>
      <c r="Q316" s="8" t="s">
        <v>1300</v>
      </c>
      <c r="R316" s="9" t="s">
        <v>1300</v>
      </c>
      <c r="S316" s="8" t="s">
        <v>1300</v>
      </c>
      <c r="T316" s="8">
        <v>2</v>
      </c>
    </row>
    <row r="317" spans="1:20" x14ac:dyDescent="0.25">
      <c r="A317">
        <v>2020</v>
      </c>
      <c r="B317" t="s">
        <v>4221</v>
      </c>
      <c r="C317">
        <v>4282</v>
      </c>
      <c r="D317" t="s">
        <v>452</v>
      </c>
      <c r="E317">
        <v>79283</v>
      </c>
      <c r="F317" s="8" t="s">
        <v>1300</v>
      </c>
      <c r="G317" s="9">
        <v>108</v>
      </c>
      <c r="H317">
        <v>83</v>
      </c>
      <c r="I317">
        <v>96</v>
      </c>
      <c r="J317">
        <v>97</v>
      </c>
      <c r="K317">
        <v>120</v>
      </c>
      <c r="L317">
        <v>95</v>
      </c>
      <c r="M317">
        <v>91</v>
      </c>
      <c r="N317" s="8" t="s">
        <v>1300</v>
      </c>
      <c r="O317" s="8" t="s">
        <v>1300</v>
      </c>
      <c r="P317" s="8" t="s">
        <v>1300</v>
      </c>
      <c r="Q317" s="8" t="s">
        <v>1300</v>
      </c>
      <c r="R317" s="8" t="s">
        <v>1300</v>
      </c>
      <c r="S317" s="8" t="s">
        <v>1300</v>
      </c>
      <c r="T317">
        <v>690</v>
      </c>
    </row>
    <row r="318" spans="1:20" x14ac:dyDescent="0.25">
      <c r="A318">
        <v>2020</v>
      </c>
      <c r="B318" t="s">
        <v>4221</v>
      </c>
      <c r="C318">
        <v>4282</v>
      </c>
      <c r="D318" t="s">
        <v>454</v>
      </c>
      <c r="E318">
        <v>5414</v>
      </c>
      <c r="F318">
        <v>323</v>
      </c>
      <c r="G318" s="9" t="s">
        <v>1300</v>
      </c>
      <c r="H318" s="9" t="s">
        <v>1300</v>
      </c>
      <c r="I318" s="10" t="s">
        <v>1300</v>
      </c>
      <c r="J318" s="8" t="s">
        <v>1300</v>
      </c>
      <c r="K318" s="11" t="s">
        <v>1300</v>
      </c>
      <c r="L318" s="8" t="s">
        <v>1300</v>
      </c>
      <c r="M318" s="8" t="s">
        <v>1300</v>
      </c>
      <c r="N318" s="8" t="s">
        <v>1300</v>
      </c>
      <c r="O318" s="8" t="s">
        <v>1300</v>
      </c>
      <c r="P318" s="8" t="s">
        <v>1300</v>
      </c>
      <c r="Q318" s="8" t="s">
        <v>1300</v>
      </c>
      <c r="R318" s="8" t="s">
        <v>1300</v>
      </c>
      <c r="S318" s="8" t="s">
        <v>1300</v>
      </c>
      <c r="T318" s="8">
        <v>323</v>
      </c>
    </row>
    <row r="319" spans="1:20" x14ac:dyDescent="0.25">
      <c r="A319">
        <v>2020</v>
      </c>
      <c r="B319" t="s">
        <v>4221</v>
      </c>
      <c r="C319">
        <v>4282</v>
      </c>
      <c r="D319" t="s">
        <v>456</v>
      </c>
      <c r="E319">
        <v>5398</v>
      </c>
      <c r="F319" s="8" t="s">
        <v>1300</v>
      </c>
      <c r="G319" s="9">
        <v>72</v>
      </c>
      <c r="H319">
        <v>69</v>
      </c>
      <c r="I319">
        <v>62</v>
      </c>
      <c r="J319">
        <v>69</v>
      </c>
      <c r="K319">
        <v>79</v>
      </c>
      <c r="L319">
        <v>64</v>
      </c>
      <c r="M319">
        <v>84</v>
      </c>
      <c r="N319">
        <v>93</v>
      </c>
      <c r="O319">
        <v>109</v>
      </c>
      <c r="P319" s="8" t="s">
        <v>1300</v>
      </c>
      <c r="Q319" s="8" t="s">
        <v>1300</v>
      </c>
      <c r="R319" s="8" t="s">
        <v>1300</v>
      </c>
      <c r="S319" s="8" t="s">
        <v>1300</v>
      </c>
      <c r="T319">
        <v>701</v>
      </c>
    </row>
    <row r="320" spans="1:20" x14ac:dyDescent="0.25">
      <c r="A320">
        <v>2020</v>
      </c>
      <c r="B320" t="s">
        <v>4221</v>
      </c>
      <c r="C320">
        <v>4282</v>
      </c>
      <c r="D320" t="s">
        <v>458</v>
      </c>
      <c r="E320">
        <v>5405</v>
      </c>
      <c r="F320" s="8" t="s">
        <v>1300</v>
      </c>
      <c r="G320" s="9">
        <v>103</v>
      </c>
      <c r="H320">
        <v>97</v>
      </c>
      <c r="I320">
        <v>109</v>
      </c>
      <c r="J320">
        <v>89</v>
      </c>
      <c r="K320">
        <v>108</v>
      </c>
      <c r="L320">
        <v>100</v>
      </c>
      <c r="M320">
        <v>109</v>
      </c>
      <c r="N320">
        <v>142</v>
      </c>
      <c r="O320">
        <v>125</v>
      </c>
      <c r="P320" s="8" t="s">
        <v>1300</v>
      </c>
      <c r="Q320" s="8" t="s">
        <v>1300</v>
      </c>
      <c r="R320" s="8" t="s">
        <v>1300</v>
      </c>
      <c r="S320" s="8" t="s">
        <v>1300</v>
      </c>
      <c r="T320">
        <v>982</v>
      </c>
    </row>
    <row r="321" spans="1:20" x14ac:dyDescent="0.25">
      <c r="A321">
        <v>2020</v>
      </c>
      <c r="B321" t="s">
        <v>4221</v>
      </c>
      <c r="C321">
        <v>4282</v>
      </c>
      <c r="D321" t="s">
        <v>460</v>
      </c>
      <c r="E321">
        <v>5406</v>
      </c>
      <c r="F321" s="8" t="s">
        <v>1300</v>
      </c>
      <c r="G321" s="9" t="s">
        <v>1300</v>
      </c>
      <c r="H321" s="9" t="s">
        <v>1300</v>
      </c>
      <c r="I321" s="10" t="s">
        <v>1300</v>
      </c>
      <c r="J321" s="8" t="s">
        <v>1300</v>
      </c>
      <c r="K321" s="11" t="s">
        <v>1300</v>
      </c>
      <c r="L321" s="8" t="s">
        <v>1300</v>
      </c>
      <c r="M321" s="9" t="s">
        <v>1300</v>
      </c>
      <c r="N321" s="8">
        <v>255</v>
      </c>
      <c r="O321" s="8">
        <v>284</v>
      </c>
      <c r="P321" s="8" t="s">
        <v>1300</v>
      </c>
      <c r="Q321" s="8" t="s">
        <v>1300</v>
      </c>
      <c r="R321" s="8" t="s">
        <v>1300</v>
      </c>
      <c r="S321" s="8" t="s">
        <v>1300</v>
      </c>
      <c r="T321" s="8">
        <v>545</v>
      </c>
    </row>
    <row r="322" spans="1:20" x14ac:dyDescent="0.25">
      <c r="A322">
        <v>2020</v>
      </c>
      <c r="B322" t="s">
        <v>4221</v>
      </c>
      <c r="C322">
        <v>4282</v>
      </c>
      <c r="D322" t="s">
        <v>462</v>
      </c>
      <c r="E322">
        <v>5411</v>
      </c>
      <c r="F322" s="8" t="s">
        <v>1300</v>
      </c>
      <c r="G322" s="9" t="s">
        <v>1300</v>
      </c>
      <c r="H322" s="9" t="s">
        <v>1300</v>
      </c>
      <c r="I322" s="10" t="s">
        <v>1300</v>
      </c>
      <c r="J322" s="8" t="s">
        <v>1300</v>
      </c>
      <c r="K322" s="11" t="s">
        <v>1300</v>
      </c>
      <c r="L322" s="8" t="s">
        <v>1300</v>
      </c>
      <c r="M322" s="8">
        <v>79</v>
      </c>
      <c r="N322" s="8">
        <v>409</v>
      </c>
      <c r="O322" s="8">
        <v>424</v>
      </c>
      <c r="P322" s="8" t="s">
        <v>1300</v>
      </c>
      <c r="Q322" s="8" t="s">
        <v>1300</v>
      </c>
      <c r="R322" s="8" t="s">
        <v>1300</v>
      </c>
      <c r="S322" s="8" t="s">
        <v>1300</v>
      </c>
      <c r="T322" s="8">
        <v>912</v>
      </c>
    </row>
    <row r="323" spans="1:20" x14ac:dyDescent="0.25">
      <c r="A323">
        <v>2020</v>
      </c>
      <c r="B323" t="s">
        <v>4221</v>
      </c>
      <c r="C323">
        <v>4282</v>
      </c>
      <c r="D323" t="s">
        <v>464</v>
      </c>
      <c r="E323">
        <v>5407</v>
      </c>
      <c r="F323" s="8" t="s">
        <v>1300</v>
      </c>
      <c r="G323" s="9">
        <v>110</v>
      </c>
      <c r="H323">
        <v>90</v>
      </c>
      <c r="I323">
        <v>105</v>
      </c>
      <c r="J323">
        <v>106</v>
      </c>
      <c r="K323">
        <v>127</v>
      </c>
      <c r="L323">
        <v>126</v>
      </c>
      <c r="M323">
        <v>137</v>
      </c>
      <c r="N323">
        <v>136</v>
      </c>
      <c r="O323">
        <v>138</v>
      </c>
      <c r="P323" s="8" t="s">
        <v>1300</v>
      </c>
      <c r="Q323" s="8" t="s">
        <v>1300</v>
      </c>
      <c r="R323" s="8" t="s">
        <v>1300</v>
      </c>
      <c r="S323" s="8" t="s">
        <v>1300</v>
      </c>
      <c r="T323">
        <v>1075</v>
      </c>
    </row>
    <row r="324" spans="1:20" x14ac:dyDescent="0.25">
      <c r="A324">
        <v>2020</v>
      </c>
      <c r="B324" t="s">
        <v>4221</v>
      </c>
      <c r="C324">
        <v>4282</v>
      </c>
      <c r="D324" t="s">
        <v>466</v>
      </c>
      <c r="E324">
        <v>6032</v>
      </c>
      <c r="F324" s="8" t="s">
        <v>1300</v>
      </c>
      <c r="G324" s="9">
        <v>110</v>
      </c>
      <c r="H324">
        <v>115</v>
      </c>
      <c r="I324">
        <v>116</v>
      </c>
      <c r="J324">
        <v>111</v>
      </c>
      <c r="K324">
        <v>116</v>
      </c>
      <c r="L324">
        <v>103</v>
      </c>
      <c r="M324">
        <v>99</v>
      </c>
      <c r="N324" s="8" t="s">
        <v>1300</v>
      </c>
      <c r="O324" s="8" t="s">
        <v>1300</v>
      </c>
      <c r="P324" s="8" t="s">
        <v>1300</v>
      </c>
      <c r="Q324" s="8" t="s">
        <v>1300</v>
      </c>
      <c r="R324" s="8" t="s">
        <v>1300</v>
      </c>
      <c r="S324" s="8" t="s">
        <v>1300</v>
      </c>
      <c r="T324">
        <v>770</v>
      </c>
    </row>
    <row r="325" spans="1:20" x14ac:dyDescent="0.25">
      <c r="A325">
        <v>2020</v>
      </c>
      <c r="B325" t="s">
        <v>4221</v>
      </c>
      <c r="C325">
        <v>4282</v>
      </c>
      <c r="D325" t="s">
        <v>468</v>
      </c>
      <c r="E325">
        <v>5399</v>
      </c>
      <c r="F325" s="8" t="s">
        <v>1300</v>
      </c>
      <c r="G325" s="9">
        <v>74</v>
      </c>
      <c r="H325">
        <v>70</v>
      </c>
      <c r="I325">
        <v>72</v>
      </c>
      <c r="J325">
        <v>67</v>
      </c>
      <c r="K325">
        <v>82</v>
      </c>
      <c r="L325">
        <v>86</v>
      </c>
      <c r="M325">
        <v>92</v>
      </c>
      <c r="N325">
        <v>101</v>
      </c>
      <c r="O325">
        <v>96</v>
      </c>
      <c r="P325" s="8" t="s">
        <v>1300</v>
      </c>
      <c r="Q325" s="8" t="s">
        <v>1300</v>
      </c>
      <c r="R325" s="8" t="s">
        <v>1300</v>
      </c>
      <c r="S325" s="8" t="s">
        <v>1300</v>
      </c>
      <c r="T325">
        <v>740</v>
      </c>
    </row>
    <row r="326" spans="1:20" x14ac:dyDescent="0.25">
      <c r="A326">
        <v>2020</v>
      </c>
      <c r="B326" t="s">
        <v>4221</v>
      </c>
      <c r="C326">
        <v>4282</v>
      </c>
      <c r="D326" t="s">
        <v>470</v>
      </c>
      <c r="E326">
        <v>5409</v>
      </c>
      <c r="F326" s="8" t="s">
        <v>1300</v>
      </c>
      <c r="G326" s="9">
        <v>123</v>
      </c>
      <c r="H326">
        <v>85</v>
      </c>
      <c r="I326">
        <v>112</v>
      </c>
      <c r="J326">
        <v>94</v>
      </c>
      <c r="K326">
        <v>116</v>
      </c>
      <c r="L326">
        <v>90</v>
      </c>
      <c r="M326">
        <v>109</v>
      </c>
      <c r="N326" s="8" t="s">
        <v>1300</v>
      </c>
      <c r="O326" s="8" t="s">
        <v>1300</v>
      </c>
      <c r="P326" s="8" t="s">
        <v>1300</v>
      </c>
      <c r="Q326" s="8" t="s">
        <v>1300</v>
      </c>
      <c r="R326" s="8" t="s">
        <v>1300</v>
      </c>
      <c r="S326" s="8" t="s">
        <v>1300</v>
      </c>
      <c r="T326">
        <v>729</v>
      </c>
    </row>
    <row r="327" spans="1:20" x14ac:dyDescent="0.25">
      <c r="A327">
        <v>2020</v>
      </c>
      <c r="B327" t="s">
        <v>4221</v>
      </c>
      <c r="C327">
        <v>4282</v>
      </c>
      <c r="D327" t="s">
        <v>472</v>
      </c>
      <c r="E327">
        <v>5402</v>
      </c>
      <c r="F327" s="8" t="s">
        <v>1300</v>
      </c>
      <c r="G327" s="9">
        <v>113</v>
      </c>
      <c r="H327">
        <v>78</v>
      </c>
      <c r="I327">
        <v>103</v>
      </c>
      <c r="J327">
        <v>88</v>
      </c>
      <c r="K327">
        <v>98</v>
      </c>
      <c r="L327">
        <v>107</v>
      </c>
      <c r="M327">
        <v>112</v>
      </c>
      <c r="N327" s="8" t="s">
        <v>1300</v>
      </c>
      <c r="O327" s="8" t="s">
        <v>1300</v>
      </c>
      <c r="P327" s="8" t="s">
        <v>1300</v>
      </c>
      <c r="Q327" s="8" t="s">
        <v>1300</v>
      </c>
      <c r="R327" s="8" t="s">
        <v>1300</v>
      </c>
      <c r="S327" s="8" t="s">
        <v>1300</v>
      </c>
      <c r="T327">
        <v>699</v>
      </c>
    </row>
    <row r="328" spans="1:20" x14ac:dyDescent="0.25">
      <c r="A328">
        <v>2020</v>
      </c>
      <c r="B328" t="s">
        <v>4221</v>
      </c>
      <c r="C328">
        <v>4282</v>
      </c>
      <c r="D328" t="s">
        <v>474</v>
      </c>
      <c r="E328">
        <v>5400</v>
      </c>
      <c r="F328" s="8" t="s">
        <v>1300</v>
      </c>
      <c r="G328" s="9">
        <v>139</v>
      </c>
      <c r="H328">
        <v>109</v>
      </c>
      <c r="I328">
        <v>117</v>
      </c>
      <c r="J328">
        <v>116</v>
      </c>
      <c r="K328">
        <v>125</v>
      </c>
      <c r="L328">
        <v>101</v>
      </c>
      <c r="M328">
        <v>112</v>
      </c>
      <c r="N328" s="8" t="s">
        <v>1300</v>
      </c>
      <c r="O328" s="8" t="s">
        <v>1300</v>
      </c>
      <c r="P328" s="8" t="s">
        <v>1300</v>
      </c>
      <c r="Q328" s="8" t="s">
        <v>1300</v>
      </c>
      <c r="R328" s="8" t="s">
        <v>1300</v>
      </c>
      <c r="S328" s="8" t="s">
        <v>1300</v>
      </c>
      <c r="T328">
        <v>819</v>
      </c>
    </row>
    <row r="329" spans="1:20" x14ac:dyDescent="0.25">
      <c r="A329">
        <v>2020</v>
      </c>
      <c r="B329" t="s">
        <v>4221</v>
      </c>
      <c r="C329">
        <v>4282</v>
      </c>
      <c r="D329" t="s">
        <v>476</v>
      </c>
      <c r="E329">
        <v>5401</v>
      </c>
      <c r="F329" s="8" t="s">
        <v>1300</v>
      </c>
      <c r="G329" s="9">
        <v>88</v>
      </c>
      <c r="H329">
        <v>72</v>
      </c>
      <c r="I329">
        <v>74</v>
      </c>
      <c r="J329">
        <v>70</v>
      </c>
      <c r="K329">
        <v>94</v>
      </c>
      <c r="L329">
        <v>94</v>
      </c>
      <c r="M329">
        <v>107</v>
      </c>
      <c r="N329" s="8" t="s">
        <v>1300</v>
      </c>
      <c r="O329" s="8" t="s">
        <v>1300</v>
      </c>
      <c r="P329" s="8" t="s">
        <v>1300</v>
      </c>
      <c r="Q329" s="8" t="s">
        <v>1300</v>
      </c>
      <c r="R329" s="8" t="s">
        <v>1300</v>
      </c>
      <c r="S329" s="8" t="s">
        <v>1300</v>
      </c>
      <c r="T329">
        <v>599</v>
      </c>
    </row>
    <row r="330" spans="1:20" x14ac:dyDescent="0.25">
      <c r="A330">
        <v>2020</v>
      </c>
      <c r="B330" t="s">
        <v>4221</v>
      </c>
      <c r="C330">
        <v>4282</v>
      </c>
      <c r="D330" t="s">
        <v>478</v>
      </c>
      <c r="E330">
        <v>81109</v>
      </c>
      <c r="F330" s="8" t="s">
        <v>1300</v>
      </c>
      <c r="G330" s="9">
        <v>88</v>
      </c>
      <c r="H330">
        <v>86</v>
      </c>
      <c r="I330">
        <v>108</v>
      </c>
      <c r="J330">
        <v>112</v>
      </c>
      <c r="K330">
        <v>132</v>
      </c>
      <c r="L330">
        <v>113</v>
      </c>
      <c r="M330">
        <v>119</v>
      </c>
      <c r="N330" s="8" t="s">
        <v>1300</v>
      </c>
      <c r="O330" s="8" t="s">
        <v>1300</v>
      </c>
      <c r="P330" s="8" t="s">
        <v>1300</v>
      </c>
      <c r="Q330" s="8" t="s">
        <v>1300</v>
      </c>
      <c r="R330" s="8" t="s">
        <v>1300</v>
      </c>
      <c r="S330" s="8" t="s">
        <v>1300</v>
      </c>
      <c r="T330">
        <v>758</v>
      </c>
    </row>
    <row r="331" spans="1:20" x14ac:dyDescent="0.25">
      <c r="A331">
        <v>2020</v>
      </c>
      <c r="B331" t="s">
        <v>4221</v>
      </c>
      <c r="C331">
        <v>4282</v>
      </c>
      <c r="D331" t="s">
        <v>480</v>
      </c>
      <c r="E331">
        <v>78980</v>
      </c>
      <c r="F331" s="8" t="s">
        <v>1300</v>
      </c>
      <c r="G331" s="9" t="s">
        <v>1300</v>
      </c>
      <c r="H331" s="9" t="s">
        <v>1300</v>
      </c>
      <c r="I331" s="10" t="s">
        <v>1300</v>
      </c>
      <c r="J331" s="8" t="s">
        <v>1300</v>
      </c>
      <c r="K331" s="11" t="s">
        <v>1300</v>
      </c>
      <c r="L331" s="8" t="s">
        <v>1300</v>
      </c>
      <c r="M331" s="8">
        <v>97</v>
      </c>
      <c r="N331" s="8">
        <v>399</v>
      </c>
      <c r="O331" s="8">
        <v>414</v>
      </c>
      <c r="P331" s="8" t="s">
        <v>1300</v>
      </c>
      <c r="Q331" s="8" t="s">
        <v>1300</v>
      </c>
      <c r="R331" s="8" t="s">
        <v>1300</v>
      </c>
      <c r="S331" s="8" t="s">
        <v>1300</v>
      </c>
      <c r="T331" s="8">
        <v>910</v>
      </c>
    </row>
    <row r="332" spans="1:20" x14ac:dyDescent="0.25">
      <c r="A332">
        <v>2020</v>
      </c>
      <c r="B332" t="s">
        <v>4221</v>
      </c>
      <c r="C332">
        <v>4282</v>
      </c>
      <c r="D332" t="s">
        <v>482</v>
      </c>
      <c r="E332">
        <v>5412</v>
      </c>
      <c r="F332" s="8" t="s">
        <v>1300</v>
      </c>
      <c r="G332" s="9">
        <v>117</v>
      </c>
      <c r="H332">
        <v>108</v>
      </c>
      <c r="I332">
        <v>114</v>
      </c>
      <c r="J332">
        <v>101</v>
      </c>
      <c r="K332">
        <v>102</v>
      </c>
      <c r="L332">
        <v>157</v>
      </c>
      <c r="M332">
        <v>126</v>
      </c>
      <c r="N332" s="8" t="s">
        <v>1300</v>
      </c>
      <c r="O332" s="9" t="s">
        <v>1300</v>
      </c>
      <c r="P332" s="8" t="s">
        <v>1300</v>
      </c>
      <c r="Q332" s="8" t="s">
        <v>1300</v>
      </c>
      <c r="R332" s="8" t="s">
        <v>1300</v>
      </c>
      <c r="S332" s="8" t="s">
        <v>1300</v>
      </c>
      <c r="T332">
        <v>832</v>
      </c>
    </row>
    <row r="333" spans="1:20" x14ac:dyDescent="0.25">
      <c r="A333">
        <v>2020</v>
      </c>
      <c r="B333" t="s">
        <v>4221</v>
      </c>
      <c r="C333">
        <v>4282</v>
      </c>
      <c r="D333" t="s">
        <v>484</v>
      </c>
      <c r="E333">
        <v>5413</v>
      </c>
      <c r="F333" s="8" t="s">
        <v>1300</v>
      </c>
      <c r="G333" s="9">
        <v>156</v>
      </c>
      <c r="H333">
        <v>114</v>
      </c>
      <c r="I333">
        <v>113</v>
      </c>
      <c r="J333">
        <v>109</v>
      </c>
      <c r="K333">
        <v>127</v>
      </c>
      <c r="L333">
        <v>147</v>
      </c>
      <c r="M333">
        <v>135</v>
      </c>
      <c r="N333" s="8" t="s">
        <v>1300</v>
      </c>
      <c r="O333" s="8" t="s">
        <v>1300</v>
      </c>
      <c r="P333" s="8" t="s">
        <v>1300</v>
      </c>
      <c r="Q333" s="8" t="s">
        <v>1300</v>
      </c>
      <c r="R333" s="8" t="s">
        <v>1300</v>
      </c>
      <c r="S333" s="8" t="s">
        <v>1300</v>
      </c>
      <c r="T333">
        <v>901</v>
      </c>
    </row>
    <row r="334" spans="1:20" x14ac:dyDescent="0.25">
      <c r="A334">
        <v>2020</v>
      </c>
      <c r="B334" t="s">
        <v>4221</v>
      </c>
      <c r="C334">
        <v>4282</v>
      </c>
      <c r="D334" t="s">
        <v>488</v>
      </c>
      <c r="E334">
        <v>89955</v>
      </c>
      <c r="F334" s="8" t="s">
        <v>1300</v>
      </c>
      <c r="G334" s="9" t="s">
        <v>1300</v>
      </c>
      <c r="H334" s="9" t="s">
        <v>1300</v>
      </c>
      <c r="I334" s="10" t="s">
        <v>1300</v>
      </c>
      <c r="J334" s="8" t="s">
        <v>1300</v>
      </c>
      <c r="K334" s="11" t="s">
        <v>1300</v>
      </c>
      <c r="L334" s="8" t="s">
        <v>1300</v>
      </c>
      <c r="M334" s="8" t="s">
        <v>1300</v>
      </c>
      <c r="N334" s="8">
        <v>284</v>
      </c>
      <c r="O334" s="8">
        <v>283</v>
      </c>
      <c r="P334" s="8" t="s">
        <v>1300</v>
      </c>
      <c r="Q334" s="8" t="s">
        <v>1300</v>
      </c>
      <c r="R334" s="8" t="s">
        <v>1300</v>
      </c>
      <c r="S334" s="8" t="s">
        <v>1300</v>
      </c>
      <c r="T334" s="8">
        <v>567</v>
      </c>
    </row>
    <row r="335" spans="1:20" x14ac:dyDescent="0.25">
      <c r="A335">
        <v>2020</v>
      </c>
      <c r="B335" t="s">
        <v>4221</v>
      </c>
      <c r="C335">
        <v>4282</v>
      </c>
      <c r="D335" t="s">
        <v>494</v>
      </c>
      <c r="E335">
        <v>5404</v>
      </c>
      <c r="F335" s="8" t="s">
        <v>1300</v>
      </c>
      <c r="G335" s="9">
        <v>124</v>
      </c>
      <c r="H335">
        <v>86</v>
      </c>
      <c r="I335">
        <v>106</v>
      </c>
      <c r="J335">
        <v>96</v>
      </c>
      <c r="K335">
        <v>124</v>
      </c>
      <c r="L335">
        <v>143</v>
      </c>
      <c r="M335">
        <v>104</v>
      </c>
      <c r="N335" s="8" t="s">
        <v>1300</v>
      </c>
      <c r="O335" s="8" t="s">
        <v>1300</v>
      </c>
      <c r="P335" s="8" t="s">
        <v>1300</v>
      </c>
      <c r="Q335" s="8" t="s">
        <v>1300</v>
      </c>
      <c r="R335" s="8" t="s">
        <v>1300</v>
      </c>
      <c r="S335" s="8" t="s">
        <v>1300</v>
      </c>
      <c r="T335">
        <v>783</v>
      </c>
    </row>
    <row r="336" spans="1:20" x14ac:dyDescent="0.25">
      <c r="A336">
        <v>2020</v>
      </c>
      <c r="B336" t="s">
        <v>4221</v>
      </c>
      <c r="C336">
        <v>4282</v>
      </c>
      <c r="D336" t="s">
        <v>496</v>
      </c>
      <c r="E336">
        <v>5403</v>
      </c>
      <c r="F336" s="8" t="s">
        <v>1300</v>
      </c>
      <c r="G336" s="9">
        <v>129</v>
      </c>
      <c r="H336">
        <v>116</v>
      </c>
      <c r="I336">
        <v>111</v>
      </c>
      <c r="J336">
        <v>103</v>
      </c>
      <c r="K336">
        <v>127</v>
      </c>
      <c r="L336">
        <v>120</v>
      </c>
      <c r="M336">
        <v>127</v>
      </c>
      <c r="N336" s="8" t="s">
        <v>1300</v>
      </c>
      <c r="O336" s="8" t="s">
        <v>1300</v>
      </c>
      <c r="P336" s="8" t="s">
        <v>1300</v>
      </c>
      <c r="Q336" s="8" t="s">
        <v>1300</v>
      </c>
      <c r="R336" s="8" t="s">
        <v>1300</v>
      </c>
      <c r="S336" s="8" t="s">
        <v>1300</v>
      </c>
      <c r="T336">
        <v>833</v>
      </c>
    </row>
    <row r="337" spans="1:20" x14ac:dyDescent="0.25">
      <c r="A337">
        <v>2020</v>
      </c>
      <c r="B337" t="s">
        <v>4221</v>
      </c>
      <c r="C337">
        <v>4282</v>
      </c>
      <c r="D337" t="s">
        <v>498</v>
      </c>
      <c r="E337">
        <v>5415</v>
      </c>
      <c r="F337" s="8" t="s">
        <v>1300</v>
      </c>
      <c r="G337" s="9">
        <v>142</v>
      </c>
      <c r="H337">
        <v>100</v>
      </c>
      <c r="I337">
        <v>118</v>
      </c>
      <c r="J337">
        <v>124</v>
      </c>
      <c r="K337">
        <v>122</v>
      </c>
      <c r="L337">
        <v>122</v>
      </c>
      <c r="M337">
        <v>124</v>
      </c>
      <c r="N337" s="8" t="s">
        <v>1300</v>
      </c>
      <c r="O337" s="8" t="s">
        <v>1300</v>
      </c>
      <c r="P337" s="8" t="s">
        <v>1300</v>
      </c>
      <c r="Q337" s="8" t="s">
        <v>1300</v>
      </c>
      <c r="R337" s="8" t="s">
        <v>1300</v>
      </c>
      <c r="S337" s="8" t="s">
        <v>1300</v>
      </c>
      <c r="T337">
        <v>852</v>
      </c>
    </row>
    <row r="338" spans="1:20" x14ac:dyDescent="0.25">
      <c r="A338">
        <v>2020</v>
      </c>
      <c r="B338" t="s">
        <v>501</v>
      </c>
      <c r="C338">
        <v>91934</v>
      </c>
      <c r="D338" t="s">
        <v>501</v>
      </c>
      <c r="E338">
        <v>92498</v>
      </c>
      <c r="F338" s="8" t="s">
        <v>1300</v>
      </c>
      <c r="G338" s="9">
        <v>55</v>
      </c>
      <c r="H338">
        <v>56</v>
      </c>
      <c r="I338">
        <v>50</v>
      </c>
      <c r="J338" s="8" t="s">
        <v>1300</v>
      </c>
      <c r="K338" s="11" t="s">
        <v>1300</v>
      </c>
      <c r="L338" s="8" t="s">
        <v>1300</v>
      </c>
      <c r="M338" s="8" t="s">
        <v>1300</v>
      </c>
      <c r="N338" s="8" t="s">
        <v>1300</v>
      </c>
      <c r="O338" s="8" t="s">
        <v>1300</v>
      </c>
      <c r="P338" s="8" t="s">
        <v>1300</v>
      </c>
      <c r="Q338" s="8" t="s">
        <v>1300</v>
      </c>
      <c r="R338" s="8" t="s">
        <v>1300</v>
      </c>
      <c r="S338" s="8" t="s">
        <v>1300</v>
      </c>
      <c r="T338">
        <v>161</v>
      </c>
    </row>
    <row r="339" spans="1:20" x14ac:dyDescent="0.25">
      <c r="A339">
        <v>2020</v>
      </c>
      <c r="B339" t="s">
        <v>4552</v>
      </c>
      <c r="C339">
        <v>4446</v>
      </c>
      <c r="D339" t="s">
        <v>504</v>
      </c>
      <c r="E339">
        <v>79692</v>
      </c>
      <c r="F339" s="8" t="s">
        <v>1300</v>
      </c>
      <c r="G339" s="9" t="s">
        <v>1300</v>
      </c>
      <c r="H339" s="9" t="s">
        <v>1300</v>
      </c>
      <c r="I339" s="10" t="s">
        <v>1300</v>
      </c>
      <c r="J339" s="8" t="s">
        <v>1300</v>
      </c>
      <c r="K339" s="11" t="s">
        <v>1300</v>
      </c>
      <c r="L339" s="8" t="s">
        <v>1300</v>
      </c>
      <c r="M339" s="8">
        <v>272</v>
      </c>
      <c r="N339" s="8">
        <v>283</v>
      </c>
      <c r="O339" s="8">
        <v>266</v>
      </c>
      <c r="P339" s="8" t="s">
        <v>1300</v>
      </c>
      <c r="Q339" s="8" t="s">
        <v>1300</v>
      </c>
      <c r="R339" s="8" t="s">
        <v>1300</v>
      </c>
      <c r="S339" s="8" t="s">
        <v>1300</v>
      </c>
      <c r="T339" s="8">
        <v>821</v>
      </c>
    </row>
    <row r="340" spans="1:20" x14ac:dyDescent="0.25">
      <c r="A340">
        <v>2020</v>
      </c>
      <c r="B340" t="s">
        <v>4552</v>
      </c>
      <c r="C340">
        <v>4446</v>
      </c>
      <c r="D340" t="s">
        <v>506</v>
      </c>
      <c r="E340">
        <v>5934</v>
      </c>
      <c r="F340" s="8" t="s">
        <v>1300</v>
      </c>
      <c r="G340" s="9" t="s">
        <v>1300</v>
      </c>
      <c r="H340" s="9" t="s">
        <v>1300</v>
      </c>
      <c r="I340" s="10" t="s">
        <v>1300</v>
      </c>
      <c r="J340" s="8" t="s">
        <v>1300</v>
      </c>
      <c r="K340" s="11" t="s">
        <v>1300</v>
      </c>
      <c r="L340" s="8" t="s">
        <v>1300</v>
      </c>
      <c r="M340" s="8">
        <v>248</v>
      </c>
      <c r="N340" s="8">
        <v>243</v>
      </c>
      <c r="O340" s="8">
        <v>257</v>
      </c>
      <c r="P340" s="8" t="s">
        <v>1300</v>
      </c>
      <c r="Q340" s="8" t="s">
        <v>1300</v>
      </c>
      <c r="R340" s="8" t="s">
        <v>1300</v>
      </c>
      <c r="S340" s="8" t="s">
        <v>1300</v>
      </c>
      <c r="T340" s="8">
        <v>748</v>
      </c>
    </row>
    <row r="341" spans="1:20" x14ac:dyDescent="0.25">
      <c r="A341">
        <v>2020</v>
      </c>
      <c r="B341" t="s">
        <v>4552</v>
      </c>
      <c r="C341">
        <v>4446</v>
      </c>
      <c r="D341" t="s">
        <v>508</v>
      </c>
      <c r="E341">
        <v>5935</v>
      </c>
      <c r="F341">
        <v>13</v>
      </c>
      <c r="G341" s="9">
        <v>76</v>
      </c>
      <c r="H341">
        <v>79</v>
      </c>
      <c r="I341">
        <v>81</v>
      </c>
      <c r="J341">
        <v>68</v>
      </c>
      <c r="K341">
        <v>79</v>
      </c>
      <c r="L341">
        <v>80</v>
      </c>
      <c r="M341" s="8" t="s">
        <v>1300</v>
      </c>
      <c r="N341" s="8" t="s">
        <v>1300</v>
      </c>
      <c r="O341" s="8" t="s">
        <v>1300</v>
      </c>
      <c r="P341" s="8" t="s">
        <v>1300</v>
      </c>
      <c r="Q341" s="8" t="s">
        <v>1300</v>
      </c>
      <c r="R341" s="8" t="s">
        <v>1300</v>
      </c>
      <c r="S341" s="8" t="s">
        <v>1300</v>
      </c>
      <c r="T341">
        <v>476</v>
      </c>
    </row>
    <row r="342" spans="1:20" x14ac:dyDescent="0.25">
      <c r="A342">
        <v>2020</v>
      </c>
      <c r="B342" t="s">
        <v>4552</v>
      </c>
      <c r="C342">
        <v>4446</v>
      </c>
      <c r="D342" t="s">
        <v>510</v>
      </c>
      <c r="E342">
        <v>5929</v>
      </c>
      <c r="F342" s="8" t="s">
        <v>1300</v>
      </c>
      <c r="G342" s="9">
        <v>55</v>
      </c>
      <c r="H342">
        <v>54</v>
      </c>
      <c r="I342">
        <v>54</v>
      </c>
      <c r="J342">
        <v>55</v>
      </c>
      <c r="K342">
        <v>56</v>
      </c>
      <c r="L342">
        <v>72</v>
      </c>
      <c r="M342" s="8" t="s">
        <v>1300</v>
      </c>
      <c r="N342" s="8" t="s">
        <v>1300</v>
      </c>
      <c r="O342" s="8" t="s">
        <v>1300</v>
      </c>
      <c r="P342" s="8" t="s">
        <v>1300</v>
      </c>
      <c r="Q342" s="8" t="s">
        <v>1300</v>
      </c>
      <c r="R342" s="8" t="s">
        <v>1300</v>
      </c>
      <c r="S342" s="8" t="s">
        <v>1300</v>
      </c>
      <c r="T342">
        <v>346</v>
      </c>
    </row>
    <row r="343" spans="1:20" x14ac:dyDescent="0.25">
      <c r="A343">
        <v>2020</v>
      </c>
      <c r="B343" t="s">
        <v>4552</v>
      </c>
      <c r="C343">
        <v>4446</v>
      </c>
      <c r="D343" t="s">
        <v>512</v>
      </c>
      <c r="E343">
        <v>87948</v>
      </c>
      <c r="F343" s="8" t="s">
        <v>1300</v>
      </c>
      <c r="G343" s="9">
        <v>70</v>
      </c>
      <c r="H343">
        <v>66</v>
      </c>
      <c r="I343">
        <v>74</v>
      </c>
      <c r="J343">
        <v>82</v>
      </c>
      <c r="K343">
        <v>96</v>
      </c>
      <c r="L343">
        <v>109</v>
      </c>
      <c r="M343" s="8" t="s">
        <v>1300</v>
      </c>
      <c r="N343" s="8" t="s">
        <v>1300</v>
      </c>
      <c r="O343" s="8" t="s">
        <v>1300</v>
      </c>
      <c r="P343" s="8" t="s">
        <v>1300</v>
      </c>
      <c r="Q343" s="8" t="s">
        <v>1300</v>
      </c>
      <c r="R343" s="8" t="s">
        <v>1300</v>
      </c>
      <c r="S343" s="8" t="s">
        <v>1300</v>
      </c>
      <c r="T343">
        <v>497</v>
      </c>
    </row>
    <row r="344" spans="1:20" x14ac:dyDescent="0.25">
      <c r="A344">
        <v>2020</v>
      </c>
      <c r="B344" t="s">
        <v>4552</v>
      </c>
      <c r="C344">
        <v>4446</v>
      </c>
      <c r="D344" t="s">
        <v>4837</v>
      </c>
      <c r="E344">
        <v>90899</v>
      </c>
      <c r="F344">
        <v>147</v>
      </c>
      <c r="G344" s="9" t="s">
        <v>1300</v>
      </c>
      <c r="H344" s="9" t="s">
        <v>1300</v>
      </c>
      <c r="I344" s="10" t="s">
        <v>1300</v>
      </c>
      <c r="J344" s="8" t="s">
        <v>1300</v>
      </c>
      <c r="K344" s="11" t="s">
        <v>1300</v>
      </c>
      <c r="L344" s="8" t="s">
        <v>1300</v>
      </c>
      <c r="M344" s="8" t="s">
        <v>1300</v>
      </c>
      <c r="N344" s="8" t="s">
        <v>1300</v>
      </c>
      <c r="O344" s="8" t="s">
        <v>1300</v>
      </c>
      <c r="P344" s="8" t="s">
        <v>1300</v>
      </c>
      <c r="Q344" s="8" t="s">
        <v>1300</v>
      </c>
      <c r="R344" s="8" t="s">
        <v>1300</v>
      </c>
      <c r="S344" s="8" t="s">
        <v>1300</v>
      </c>
      <c r="T344" s="8">
        <v>147</v>
      </c>
    </row>
    <row r="345" spans="1:20" x14ac:dyDescent="0.25">
      <c r="A345">
        <v>2020</v>
      </c>
      <c r="B345" t="s">
        <v>4552</v>
      </c>
      <c r="C345">
        <v>4446</v>
      </c>
      <c r="D345" t="s">
        <v>514</v>
      </c>
      <c r="E345">
        <v>5930</v>
      </c>
      <c r="F345" s="10" t="s">
        <v>1300</v>
      </c>
      <c r="G345" s="9">
        <v>49</v>
      </c>
      <c r="H345">
        <v>47</v>
      </c>
      <c r="I345">
        <v>60</v>
      </c>
      <c r="J345">
        <v>58</v>
      </c>
      <c r="K345">
        <v>65</v>
      </c>
      <c r="L345">
        <v>74</v>
      </c>
      <c r="M345" s="8" t="s">
        <v>1300</v>
      </c>
      <c r="N345" s="8" t="s">
        <v>1300</v>
      </c>
      <c r="O345" s="8" t="s">
        <v>1300</v>
      </c>
      <c r="P345" s="8" t="s">
        <v>1300</v>
      </c>
      <c r="Q345" s="8" t="s">
        <v>1300</v>
      </c>
      <c r="R345" s="8" t="s">
        <v>1300</v>
      </c>
      <c r="S345" s="8" t="s">
        <v>1300</v>
      </c>
      <c r="T345">
        <v>362</v>
      </c>
    </row>
    <row r="346" spans="1:20" x14ac:dyDescent="0.25">
      <c r="A346">
        <v>2020</v>
      </c>
      <c r="B346" t="s">
        <v>4552</v>
      </c>
      <c r="C346">
        <v>4446</v>
      </c>
      <c r="D346" t="s">
        <v>516</v>
      </c>
      <c r="E346">
        <v>5936</v>
      </c>
      <c r="F346" s="8" t="s">
        <v>1300</v>
      </c>
      <c r="G346" s="9">
        <v>63</v>
      </c>
      <c r="H346">
        <v>72</v>
      </c>
      <c r="I346">
        <v>88</v>
      </c>
      <c r="J346">
        <v>98</v>
      </c>
      <c r="K346">
        <v>73</v>
      </c>
      <c r="L346">
        <v>79</v>
      </c>
      <c r="M346" s="8" t="s">
        <v>1300</v>
      </c>
      <c r="N346" s="8" t="s">
        <v>1300</v>
      </c>
      <c r="O346" s="8" t="s">
        <v>1300</v>
      </c>
      <c r="P346" s="8" t="s">
        <v>1300</v>
      </c>
      <c r="Q346" s="8" t="s">
        <v>1300</v>
      </c>
      <c r="R346" s="8" t="s">
        <v>1300</v>
      </c>
      <c r="S346" s="8" t="s">
        <v>1300</v>
      </c>
      <c r="T346">
        <v>473</v>
      </c>
    </row>
    <row r="347" spans="1:20" x14ac:dyDescent="0.25">
      <c r="A347">
        <v>2020</v>
      </c>
      <c r="B347" t="s">
        <v>4552</v>
      </c>
      <c r="C347">
        <v>4446</v>
      </c>
      <c r="D347" t="s">
        <v>518</v>
      </c>
      <c r="E347">
        <v>89578</v>
      </c>
      <c r="F347" s="10" t="s">
        <v>1300</v>
      </c>
      <c r="G347" s="9">
        <v>96</v>
      </c>
      <c r="H347">
        <v>118</v>
      </c>
      <c r="I347">
        <v>121</v>
      </c>
      <c r="J347">
        <v>99</v>
      </c>
      <c r="K347">
        <v>122</v>
      </c>
      <c r="L347">
        <v>128</v>
      </c>
      <c r="M347" s="8" t="s">
        <v>1300</v>
      </c>
      <c r="N347" s="8" t="s">
        <v>1300</v>
      </c>
      <c r="O347" s="8" t="s">
        <v>1300</v>
      </c>
      <c r="P347" s="8" t="s">
        <v>1300</v>
      </c>
      <c r="Q347" s="8" t="s">
        <v>1300</v>
      </c>
      <c r="R347" s="8" t="s">
        <v>1300</v>
      </c>
      <c r="S347" s="8" t="s">
        <v>1300</v>
      </c>
      <c r="T347">
        <v>693</v>
      </c>
    </row>
    <row r="348" spans="1:20" x14ac:dyDescent="0.25">
      <c r="A348">
        <v>2020</v>
      </c>
      <c r="B348" t="s">
        <v>4552</v>
      </c>
      <c r="C348">
        <v>4446</v>
      </c>
      <c r="D348" t="s">
        <v>520</v>
      </c>
      <c r="E348">
        <v>5937</v>
      </c>
      <c r="F348" s="8" t="s">
        <v>1300</v>
      </c>
      <c r="G348" s="9">
        <v>69</v>
      </c>
      <c r="H348">
        <v>63</v>
      </c>
      <c r="I348">
        <v>58</v>
      </c>
      <c r="J348">
        <v>69</v>
      </c>
      <c r="K348">
        <v>71</v>
      </c>
      <c r="L348">
        <v>65</v>
      </c>
      <c r="M348" s="8" t="s">
        <v>1300</v>
      </c>
      <c r="N348" s="8" t="s">
        <v>1300</v>
      </c>
      <c r="O348" s="8" t="s">
        <v>1300</v>
      </c>
      <c r="P348" s="8" t="s">
        <v>1300</v>
      </c>
      <c r="Q348" s="8" t="s">
        <v>1300</v>
      </c>
      <c r="R348" s="8" t="s">
        <v>1300</v>
      </c>
      <c r="S348" s="8" t="s">
        <v>1300</v>
      </c>
      <c r="T348">
        <v>395</v>
      </c>
    </row>
    <row r="349" spans="1:20" x14ac:dyDescent="0.25">
      <c r="A349">
        <v>2020</v>
      </c>
      <c r="B349" t="s">
        <v>4552</v>
      </c>
      <c r="C349">
        <v>4446</v>
      </c>
      <c r="D349" t="s">
        <v>522</v>
      </c>
      <c r="E349">
        <v>5932</v>
      </c>
      <c r="F349" s="8" t="s">
        <v>1300</v>
      </c>
      <c r="G349" s="9">
        <v>62</v>
      </c>
      <c r="H349">
        <v>56</v>
      </c>
      <c r="I349">
        <v>61</v>
      </c>
      <c r="J349">
        <v>57</v>
      </c>
      <c r="K349">
        <v>59</v>
      </c>
      <c r="L349">
        <v>70</v>
      </c>
      <c r="M349" s="8" t="s">
        <v>1300</v>
      </c>
      <c r="N349" s="8" t="s">
        <v>1300</v>
      </c>
      <c r="O349" s="8" t="s">
        <v>1300</v>
      </c>
      <c r="P349" s="8" t="s">
        <v>1300</v>
      </c>
      <c r="Q349" s="8" t="s">
        <v>1300</v>
      </c>
      <c r="R349" s="8" t="s">
        <v>1300</v>
      </c>
      <c r="S349" s="8" t="s">
        <v>1300</v>
      </c>
      <c r="T349">
        <v>365</v>
      </c>
    </row>
    <row r="350" spans="1:20" x14ac:dyDescent="0.25">
      <c r="A350">
        <v>2020</v>
      </c>
      <c r="B350" t="s">
        <v>4552</v>
      </c>
      <c r="C350">
        <v>4446</v>
      </c>
      <c r="D350" t="s">
        <v>524</v>
      </c>
      <c r="E350">
        <v>5933</v>
      </c>
      <c r="F350" s="8" t="s">
        <v>1300</v>
      </c>
      <c r="G350" s="9">
        <v>69</v>
      </c>
      <c r="H350">
        <v>77</v>
      </c>
      <c r="I350">
        <v>86</v>
      </c>
      <c r="J350">
        <v>84</v>
      </c>
      <c r="K350">
        <v>91</v>
      </c>
      <c r="L350">
        <v>67</v>
      </c>
      <c r="M350" s="8" t="s">
        <v>1300</v>
      </c>
      <c r="N350" s="8" t="s">
        <v>1300</v>
      </c>
      <c r="O350" s="8" t="s">
        <v>1300</v>
      </c>
      <c r="P350" s="8" t="s">
        <v>1300</v>
      </c>
      <c r="Q350" s="8" t="s">
        <v>1300</v>
      </c>
      <c r="R350" s="8" t="s">
        <v>1300</v>
      </c>
      <c r="S350" s="8" t="s">
        <v>1300</v>
      </c>
      <c r="T350">
        <v>474</v>
      </c>
    </row>
    <row r="351" spans="1:20" x14ac:dyDescent="0.25">
      <c r="A351">
        <v>2020</v>
      </c>
      <c r="B351" t="s">
        <v>4552</v>
      </c>
      <c r="C351">
        <v>4446</v>
      </c>
      <c r="D351" t="s">
        <v>526</v>
      </c>
      <c r="E351">
        <v>89579</v>
      </c>
      <c r="F351" s="8" t="s">
        <v>1300</v>
      </c>
      <c r="G351" s="9" t="s">
        <v>1300</v>
      </c>
      <c r="H351" s="9" t="s">
        <v>1300</v>
      </c>
      <c r="I351" s="10" t="s">
        <v>1300</v>
      </c>
      <c r="J351" s="8" t="s">
        <v>1300</v>
      </c>
      <c r="K351" s="11" t="s">
        <v>1300</v>
      </c>
      <c r="L351" s="8" t="s">
        <v>1300</v>
      </c>
      <c r="M351" s="8">
        <v>288</v>
      </c>
      <c r="N351" s="8">
        <v>316</v>
      </c>
      <c r="O351" s="8">
        <v>309</v>
      </c>
      <c r="P351" s="8" t="s">
        <v>1300</v>
      </c>
      <c r="Q351" s="8" t="s">
        <v>1300</v>
      </c>
      <c r="R351" s="8" t="s">
        <v>1300</v>
      </c>
      <c r="S351" s="8" t="s">
        <v>1300</v>
      </c>
      <c r="T351" s="8">
        <v>913</v>
      </c>
    </row>
    <row r="352" spans="1:20" x14ac:dyDescent="0.25">
      <c r="A352">
        <v>2020</v>
      </c>
      <c r="B352" t="s">
        <v>4553</v>
      </c>
      <c r="C352">
        <v>4453</v>
      </c>
      <c r="D352" t="s">
        <v>529</v>
      </c>
      <c r="E352">
        <v>5948</v>
      </c>
      <c r="F352" s="8" t="s">
        <v>1300</v>
      </c>
      <c r="G352" s="9" t="s">
        <v>1300</v>
      </c>
      <c r="H352" s="9" t="s">
        <v>1300</v>
      </c>
      <c r="I352" s="10" t="s">
        <v>1300</v>
      </c>
      <c r="J352" s="8" t="s">
        <v>1300</v>
      </c>
      <c r="K352" s="11" t="s">
        <v>1300</v>
      </c>
      <c r="L352" s="8" t="s">
        <v>1300</v>
      </c>
      <c r="M352" s="8" t="s">
        <v>1300</v>
      </c>
      <c r="N352" s="8" t="s">
        <v>1300</v>
      </c>
      <c r="O352" s="8" t="s">
        <v>1300</v>
      </c>
      <c r="P352" s="8">
        <v>530</v>
      </c>
      <c r="Q352" s="8">
        <v>489</v>
      </c>
      <c r="R352" s="8">
        <v>455</v>
      </c>
      <c r="S352" s="8">
        <v>434</v>
      </c>
      <c r="T352" s="8">
        <v>1908</v>
      </c>
    </row>
    <row r="353" spans="1:20" x14ac:dyDescent="0.25">
      <c r="A353">
        <v>2020</v>
      </c>
      <c r="B353" t="s">
        <v>4553</v>
      </c>
      <c r="C353">
        <v>4453</v>
      </c>
      <c r="D353" t="s">
        <v>531</v>
      </c>
      <c r="E353">
        <v>90084</v>
      </c>
      <c r="F353" s="8" t="s">
        <v>1300</v>
      </c>
      <c r="G353" s="9" t="s">
        <v>1300</v>
      </c>
      <c r="H353" s="9" t="s">
        <v>1300</v>
      </c>
      <c r="I353" s="10" t="s">
        <v>1300</v>
      </c>
      <c r="J353" s="8" t="s">
        <v>1300</v>
      </c>
      <c r="K353" s="11" t="s">
        <v>1300</v>
      </c>
      <c r="L353" s="8" t="s">
        <v>1300</v>
      </c>
      <c r="M353" s="8" t="s">
        <v>1300</v>
      </c>
      <c r="N353" s="8" t="s">
        <v>1300</v>
      </c>
      <c r="O353" s="8" t="s">
        <v>1300</v>
      </c>
      <c r="P353" s="8">
        <v>451</v>
      </c>
      <c r="Q353" s="8">
        <v>473</v>
      </c>
      <c r="R353" s="8">
        <v>399</v>
      </c>
      <c r="S353" s="8">
        <v>389</v>
      </c>
      <c r="T353" s="8">
        <v>1712</v>
      </c>
    </row>
    <row r="354" spans="1:20" x14ac:dyDescent="0.25">
      <c r="A354">
        <v>2020</v>
      </c>
      <c r="B354" t="s">
        <v>4479</v>
      </c>
      <c r="C354">
        <v>4410</v>
      </c>
      <c r="D354" t="s">
        <v>534</v>
      </c>
      <c r="E354">
        <v>5835</v>
      </c>
      <c r="F354" s="8" t="s">
        <v>1300</v>
      </c>
      <c r="G354" s="9">
        <v>63</v>
      </c>
      <c r="H354">
        <v>53</v>
      </c>
      <c r="I354">
        <v>75</v>
      </c>
      <c r="J354">
        <v>81</v>
      </c>
      <c r="K354">
        <v>84</v>
      </c>
      <c r="L354">
        <v>74</v>
      </c>
      <c r="M354" s="8" t="s">
        <v>1300</v>
      </c>
      <c r="N354" s="8" t="s">
        <v>1300</v>
      </c>
      <c r="O354" s="8" t="s">
        <v>1300</v>
      </c>
      <c r="P354" s="8" t="s">
        <v>1300</v>
      </c>
      <c r="Q354" s="8" t="s">
        <v>1300</v>
      </c>
      <c r="R354" s="8" t="s">
        <v>1300</v>
      </c>
      <c r="S354" s="8" t="s">
        <v>1300</v>
      </c>
      <c r="T354">
        <v>430</v>
      </c>
    </row>
    <row r="355" spans="1:20" x14ac:dyDescent="0.25">
      <c r="A355">
        <v>2020</v>
      </c>
      <c r="B355" t="s">
        <v>4479</v>
      </c>
      <c r="C355">
        <v>4410</v>
      </c>
      <c r="D355" t="s">
        <v>536</v>
      </c>
      <c r="E355">
        <v>5839</v>
      </c>
      <c r="F355" s="8" t="s">
        <v>1300</v>
      </c>
      <c r="G355" s="9" t="s">
        <v>1300</v>
      </c>
      <c r="H355" s="9" t="s">
        <v>1300</v>
      </c>
      <c r="I355" s="10" t="s">
        <v>1300</v>
      </c>
      <c r="J355" s="8" t="s">
        <v>1300</v>
      </c>
      <c r="K355" s="11" t="s">
        <v>1300</v>
      </c>
      <c r="L355" s="8" t="s">
        <v>1300</v>
      </c>
      <c r="M355" s="8" t="s">
        <v>1300</v>
      </c>
      <c r="N355" s="8" t="s">
        <v>1300</v>
      </c>
      <c r="O355" s="8" t="s">
        <v>1300</v>
      </c>
      <c r="P355" s="8">
        <v>449</v>
      </c>
      <c r="Q355" s="8">
        <v>452</v>
      </c>
      <c r="R355" s="8">
        <v>477</v>
      </c>
      <c r="S355" s="8">
        <v>426</v>
      </c>
      <c r="T355" s="8">
        <v>1804</v>
      </c>
    </row>
    <row r="356" spans="1:20" x14ac:dyDescent="0.25">
      <c r="A356">
        <v>2020</v>
      </c>
      <c r="B356" t="s">
        <v>4479</v>
      </c>
      <c r="C356">
        <v>4410</v>
      </c>
      <c r="D356" t="s">
        <v>4838</v>
      </c>
      <c r="E356">
        <v>5836</v>
      </c>
      <c r="F356">
        <v>268</v>
      </c>
      <c r="G356" s="9" t="s">
        <v>1300</v>
      </c>
      <c r="H356" s="9" t="s">
        <v>1300</v>
      </c>
      <c r="I356" s="10" t="s">
        <v>1300</v>
      </c>
      <c r="J356" s="8" t="s">
        <v>1300</v>
      </c>
      <c r="K356" s="11" t="s">
        <v>1300</v>
      </c>
      <c r="L356" s="8" t="s">
        <v>1300</v>
      </c>
      <c r="M356" s="8" t="s">
        <v>1300</v>
      </c>
      <c r="N356" s="8" t="s">
        <v>1300</v>
      </c>
      <c r="O356" s="8" t="s">
        <v>1300</v>
      </c>
      <c r="P356" s="8" t="s">
        <v>1300</v>
      </c>
      <c r="Q356" s="8" t="s">
        <v>1300</v>
      </c>
      <c r="R356" s="8" t="s">
        <v>1300</v>
      </c>
      <c r="S356" s="8" t="s">
        <v>1300</v>
      </c>
      <c r="T356" s="8">
        <v>268</v>
      </c>
    </row>
    <row r="357" spans="1:20" x14ac:dyDescent="0.25">
      <c r="A357">
        <v>2020</v>
      </c>
      <c r="B357" t="s">
        <v>4479</v>
      </c>
      <c r="C357">
        <v>4410</v>
      </c>
      <c r="D357" t="s">
        <v>538</v>
      </c>
      <c r="E357">
        <v>5837</v>
      </c>
      <c r="F357" s="8" t="s">
        <v>1300</v>
      </c>
      <c r="G357" s="9" t="s">
        <v>1300</v>
      </c>
      <c r="H357" s="9" t="s">
        <v>1300</v>
      </c>
      <c r="I357" s="10" t="s">
        <v>1300</v>
      </c>
      <c r="J357" s="8" t="s">
        <v>1300</v>
      </c>
      <c r="K357" s="11" t="s">
        <v>1300</v>
      </c>
      <c r="L357" s="8" t="s">
        <v>1300</v>
      </c>
      <c r="M357" s="8">
        <v>187</v>
      </c>
      <c r="N357" s="8">
        <v>206</v>
      </c>
      <c r="O357" s="8">
        <v>227</v>
      </c>
      <c r="P357" s="8" t="s">
        <v>1300</v>
      </c>
      <c r="Q357" s="8" t="s">
        <v>1300</v>
      </c>
      <c r="R357" s="8" t="s">
        <v>1300</v>
      </c>
      <c r="S357" s="8" t="s">
        <v>1300</v>
      </c>
      <c r="T357" s="8">
        <v>620</v>
      </c>
    </row>
    <row r="358" spans="1:20" x14ac:dyDescent="0.25">
      <c r="A358">
        <v>2020</v>
      </c>
      <c r="B358" t="s">
        <v>4479</v>
      </c>
      <c r="C358">
        <v>4410</v>
      </c>
      <c r="D358" t="s">
        <v>540</v>
      </c>
      <c r="E358">
        <v>5833</v>
      </c>
      <c r="F358" s="8" t="s">
        <v>1300</v>
      </c>
      <c r="G358" s="9">
        <v>90</v>
      </c>
      <c r="H358">
        <v>111</v>
      </c>
      <c r="I358">
        <v>94</v>
      </c>
      <c r="J358">
        <v>109</v>
      </c>
      <c r="K358">
        <v>107</v>
      </c>
      <c r="L358">
        <v>113</v>
      </c>
      <c r="M358" s="8" t="s">
        <v>1300</v>
      </c>
      <c r="N358" s="8" t="s">
        <v>1300</v>
      </c>
      <c r="O358" s="8" t="s">
        <v>1300</v>
      </c>
      <c r="P358" s="8" t="s">
        <v>1300</v>
      </c>
      <c r="Q358" s="8" t="s">
        <v>1300</v>
      </c>
      <c r="R358" s="8" t="s">
        <v>1300</v>
      </c>
      <c r="S358" s="8" t="s">
        <v>1300</v>
      </c>
      <c r="T358">
        <v>624</v>
      </c>
    </row>
    <row r="359" spans="1:20" x14ac:dyDescent="0.25">
      <c r="A359">
        <v>2020</v>
      </c>
      <c r="B359" t="s">
        <v>4479</v>
      </c>
      <c r="C359">
        <v>4410</v>
      </c>
      <c r="D359" t="s">
        <v>542</v>
      </c>
      <c r="E359">
        <v>5834</v>
      </c>
      <c r="F359" s="8" t="s">
        <v>1300</v>
      </c>
      <c r="G359" s="9" t="s">
        <v>1300</v>
      </c>
      <c r="H359" s="9" t="s">
        <v>1300</v>
      </c>
      <c r="I359" s="10" t="s">
        <v>1300</v>
      </c>
      <c r="J359" s="8" t="s">
        <v>1300</v>
      </c>
      <c r="K359" s="11" t="s">
        <v>1300</v>
      </c>
      <c r="L359" s="8" t="s">
        <v>1300</v>
      </c>
      <c r="M359" s="8">
        <v>191</v>
      </c>
      <c r="N359" s="8">
        <v>243</v>
      </c>
      <c r="O359" s="8">
        <v>233</v>
      </c>
      <c r="P359" s="8" t="s">
        <v>1300</v>
      </c>
      <c r="Q359" s="8" t="s">
        <v>1300</v>
      </c>
      <c r="R359" s="8" t="s">
        <v>1300</v>
      </c>
      <c r="S359" s="8" t="s">
        <v>1300</v>
      </c>
      <c r="T359" s="8">
        <v>667</v>
      </c>
    </row>
    <row r="360" spans="1:20" x14ac:dyDescent="0.25">
      <c r="A360">
        <v>2020</v>
      </c>
      <c r="B360" t="s">
        <v>4479</v>
      </c>
      <c r="C360">
        <v>4410</v>
      </c>
      <c r="D360" t="s">
        <v>544</v>
      </c>
      <c r="E360">
        <v>5832</v>
      </c>
      <c r="F360" s="8" t="s">
        <v>1300</v>
      </c>
      <c r="G360" s="9">
        <v>73</v>
      </c>
      <c r="H360">
        <v>91</v>
      </c>
      <c r="I360">
        <v>103</v>
      </c>
      <c r="J360">
        <v>89</v>
      </c>
      <c r="K360">
        <v>92</v>
      </c>
      <c r="L360">
        <v>99</v>
      </c>
      <c r="M360" s="8" t="s">
        <v>1300</v>
      </c>
      <c r="N360" s="8" t="s">
        <v>1300</v>
      </c>
      <c r="O360" s="8" t="s">
        <v>1300</v>
      </c>
      <c r="P360" s="8" t="s">
        <v>1300</v>
      </c>
      <c r="Q360" s="8" t="s">
        <v>1300</v>
      </c>
      <c r="R360" s="8" t="s">
        <v>1300</v>
      </c>
      <c r="S360" s="8" t="s">
        <v>1300</v>
      </c>
      <c r="T360">
        <v>547</v>
      </c>
    </row>
    <row r="361" spans="1:20" x14ac:dyDescent="0.25">
      <c r="A361">
        <v>2020</v>
      </c>
      <c r="B361" t="s">
        <v>4479</v>
      </c>
      <c r="C361">
        <v>4410</v>
      </c>
      <c r="D361" t="s">
        <v>546</v>
      </c>
      <c r="E361">
        <v>5838</v>
      </c>
      <c r="F361" s="8" t="s">
        <v>1300</v>
      </c>
      <c r="G361" s="9">
        <v>114</v>
      </c>
      <c r="H361">
        <v>74</v>
      </c>
      <c r="I361">
        <v>87</v>
      </c>
      <c r="J361">
        <v>98</v>
      </c>
      <c r="K361">
        <v>80</v>
      </c>
      <c r="L361">
        <v>93</v>
      </c>
      <c r="M361" s="8" t="s">
        <v>1300</v>
      </c>
      <c r="N361" s="8" t="s">
        <v>1300</v>
      </c>
      <c r="O361" s="8" t="s">
        <v>1300</v>
      </c>
      <c r="P361" s="8" t="s">
        <v>1300</v>
      </c>
      <c r="Q361" s="8" t="s">
        <v>1300</v>
      </c>
      <c r="R361" s="8" t="s">
        <v>1300</v>
      </c>
      <c r="S361" s="8" t="s">
        <v>1300</v>
      </c>
      <c r="T361">
        <v>546</v>
      </c>
    </row>
    <row r="362" spans="1:20" x14ac:dyDescent="0.25">
      <c r="A362">
        <v>2020</v>
      </c>
      <c r="B362" t="s">
        <v>4839</v>
      </c>
      <c r="C362">
        <v>8840</v>
      </c>
      <c r="D362" t="s">
        <v>4840</v>
      </c>
      <c r="E362">
        <v>7448</v>
      </c>
      <c r="F362" s="10" t="s">
        <v>1300</v>
      </c>
      <c r="G362" s="9" t="s">
        <v>1300</v>
      </c>
      <c r="H362" s="9" t="s">
        <v>1300</v>
      </c>
      <c r="I362" s="10" t="s">
        <v>1300</v>
      </c>
      <c r="J362" s="8" t="s">
        <v>1300</v>
      </c>
      <c r="K362" s="11" t="s">
        <v>1300</v>
      </c>
      <c r="L362" s="8" t="s">
        <v>1300</v>
      </c>
      <c r="M362" s="8" t="s">
        <v>1300</v>
      </c>
      <c r="N362" s="8" t="s">
        <v>1300</v>
      </c>
      <c r="O362" s="8" t="s">
        <v>1300</v>
      </c>
      <c r="P362" s="8" t="s">
        <v>1300</v>
      </c>
      <c r="Q362" s="8" t="s">
        <v>1300</v>
      </c>
      <c r="R362" s="8" t="s">
        <v>1300</v>
      </c>
      <c r="S362" s="8" t="s">
        <v>1300</v>
      </c>
      <c r="T362" s="8" t="s">
        <v>1300</v>
      </c>
    </row>
    <row r="363" spans="1:20" x14ac:dyDescent="0.25">
      <c r="A363">
        <v>2020</v>
      </c>
      <c r="B363" t="s">
        <v>4839</v>
      </c>
      <c r="C363">
        <v>8840</v>
      </c>
      <c r="D363" t="s">
        <v>4841</v>
      </c>
      <c r="E363">
        <v>7453</v>
      </c>
      <c r="F363" s="10" t="s">
        <v>1300</v>
      </c>
      <c r="G363" s="9" t="s">
        <v>1300</v>
      </c>
      <c r="H363" s="9" t="s">
        <v>1300</v>
      </c>
      <c r="I363" s="10" t="s">
        <v>1300</v>
      </c>
      <c r="J363" s="8" t="s">
        <v>1300</v>
      </c>
      <c r="K363" s="11" t="s">
        <v>1300</v>
      </c>
      <c r="L363" s="8" t="s">
        <v>1300</v>
      </c>
      <c r="M363" s="8" t="s">
        <v>1300</v>
      </c>
      <c r="N363" s="8" t="s">
        <v>1300</v>
      </c>
      <c r="O363" s="8" t="s">
        <v>1300</v>
      </c>
      <c r="P363" s="8" t="s">
        <v>1300</v>
      </c>
      <c r="Q363" s="8" t="s">
        <v>1300</v>
      </c>
      <c r="R363" s="8" t="s">
        <v>1300</v>
      </c>
      <c r="S363" s="8" t="s">
        <v>1300</v>
      </c>
      <c r="T363" s="8" t="s">
        <v>1300</v>
      </c>
    </row>
    <row r="364" spans="1:20" x14ac:dyDescent="0.25">
      <c r="A364">
        <v>2020</v>
      </c>
      <c r="B364" t="s">
        <v>4839</v>
      </c>
      <c r="C364">
        <v>8840</v>
      </c>
      <c r="D364" t="s">
        <v>4842</v>
      </c>
      <c r="E364">
        <v>7450</v>
      </c>
      <c r="F364" s="10" t="s">
        <v>1300</v>
      </c>
      <c r="G364" s="9" t="s">
        <v>1300</v>
      </c>
      <c r="H364" s="9" t="s">
        <v>1300</v>
      </c>
      <c r="I364" s="10" t="s">
        <v>1300</v>
      </c>
      <c r="J364" s="8" t="s">
        <v>1300</v>
      </c>
      <c r="K364" s="11" t="s">
        <v>1300</v>
      </c>
      <c r="L364" s="8" t="s">
        <v>1300</v>
      </c>
      <c r="M364" s="8" t="s">
        <v>1300</v>
      </c>
      <c r="N364" s="8" t="s">
        <v>1300</v>
      </c>
      <c r="O364" s="8" t="s">
        <v>1300</v>
      </c>
      <c r="P364" s="8" t="s">
        <v>1300</v>
      </c>
      <c r="Q364" s="8" t="s">
        <v>1300</v>
      </c>
      <c r="R364" s="8" t="s">
        <v>1300</v>
      </c>
      <c r="S364" s="8" t="s">
        <v>1300</v>
      </c>
      <c r="T364" s="8" t="s">
        <v>1300</v>
      </c>
    </row>
    <row r="365" spans="1:20" x14ac:dyDescent="0.25">
      <c r="A365">
        <v>2020</v>
      </c>
      <c r="B365" t="s">
        <v>4839</v>
      </c>
      <c r="C365">
        <v>8840</v>
      </c>
      <c r="D365" t="s">
        <v>4843</v>
      </c>
      <c r="E365">
        <v>7451</v>
      </c>
      <c r="F365" s="10" t="s">
        <v>1300</v>
      </c>
      <c r="G365" s="9" t="s">
        <v>1300</v>
      </c>
      <c r="H365" s="9" t="s">
        <v>1300</v>
      </c>
      <c r="I365" s="10" t="s">
        <v>1300</v>
      </c>
      <c r="J365" s="8" t="s">
        <v>1300</v>
      </c>
      <c r="K365" s="11" t="s">
        <v>1300</v>
      </c>
      <c r="L365" s="8" t="s">
        <v>1300</v>
      </c>
      <c r="M365" s="8" t="s">
        <v>1300</v>
      </c>
      <c r="N365" s="8" t="s">
        <v>1300</v>
      </c>
      <c r="O365" s="8" t="s">
        <v>1300</v>
      </c>
      <c r="P365" s="8" t="s">
        <v>1300</v>
      </c>
      <c r="Q365" s="8" t="s">
        <v>1300</v>
      </c>
      <c r="R365" s="8" t="s">
        <v>1300</v>
      </c>
      <c r="S365" s="8" t="s">
        <v>1300</v>
      </c>
      <c r="T365" s="8" t="s">
        <v>1300</v>
      </c>
    </row>
    <row r="366" spans="1:20" x14ac:dyDescent="0.25">
      <c r="A366">
        <v>2020</v>
      </c>
      <c r="B366" t="s">
        <v>4839</v>
      </c>
      <c r="C366">
        <v>8840</v>
      </c>
      <c r="D366" t="s">
        <v>4844</v>
      </c>
      <c r="E366">
        <v>84676</v>
      </c>
      <c r="F366" s="10" t="s">
        <v>1300</v>
      </c>
      <c r="G366" s="9" t="s">
        <v>1300</v>
      </c>
      <c r="H366" s="9" t="s">
        <v>1300</v>
      </c>
      <c r="I366" s="10" t="s">
        <v>1300</v>
      </c>
      <c r="J366" s="8" t="s">
        <v>1300</v>
      </c>
      <c r="K366" s="11" t="s">
        <v>1300</v>
      </c>
      <c r="L366" s="8" t="s">
        <v>1300</v>
      </c>
      <c r="M366" s="8" t="s">
        <v>1300</v>
      </c>
      <c r="N366" s="8" t="s">
        <v>1300</v>
      </c>
      <c r="O366" s="8" t="s">
        <v>1300</v>
      </c>
      <c r="P366" s="8" t="s">
        <v>1300</v>
      </c>
      <c r="Q366" s="8" t="s">
        <v>1300</v>
      </c>
      <c r="R366" s="8" t="s">
        <v>1300</v>
      </c>
      <c r="S366" s="8" t="s">
        <v>1300</v>
      </c>
      <c r="T366" s="8" t="s">
        <v>1300</v>
      </c>
    </row>
    <row r="367" spans="1:20" x14ac:dyDescent="0.25">
      <c r="A367">
        <v>2020</v>
      </c>
      <c r="B367" t="s">
        <v>4839</v>
      </c>
      <c r="C367">
        <v>8840</v>
      </c>
      <c r="D367" t="s">
        <v>4845</v>
      </c>
      <c r="E367">
        <v>7447</v>
      </c>
      <c r="F367" s="10" t="s">
        <v>1300</v>
      </c>
      <c r="G367" s="9" t="s">
        <v>1300</v>
      </c>
      <c r="H367" s="9" t="s">
        <v>1300</v>
      </c>
      <c r="I367" s="10" t="s">
        <v>1300</v>
      </c>
      <c r="J367" s="8" t="s">
        <v>1300</v>
      </c>
      <c r="K367" s="11" t="s">
        <v>1300</v>
      </c>
      <c r="L367" s="8" t="s">
        <v>1300</v>
      </c>
      <c r="M367" s="8" t="s">
        <v>1300</v>
      </c>
      <c r="N367" s="8" t="s">
        <v>1300</v>
      </c>
      <c r="O367" s="8" t="s">
        <v>1300</v>
      </c>
      <c r="P367" s="8" t="s">
        <v>1300</v>
      </c>
      <c r="Q367" s="8" t="s">
        <v>1300</v>
      </c>
      <c r="R367" s="8" t="s">
        <v>1300</v>
      </c>
      <c r="S367" s="8" t="s">
        <v>1300</v>
      </c>
      <c r="T367" s="8" t="s">
        <v>1300</v>
      </c>
    </row>
    <row r="368" spans="1:20" x14ac:dyDescent="0.25">
      <c r="A368">
        <v>2020</v>
      </c>
      <c r="B368" t="s">
        <v>4839</v>
      </c>
      <c r="C368">
        <v>8840</v>
      </c>
      <c r="D368" t="s">
        <v>4846</v>
      </c>
      <c r="E368">
        <v>7452</v>
      </c>
      <c r="F368" s="10" t="s">
        <v>1300</v>
      </c>
      <c r="G368" s="9" t="s">
        <v>1300</v>
      </c>
      <c r="H368" s="9" t="s">
        <v>1300</v>
      </c>
      <c r="I368" s="10" t="s">
        <v>1300</v>
      </c>
      <c r="J368" s="8" t="s">
        <v>1300</v>
      </c>
      <c r="K368" s="11" t="s">
        <v>1300</v>
      </c>
      <c r="L368" s="8" t="s">
        <v>1300</v>
      </c>
      <c r="M368" s="8" t="s">
        <v>1300</v>
      </c>
      <c r="N368" s="8" t="s">
        <v>1300</v>
      </c>
      <c r="O368" s="8" t="s">
        <v>1300</v>
      </c>
      <c r="P368" s="8" t="s">
        <v>1300</v>
      </c>
      <c r="Q368" s="8" t="s">
        <v>1300</v>
      </c>
      <c r="R368" s="8" t="s">
        <v>1300</v>
      </c>
      <c r="S368" s="8" t="s">
        <v>1300</v>
      </c>
      <c r="T368" s="8" t="s">
        <v>1300</v>
      </c>
    </row>
    <row r="369" spans="1:20" x14ac:dyDescent="0.25">
      <c r="A369">
        <v>2020</v>
      </c>
      <c r="B369" t="s">
        <v>4839</v>
      </c>
      <c r="C369">
        <v>8840</v>
      </c>
      <c r="D369" t="s">
        <v>4847</v>
      </c>
      <c r="E369">
        <v>89240</v>
      </c>
      <c r="F369" s="10" t="s">
        <v>1300</v>
      </c>
      <c r="G369" s="9" t="s">
        <v>1300</v>
      </c>
      <c r="H369" s="9" t="s">
        <v>1300</v>
      </c>
      <c r="I369" s="10" t="s">
        <v>1300</v>
      </c>
      <c r="J369" s="8" t="s">
        <v>1300</v>
      </c>
      <c r="K369" s="11" t="s">
        <v>1300</v>
      </c>
      <c r="L369" s="8" t="s">
        <v>1300</v>
      </c>
      <c r="M369" s="8" t="s">
        <v>1300</v>
      </c>
      <c r="N369" s="8" t="s">
        <v>1300</v>
      </c>
      <c r="O369" s="8" t="s">
        <v>1300</v>
      </c>
      <c r="P369" s="8" t="s">
        <v>1300</v>
      </c>
      <c r="Q369" s="8" t="s">
        <v>1300</v>
      </c>
      <c r="R369" s="8" t="s">
        <v>1300</v>
      </c>
      <c r="S369" s="8" t="s">
        <v>1300</v>
      </c>
      <c r="T369" s="8" t="s">
        <v>1300</v>
      </c>
    </row>
    <row r="370" spans="1:20" x14ac:dyDescent="0.25">
      <c r="A370">
        <v>2020</v>
      </c>
      <c r="B370" t="s">
        <v>4839</v>
      </c>
      <c r="C370">
        <v>8840</v>
      </c>
      <c r="D370" t="s">
        <v>278</v>
      </c>
      <c r="E370">
        <v>90473</v>
      </c>
      <c r="F370" s="10" t="s">
        <v>1300</v>
      </c>
      <c r="G370" s="9" t="s">
        <v>1300</v>
      </c>
      <c r="H370" s="9" t="s">
        <v>1300</v>
      </c>
      <c r="I370" s="10" t="s">
        <v>1300</v>
      </c>
      <c r="J370" s="8" t="s">
        <v>1300</v>
      </c>
      <c r="K370" s="11" t="s">
        <v>1300</v>
      </c>
      <c r="L370" s="8" t="s">
        <v>1300</v>
      </c>
      <c r="M370" s="8" t="s">
        <v>1300</v>
      </c>
      <c r="N370" s="8" t="s">
        <v>1300</v>
      </c>
      <c r="O370" s="8" t="s">
        <v>1300</v>
      </c>
      <c r="P370" s="8" t="s">
        <v>1300</v>
      </c>
      <c r="Q370" s="8" t="s">
        <v>1300</v>
      </c>
      <c r="R370" s="8" t="s">
        <v>1300</v>
      </c>
      <c r="S370" s="8" t="s">
        <v>1300</v>
      </c>
      <c r="T370" s="8" t="s">
        <v>1300</v>
      </c>
    </row>
    <row r="371" spans="1:20" x14ac:dyDescent="0.25">
      <c r="A371">
        <v>2020</v>
      </c>
      <c r="B371" t="s">
        <v>4839</v>
      </c>
      <c r="C371">
        <v>8840</v>
      </c>
      <c r="D371" t="s">
        <v>4848</v>
      </c>
      <c r="E371">
        <v>84675</v>
      </c>
      <c r="F371" s="10" t="s">
        <v>1300</v>
      </c>
      <c r="G371" s="9" t="s">
        <v>1300</v>
      </c>
      <c r="H371" s="9" t="s">
        <v>1300</v>
      </c>
      <c r="I371" s="10" t="s">
        <v>1300</v>
      </c>
      <c r="J371" s="8" t="s">
        <v>1300</v>
      </c>
      <c r="K371" s="11" t="s">
        <v>1300</v>
      </c>
      <c r="L371" s="8" t="s">
        <v>1300</v>
      </c>
      <c r="M371" s="8" t="s">
        <v>1300</v>
      </c>
      <c r="N371" s="8" t="s">
        <v>1300</v>
      </c>
      <c r="O371" s="8" t="s">
        <v>1300</v>
      </c>
      <c r="P371" s="8" t="s">
        <v>1300</v>
      </c>
      <c r="Q371" s="8" t="s">
        <v>1300</v>
      </c>
      <c r="R371" s="8" t="s">
        <v>1300</v>
      </c>
      <c r="S371" s="8" t="s">
        <v>1300</v>
      </c>
      <c r="T371" s="8" t="s">
        <v>1300</v>
      </c>
    </row>
    <row r="372" spans="1:20" x14ac:dyDescent="0.25">
      <c r="A372">
        <v>2020</v>
      </c>
      <c r="B372" t="s">
        <v>4839</v>
      </c>
      <c r="C372">
        <v>8840</v>
      </c>
      <c r="D372" t="s">
        <v>4849</v>
      </c>
      <c r="E372">
        <v>89731</v>
      </c>
      <c r="F372" s="10" t="s">
        <v>1300</v>
      </c>
      <c r="G372" s="9" t="s">
        <v>1300</v>
      </c>
      <c r="H372" s="9" t="s">
        <v>1300</v>
      </c>
      <c r="I372" s="10" t="s">
        <v>1300</v>
      </c>
      <c r="J372" s="8" t="s">
        <v>1300</v>
      </c>
      <c r="K372" s="11" t="s">
        <v>1300</v>
      </c>
      <c r="L372" s="8" t="s">
        <v>1300</v>
      </c>
      <c r="M372" s="8" t="s">
        <v>1300</v>
      </c>
      <c r="N372" s="8" t="s">
        <v>1300</v>
      </c>
      <c r="O372" s="8" t="s">
        <v>1300</v>
      </c>
      <c r="P372" s="8" t="s">
        <v>1300</v>
      </c>
      <c r="Q372" s="8" t="s">
        <v>1300</v>
      </c>
      <c r="R372" s="8" t="s">
        <v>1300</v>
      </c>
      <c r="S372" s="8" t="s">
        <v>1300</v>
      </c>
      <c r="T372" s="8" t="s">
        <v>1300</v>
      </c>
    </row>
    <row r="373" spans="1:20" x14ac:dyDescent="0.25">
      <c r="A373">
        <v>2020</v>
      </c>
      <c r="B373" t="s">
        <v>4839</v>
      </c>
      <c r="C373">
        <v>8840</v>
      </c>
      <c r="D373" t="s">
        <v>4850</v>
      </c>
      <c r="E373">
        <v>92964</v>
      </c>
      <c r="F373" s="10" t="s">
        <v>1300</v>
      </c>
      <c r="G373" s="9" t="s">
        <v>1300</v>
      </c>
      <c r="H373" s="9" t="s">
        <v>1300</v>
      </c>
      <c r="I373" s="10" t="s">
        <v>1300</v>
      </c>
      <c r="J373" s="8" t="s">
        <v>1300</v>
      </c>
      <c r="K373" s="11" t="s">
        <v>1300</v>
      </c>
      <c r="L373" s="8" t="s">
        <v>1300</v>
      </c>
      <c r="M373" s="8" t="s">
        <v>1300</v>
      </c>
      <c r="N373" s="8" t="s">
        <v>1300</v>
      </c>
      <c r="O373" s="8" t="s">
        <v>1300</v>
      </c>
      <c r="P373" s="8" t="s">
        <v>1300</v>
      </c>
      <c r="Q373" s="8" t="s">
        <v>1300</v>
      </c>
      <c r="R373" s="8" t="s">
        <v>1300</v>
      </c>
      <c r="S373" s="8" t="s">
        <v>1300</v>
      </c>
      <c r="T373" s="8" t="s">
        <v>1300</v>
      </c>
    </row>
    <row r="374" spans="1:20" x14ac:dyDescent="0.25">
      <c r="A374">
        <v>2020</v>
      </c>
      <c r="B374" t="s">
        <v>4222</v>
      </c>
      <c r="C374">
        <v>4244</v>
      </c>
      <c r="D374" t="s">
        <v>549</v>
      </c>
      <c r="E374">
        <v>5134</v>
      </c>
      <c r="F374" s="8" t="s">
        <v>1300</v>
      </c>
      <c r="G374" s="9">
        <v>58</v>
      </c>
      <c r="H374">
        <v>73</v>
      </c>
      <c r="I374">
        <v>86</v>
      </c>
      <c r="J374">
        <v>66</v>
      </c>
      <c r="K374">
        <v>84</v>
      </c>
      <c r="L374">
        <v>86</v>
      </c>
      <c r="M374">
        <v>87</v>
      </c>
      <c r="N374" s="8" t="s">
        <v>1300</v>
      </c>
      <c r="O374" s="8" t="s">
        <v>1300</v>
      </c>
      <c r="P374" s="8" t="s">
        <v>1300</v>
      </c>
      <c r="Q374" s="8" t="s">
        <v>1300</v>
      </c>
      <c r="R374" s="8" t="s">
        <v>1300</v>
      </c>
      <c r="S374" s="8" t="s">
        <v>1300</v>
      </c>
      <c r="T374">
        <v>540</v>
      </c>
    </row>
    <row r="375" spans="1:20" x14ac:dyDescent="0.25">
      <c r="A375">
        <v>2020</v>
      </c>
      <c r="B375" t="s">
        <v>4222</v>
      </c>
      <c r="C375">
        <v>4244</v>
      </c>
      <c r="D375" t="s">
        <v>551</v>
      </c>
      <c r="E375">
        <v>5137</v>
      </c>
      <c r="F375" s="8" t="s">
        <v>1300</v>
      </c>
      <c r="G375" s="9" t="s">
        <v>1300</v>
      </c>
      <c r="H375" s="9" t="s">
        <v>1300</v>
      </c>
      <c r="I375" s="10" t="s">
        <v>1300</v>
      </c>
      <c r="J375" s="8" t="s">
        <v>1300</v>
      </c>
      <c r="K375" s="11" t="s">
        <v>1300</v>
      </c>
      <c r="L375" s="8" t="s">
        <v>1300</v>
      </c>
      <c r="M375" s="8" t="s">
        <v>1300</v>
      </c>
      <c r="N375" s="8" t="s">
        <v>1300</v>
      </c>
      <c r="O375" s="8" t="s">
        <v>1300</v>
      </c>
      <c r="P375" s="8">
        <v>455</v>
      </c>
      <c r="Q375" s="8">
        <v>526</v>
      </c>
      <c r="R375" s="8">
        <v>492</v>
      </c>
      <c r="S375" s="8">
        <v>456</v>
      </c>
      <c r="T375" s="8">
        <v>1929</v>
      </c>
    </row>
    <row r="376" spans="1:20" x14ac:dyDescent="0.25">
      <c r="A376">
        <v>2020</v>
      </c>
      <c r="B376" t="s">
        <v>4222</v>
      </c>
      <c r="C376">
        <v>4244</v>
      </c>
      <c r="D376" t="s">
        <v>553</v>
      </c>
      <c r="E376">
        <v>5136</v>
      </c>
      <c r="F376">
        <v>45</v>
      </c>
      <c r="G376" s="9">
        <v>62</v>
      </c>
      <c r="H376">
        <v>49</v>
      </c>
      <c r="I376">
        <v>45</v>
      </c>
      <c r="J376">
        <v>43</v>
      </c>
      <c r="K376">
        <v>55</v>
      </c>
      <c r="L376">
        <v>45</v>
      </c>
      <c r="M376">
        <v>49</v>
      </c>
      <c r="N376" s="8" t="s">
        <v>1300</v>
      </c>
      <c r="O376" s="8" t="s">
        <v>1300</v>
      </c>
      <c r="P376" s="8" t="s">
        <v>1300</v>
      </c>
      <c r="Q376" s="8" t="s">
        <v>1300</v>
      </c>
      <c r="R376" s="8" t="s">
        <v>1300</v>
      </c>
      <c r="S376" s="8" t="s">
        <v>1300</v>
      </c>
      <c r="T376">
        <v>393</v>
      </c>
    </row>
    <row r="377" spans="1:20" x14ac:dyDescent="0.25">
      <c r="A377">
        <v>2020</v>
      </c>
      <c r="B377" t="s">
        <v>4222</v>
      </c>
      <c r="C377">
        <v>4244</v>
      </c>
      <c r="D377" t="s">
        <v>512</v>
      </c>
      <c r="E377">
        <v>78912</v>
      </c>
      <c r="F377" s="8" t="s">
        <v>1300</v>
      </c>
      <c r="G377" s="9">
        <v>91</v>
      </c>
      <c r="H377">
        <v>74</v>
      </c>
      <c r="I377">
        <v>90</v>
      </c>
      <c r="J377">
        <v>78</v>
      </c>
      <c r="K377">
        <v>80</v>
      </c>
      <c r="L377">
        <v>90</v>
      </c>
      <c r="M377">
        <v>86</v>
      </c>
      <c r="N377" s="8" t="s">
        <v>1300</v>
      </c>
      <c r="O377" s="8" t="s">
        <v>1300</v>
      </c>
      <c r="P377" s="8" t="s">
        <v>1300</v>
      </c>
      <c r="Q377" s="8" t="s">
        <v>1300</v>
      </c>
      <c r="R377" s="8" t="s">
        <v>1300</v>
      </c>
      <c r="S377" s="8" t="s">
        <v>1300</v>
      </c>
      <c r="T377">
        <v>589</v>
      </c>
    </row>
    <row r="378" spans="1:20" x14ac:dyDescent="0.25">
      <c r="A378">
        <v>2020</v>
      </c>
      <c r="B378" t="s">
        <v>4222</v>
      </c>
      <c r="C378">
        <v>4244</v>
      </c>
      <c r="D378" t="s">
        <v>556</v>
      </c>
      <c r="E378">
        <v>87477</v>
      </c>
      <c r="F378" s="8" t="s">
        <v>1300</v>
      </c>
      <c r="G378" s="9">
        <v>80</v>
      </c>
      <c r="H378">
        <v>86</v>
      </c>
      <c r="I378">
        <v>87</v>
      </c>
      <c r="J378">
        <v>84</v>
      </c>
      <c r="K378">
        <v>91</v>
      </c>
      <c r="L378">
        <v>100</v>
      </c>
      <c r="M378">
        <v>86</v>
      </c>
      <c r="N378" s="8" t="s">
        <v>1300</v>
      </c>
      <c r="O378" s="8" t="s">
        <v>1300</v>
      </c>
      <c r="P378" s="8" t="s">
        <v>1300</v>
      </c>
      <c r="Q378" s="8" t="s">
        <v>1300</v>
      </c>
      <c r="R378" s="8" t="s">
        <v>1300</v>
      </c>
      <c r="S378" s="8" t="s">
        <v>1300</v>
      </c>
      <c r="T378">
        <v>614</v>
      </c>
    </row>
    <row r="379" spans="1:20" x14ac:dyDescent="0.25">
      <c r="A379">
        <v>2020</v>
      </c>
      <c r="B379" t="s">
        <v>4222</v>
      </c>
      <c r="C379">
        <v>4244</v>
      </c>
      <c r="D379" t="s">
        <v>558</v>
      </c>
      <c r="E379">
        <v>80056</v>
      </c>
      <c r="F379" s="8" t="s">
        <v>1300</v>
      </c>
      <c r="G379" s="9">
        <v>69</v>
      </c>
      <c r="H379">
        <v>56</v>
      </c>
      <c r="I379">
        <v>77</v>
      </c>
      <c r="J379">
        <v>59</v>
      </c>
      <c r="K379">
        <v>84</v>
      </c>
      <c r="L379">
        <v>86</v>
      </c>
      <c r="M379">
        <v>90</v>
      </c>
      <c r="N379" s="8" t="s">
        <v>1300</v>
      </c>
      <c r="O379" s="8" t="s">
        <v>1300</v>
      </c>
      <c r="P379" s="8" t="s">
        <v>1300</v>
      </c>
      <c r="Q379" s="8" t="s">
        <v>1300</v>
      </c>
      <c r="R379" s="8" t="s">
        <v>1300</v>
      </c>
      <c r="S379" s="8" t="s">
        <v>1300</v>
      </c>
      <c r="T379">
        <v>521</v>
      </c>
    </row>
    <row r="380" spans="1:20" x14ac:dyDescent="0.25">
      <c r="A380">
        <v>2020</v>
      </c>
      <c r="B380" t="s">
        <v>4222</v>
      </c>
      <c r="C380">
        <v>4244</v>
      </c>
      <c r="D380" t="s">
        <v>560</v>
      </c>
      <c r="E380">
        <v>78911</v>
      </c>
      <c r="F380" s="8" t="s">
        <v>1300</v>
      </c>
      <c r="G380" s="9" t="s">
        <v>1300</v>
      </c>
      <c r="H380" s="9" t="s">
        <v>1300</v>
      </c>
      <c r="I380" s="10" t="s">
        <v>1300</v>
      </c>
      <c r="J380" s="8" t="s">
        <v>1300</v>
      </c>
      <c r="K380" s="11" t="s">
        <v>1300</v>
      </c>
      <c r="L380" s="8" t="s">
        <v>1300</v>
      </c>
      <c r="M380" s="8" t="s">
        <v>1300</v>
      </c>
      <c r="N380" s="8">
        <v>426</v>
      </c>
      <c r="O380" s="8">
        <v>498</v>
      </c>
      <c r="P380" s="8" t="s">
        <v>1300</v>
      </c>
      <c r="Q380" s="8" t="s">
        <v>1300</v>
      </c>
      <c r="R380" s="8" t="s">
        <v>1300</v>
      </c>
      <c r="S380" s="8" t="s">
        <v>1300</v>
      </c>
      <c r="T380" s="8">
        <v>924</v>
      </c>
    </row>
    <row r="381" spans="1:20" x14ac:dyDescent="0.25">
      <c r="A381">
        <v>2020</v>
      </c>
      <c r="B381" t="s">
        <v>4456</v>
      </c>
      <c r="C381">
        <v>4395</v>
      </c>
      <c r="D381" t="s">
        <v>563</v>
      </c>
      <c r="E381">
        <v>5638</v>
      </c>
      <c r="F381" s="10" t="s">
        <v>1300</v>
      </c>
      <c r="G381" s="9">
        <v>12</v>
      </c>
      <c r="H381" s="9" t="s">
        <v>1300</v>
      </c>
      <c r="I381">
        <v>11</v>
      </c>
      <c r="J381" s="9" t="s">
        <v>1300</v>
      </c>
      <c r="K381">
        <v>22</v>
      </c>
      <c r="L381">
        <v>12</v>
      </c>
      <c r="M381" s="9" t="s">
        <v>1300</v>
      </c>
      <c r="N381">
        <v>21</v>
      </c>
      <c r="O381">
        <v>15</v>
      </c>
      <c r="P381" s="8" t="s">
        <v>1300</v>
      </c>
      <c r="Q381" s="8" t="s">
        <v>1300</v>
      </c>
      <c r="R381" s="8" t="s">
        <v>1300</v>
      </c>
      <c r="S381" s="8" t="s">
        <v>1300</v>
      </c>
      <c r="T381">
        <v>123</v>
      </c>
    </row>
    <row r="382" spans="1:20" x14ac:dyDescent="0.25">
      <c r="A382">
        <v>2020</v>
      </c>
      <c r="B382" t="s">
        <v>4083</v>
      </c>
      <c r="C382">
        <v>4191</v>
      </c>
      <c r="D382" t="s">
        <v>566</v>
      </c>
      <c r="E382">
        <v>85876</v>
      </c>
      <c r="F382" s="8" t="s">
        <v>1300</v>
      </c>
      <c r="G382" s="9" t="s">
        <v>1300</v>
      </c>
      <c r="H382" s="9" t="s">
        <v>1300</v>
      </c>
      <c r="I382" s="10" t="s">
        <v>1300</v>
      </c>
      <c r="J382" s="8" t="s">
        <v>1300</v>
      </c>
      <c r="K382" s="11" t="s">
        <v>1300</v>
      </c>
      <c r="L382" s="8">
        <v>49</v>
      </c>
      <c r="M382" s="8">
        <v>49</v>
      </c>
      <c r="N382" s="8">
        <v>68</v>
      </c>
      <c r="O382" s="8">
        <v>73</v>
      </c>
      <c r="P382" s="8" t="s">
        <v>1300</v>
      </c>
      <c r="Q382" s="8" t="s">
        <v>1300</v>
      </c>
      <c r="R382" s="8" t="s">
        <v>1300</v>
      </c>
      <c r="S382" s="8" t="s">
        <v>1300</v>
      </c>
      <c r="T382" s="8">
        <v>239</v>
      </c>
    </row>
    <row r="383" spans="1:20" x14ac:dyDescent="0.25">
      <c r="A383">
        <v>2020</v>
      </c>
      <c r="B383" t="s">
        <v>4083</v>
      </c>
      <c r="C383">
        <v>4191</v>
      </c>
      <c r="D383" t="s">
        <v>568</v>
      </c>
      <c r="E383">
        <v>85877</v>
      </c>
      <c r="F383" s="8" t="s">
        <v>1300</v>
      </c>
      <c r="G383" s="9">
        <v>39</v>
      </c>
      <c r="H383">
        <v>41</v>
      </c>
      <c r="I383">
        <v>53</v>
      </c>
      <c r="J383">
        <v>51</v>
      </c>
      <c r="K383">
        <v>51</v>
      </c>
      <c r="L383">
        <v>46</v>
      </c>
      <c r="M383">
        <v>55</v>
      </c>
      <c r="N383">
        <v>42</v>
      </c>
      <c r="O383">
        <v>33</v>
      </c>
      <c r="P383" s="8" t="s">
        <v>1300</v>
      </c>
      <c r="Q383" s="8" t="s">
        <v>1300</v>
      </c>
      <c r="R383" s="8" t="s">
        <v>1300</v>
      </c>
      <c r="S383" s="8" t="s">
        <v>1300</v>
      </c>
      <c r="T383">
        <v>411</v>
      </c>
    </row>
    <row r="384" spans="1:20" x14ac:dyDescent="0.25">
      <c r="A384">
        <v>2020</v>
      </c>
      <c r="B384" t="s">
        <v>4083</v>
      </c>
      <c r="C384">
        <v>4191</v>
      </c>
      <c r="D384" t="s">
        <v>570</v>
      </c>
      <c r="E384">
        <v>4801</v>
      </c>
      <c r="F384" s="8" t="s">
        <v>1300</v>
      </c>
      <c r="G384" s="9" t="s">
        <v>1300</v>
      </c>
      <c r="H384" s="9" t="s">
        <v>1300</v>
      </c>
      <c r="I384" s="10" t="s">
        <v>1300</v>
      </c>
      <c r="J384" s="8" t="s">
        <v>1300</v>
      </c>
      <c r="K384" s="11" t="s">
        <v>1300</v>
      </c>
      <c r="L384" s="8" t="s">
        <v>1300</v>
      </c>
      <c r="M384" s="8" t="s">
        <v>1300</v>
      </c>
      <c r="N384" s="8" t="s">
        <v>1300</v>
      </c>
      <c r="O384" s="8" t="s">
        <v>1300</v>
      </c>
      <c r="P384" s="8">
        <v>38</v>
      </c>
      <c r="Q384" s="8">
        <v>37</v>
      </c>
      <c r="R384" s="8">
        <v>40</v>
      </c>
      <c r="S384" s="8">
        <v>30</v>
      </c>
      <c r="T384" s="8">
        <v>145</v>
      </c>
    </row>
    <row r="385" spans="1:20" x14ac:dyDescent="0.25">
      <c r="A385">
        <v>2020</v>
      </c>
      <c r="B385" t="s">
        <v>4083</v>
      </c>
      <c r="C385">
        <v>4191</v>
      </c>
      <c r="D385" t="s">
        <v>572</v>
      </c>
      <c r="E385">
        <v>4802</v>
      </c>
      <c r="F385" s="8" t="s">
        <v>1300</v>
      </c>
      <c r="G385" s="9" t="s">
        <v>1300</v>
      </c>
      <c r="H385" s="9" t="s">
        <v>1300</v>
      </c>
      <c r="I385" s="10" t="s">
        <v>1300</v>
      </c>
      <c r="J385" s="8" t="s">
        <v>1300</v>
      </c>
      <c r="K385" s="11" t="s">
        <v>1300</v>
      </c>
      <c r="L385" s="8" t="s">
        <v>1300</v>
      </c>
      <c r="M385" s="8" t="s">
        <v>1300</v>
      </c>
      <c r="N385" s="8" t="s">
        <v>1300</v>
      </c>
      <c r="O385" s="8" t="s">
        <v>1300</v>
      </c>
      <c r="P385" s="8">
        <v>50</v>
      </c>
      <c r="Q385" s="8">
        <v>51</v>
      </c>
      <c r="R385" s="8">
        <v>43</v>
      </c>
      <c r="S385" s="8">
        <v>51</v>
      </c>
      <c r="T385" s="8">
        <v>195</v>
      </c>
    </row>
    <row r="386" spans="1:20" x14ac:dyDescent="0.25">
      <c r="A386">
        <v>2020</v>
      </c>
      <c r="B386" t="s">
        <v>4083</v>
      </c>
      <c r="C386">
        <v>4191</v>
      </c>
      <c r="D386" t="s">
        <v>574</v>
      </c>
      <c r="E386">
        <v>79039</v>
      </c>
      <c r="F386" s="8" t="s">
        <v>1300</v>
      </c>
      <c r="G386" s="9">
        <v>40</v>
      </c>
      <c r="H386">
        <v>38</v>
      </c>
      <c r="I386">
        <v>39</v>
      </c>
      <c r="J386">
        <v>41</v>
      </c>
      <c r="K386">
        <v>52</v>
      </c>
      <c r="L386" s="8" t="s">
        <v>1300</v>
      </c>
      <c r="M386" s="8" t="s">
        <v>1300</v>
      </c>
      <c r="N386" s="8" t="s">
        <v>1300</v>
      </c>
      <c r="O386" s="8" t="s">
        <v>1300</v>
      </c>
      <c r="P386" s="8" t="s">
        <v>1300</v>
      </c>
      <c r="Q386" s="8" t="s">
        <v>1300</v>
      </c>
      <c r="R386" s="8" t="s">
        <v>1300</v>
      </c>
      <c r="S386" s="8" t="s">
        <v>1300</v>
      </c>
      <c r="T386">
        <v>210</v>
      </c>
    </row>
    <row r="387" spans="1:20" x14ac:dyDescent="0.25">
      <c r="A387">
        <v>2020</v>
      </c>
      <c r="B387" t="s">
        <v>4851</v>
      </c>
      <c r="C387">
        <v>92918</v>
      </c>
      <c r="D387" t="s">
        <v>4852</v>
      </c>
      <c r="E387">
        <v>539264</v>
      </c>
      <c r="F387" s="8" t="s">
        <v>1300</v>
      </c>
      <c r="G387" s="9" t="s">
        <v>1300</v>
      </c>
      <c r="H387" s="9" t="s">
        <v>1300</v>
      </c>
      <c r="I387" s="9" t="s">
        <v>1300</v>
      </c>
      <c r="J387" s="9" t="s">
        <v>1300</v>
      </c>
      <c r="K387" s="9" t="s">
        <v>1300</v>
      </c>
      <c r="L387" s="8" t="s">
        <v>1300</v>
      </c>
      <c r="M387" s="9" t="s">
        <v>1300</v>
      </c>
      <c r="N387" s="8" t="s">
        <v>1300</v>
      </c>
      <c r="O387" s="8" t="s">
        <v>1300</v>
      </c>
      <c r="P387" s="8" t="s">
        <v>1300</v>
      </c>
      <c r="Q387" s="8" t="s">
        <v>1300</v>
      </c>
      <c r="R387" s="8" t="s">
        <v>1300</v>
      </c>
      <c r="S387" s="8" t="s">
        <v>1300</v>
      </c>
      <c r="T387" s="8" t="s">
        <v>1300</v>
      </c>
    </row>
    <row r="388" spans="1:20" x14ac:dyDescent="0.25">
      <c r="A388">
        <v>2020</v>
      </c>
      <c r="B388" t="s">
        <v>4853</v>
      </c>
      <c r="C388">
        <v>79385</v>
      </c>
      <c r="D388" t="s">
        <v>4854</v>
      </c>
      <c r="E388">
        <v>79386</v>
      </c>
      <c r="F388" s="8" t="s">
        <v>1300</v>
      </c>
      <c r="G388" s="9" t="s">
        <v>1300</v>
      </c>
      <c r="H388" s="9" t="s">
        <v>1300</v>
      </c>
      <c r="I388" s="10" t="s">
        <v>1300</v>
      </c>
      <c r="J388" s="8" t="s">
        <v>1300</v>
      </c>
      <c r="K388" s="11" t="s">
        <v>1300</v>
      </c>
      <c r="L388" s="8" t="s">
        <v>1300</v>
      </c>
      <c r="M388" s="8" t="s">
        <v>1300</v>
      </c>
      <c r="N388" s="8" t="s">
        <v>1300</v>
      </c>
      <c r="O388" s="8" t="s">
        <v>1300</v>
      </c>
      <c r="P388" s="8" t="s">
        <v>1300</v>
      </c>
      <c r="Q388" s="8" t="s">
        <v>1300</v>
      </c>
      <c r="R388" s="8">
        <v>20</v>
      </c>
      <c r="S388" s="8" t="s">
        <v>1300</v>
      </c>
      <c r="T388" s="8">
        <v>26</v>
      </c>
    </row>
    <row r="389" spans="1:20" x14ac:dyDescent="0.25">
      <c r="A389">
        <v>2020</v>
      </c>
      <c r="B389" t="s">
        <v>4223</v>
      </c>
      <c r="C389">
        <v>6362</v>
      </c>
      <c r="D389" t="s">
        <v>577</v>
      </c>
      <c r="E389">
        <v>5555</v>
      </c>
      <c r="F389" s="8" t="s">
        <v>1300</v>
      </c>
      <c r="G389" s="9">
        <v>91</v>
      </c>
      <c r="H389">
        <v>86</v>
      </c>
      <c r="I389">
        <v>83</v>
      </c>
      <c r="J389">
        <v>77</v>
      </c>
      <c r="K389">
        <v>63</v>
      </c>
      <c r="L389">
        <v>65</v>
      </c>
      <c r="M389">
        <v>41</v>
      </c>
      <c r="N389" s="8" t="s">
        <v>1300</v>
      </c>
      <c r="O389" s="8" t="s">
        <v>1300</v>
      </c>
      <c r="P389" s="8" t="s">
        <v>1300</v>
      </c>
      <c r="Q389" s="8" t="s">
        <v>1300</v>
      </c>
      <c r="R389" s="8" t="s">
        <v>1300</v>
      </c>
      <c r="S389" s="8" t="s">
        <v>1300</v>
      </c>
      <c r="T389">
        <v>506</v>
      </c>
    </row>
    <row r="390" spans="1:20" x14ac:dyDescent="0.25">
      <c r="A390">
        <v>2020</v>
      </c>
      <c r="B390" t="s">
        <v>4855</v>
      </c>
      <c r="C390">
        <v>79886</v>
      </c>
      <c r="D390" t="s">
        <v>4856</v>
      </c>
      <c r="E390">
        <v>79910</v>
      </c>
      <c r="F390" s="8" t="s">
        <v>1300</v>
      </c>
      <c r="G390" s="9">
        <v>56</v>
      </c>
      <c r="H390">
        <v>43</v>
      </c>
      <c r="I390">
        <v>40</v>
      </c>
      <c r="J390">
        <v>38</v>
      </c>
      <c r="K390">
        <v>39</v>
      </c>
      <c r="L390">
        <v>29</v>
      </c>
      <c r="M390">
        <v>36</v>
      </c>
      <c r="N390" s="8" t="s">
        <v>1300</v>
      </c>
      <c r="O390" s="8" t="s">
        <v>1300</v>
      </c>
      <c r="P390" s="8" t="s">
        <v>1300</v>
      </c>
      <c r="Q390" s="8" t="s">
        <v>1300</v>
      </c>
      <c r="R390" s="8" t="s">
        <v>1300</v>
      </c>
      <c r="S390" s="8" t="s">
        <v>1300</v>
      </c>
      <c r="T390">
        <v>281</v>
      </c>
    </row>
    <row r="391" spans="1:20" x14ac:dyDescent="0.25">
      <c r="A391">
        <v>2020</v>
      </c>
      <c r="B391" t="s">
        <v>4857</v>
      </c>
      <c r="C391">
        <v>88299</v>
      </c>
      <c r="D391" t="s">
        <v>4858</v>
      </c>
      <c r="E391">
        <v>88300</v>
      </c>
      <c r="F391" s="8" t="s">
        <v>1300</v>
      </c>
      <c r="G391" s="9" t="s">
        <v>1300</v>
      </c>
      <c r="H391" s="9" t="s">
        <v>1300</v>
      </c>
      <c r="I391" s="10" t="s">
        <v>1300</v>
      </c>
      <c r="J391" s="8" t="s">
        <v>1300</v>
      </c>
      <c r="K391" s="11" t="s">
        <v>1300</v>
      </c>
      <c r="L391" s="8" t="s">
        <v>1300</v>
      </c>
      <c r="M391" s="8">
        <v>132</v>
      </c>
      <c r="N391" s="8">
        <v>128</v>
      </c>
      <c r="O391" s="8">
        <v>124</v>
      </c>
      <c r="P391" s="8">
        <v>101</v>
      </c>
      <c r="Q391" s="8">
        <v>89</v>
      </c>
      <c r="R391" s="8">
        <v>84</v>
      </c>
      <c r="S391" s="8">
        <v>75</v>
      </c>
      <c r="T391" s="8">
        <v>733</v>
      </c>
    </row>
    <row r="392" spans="1:20" x14ac:dyDescent="0.25">
      <c r="A392">
        <v>2020</v>
      </c>
      <c r="B392" t="s">
        <v>4224</v>
      </c>
      <c r="C392">
        <v>4242</v>
      </c>
      <c r="D392" t="s">
        <v>580</v>
      </c>
      <c r="E392">
        <v>5117</v>
      </c>
      <c r="F392" s="8" t="s">
        <v>1300</v>
      </c>
      <c r="G392" s="9">
        <v>110</v>
      </c>
      <c r="H392">
        <v>92</v>
      </c>
      <c r="I392">
        <v>107</v>
      </c>
      <c r="J392">
        <v>141</v>
      </c>
      <c r="K392">
        <v>152</v>
      </c>
      <c r="L392">
        <v>150</v>
      </c>
      <c r="M392">
        <v>164</v>
      </c>
      <c r="N392" s="8" t="s">
        <v>1300</v>
      </c>
      <c r="O392" s="8" t="s">
        <v>1300</v>
      </c>
      <c r="P392" s="8" t="s">
        <v>1300</v>
      </c>
      <c r="Q392" s="8" t="s">
        <v>1300</v>
      </c>
      <c r="R392" s="8" t="s">
        <v>1300</v>
      </c>
      <c r="S392" s="8" t="s">
        <v>1300</v>
      </c>
      <c r="T392">
        <v>916</v>
      </c>
    </row>
    <row r="393" spans="1:20" x14ac:dyDescent="0.25">
      <c r="A393">
        <v>2020</v>
      </c>
      <c r="B393" t="s">
        <v>4224</v>
      </c>
      <c r="C393">
        <v>4242</v>
      </c>
      <c r="D393" t="s">
        <v>582</v>
      </c>
      <c r="E393">
        <v>89591</v>
      </c>
      <c r="F393" s="8" t="s">
        <v>1300</v>
      </c>
      <c r="G393" s="9" t="s">
        <v>1300</v>
      </c>
      <c r="H393" s="9" t="s">
        <v>1300</v>
      </c>
      <c r="I393" s="10" t="s">
        <v>1300</v>
      </c>
      <c r="J393" s="8" t="s">
        <v>1300</v>
      </c>
      <c r="K393" s="11" t="s">
        <v>1300</v>
      </c>
      <c r="L393" s="8" t="s">
        <v>1300</v>
      </c>
      <c r="M393" s="8" t="s">
        <v>1300</v>
      </c>
      <c r="N393" s="8" t="s">
        <v>1300</v>
      </c>
      <c r="O393" s="8" t="s">
        <v>1300</v>
      </c>
      <c r="P393" s="8">
        <v>252</v>
      </c>
      <c r="Q393" s="8">
        <v>223</v>
      </c>
      <c r="R393" s="8">
        <v>184</v>
      </c>
      <c r="S393" s="8">
        <v>156</v>
      </c>
      <c r="T393" s="8">
        <v>815</v>
      </c>
    </row>
    <row r="394" spans="1:20" x14ac:dyDescent="0.25">
      <c r="A394">
        <v>2020</v>
      </c>
      <c r="B394" t="s">
        <v>4224</v>
      </c>
      <c r="C394">
        <v>4242</v>
      </c>
      <c r="D394" t="s">
        <v>584</v>
      </c>
      <c r="E394">
        <v>90302</v>
      </c>
      <c r="F394" s="8" t="s">
        <v>1300</v>
      </c>
      <c r="G394" s="9" t="s">
        <v>1300</v>
      </c>
      <c r="H394" s="9" t="s">
        <v>1300</v>
      </c>
      <c r="I394" s="10" t="s">
        <v>1300</v>
      </c>
      <c r="J394" s="8" t="s">
        <v>1300</v>
      </c>
      <c r="K394" s="11" t="s">
        <v>1300</v>
      </c>
      <c r="L394" s="8" t="s">
        <v>1300</v>
      </c>
      <c r="M394" s="8">
        <v>133</v>
      </c>
      <c r="N394" s="8">
        <v>312</v>
      </c>
      <c r="O394" s="8">
        <v>305</v>
      </c>
      <c r="P394" s="8" t="s">
        <v>1300</v>
      </c>
      <c r="Q394" s="8" t="s">
        <v>1300</v>
      </c>
      <c r="R394" s="8" t="s">
        <v>1300</v>
      </c>
      <c r="S394" s="8" t="s">
        <v>1300</v>
      </c>
      <c r="T394" s="8">
        <v>750</v>
      </c>
    </row>
    <row r="395" spans="1:20" x14ac:dyDescent="0.25">
      <c r="A395">
        <v>2020</v>
      </c>
      <c r="B395" t="s">
        <v>4224</v>
      </c>
      <c r="C395">
        <v>4242</v>
      </c>
      <c r="D395" t="s">
        <v>4859</v>
      </c>
      <c r="E395">
        <v>85838</v>
      </c>
      <c r="F395" s="8" t="s">
        <v>1300</v>
      </c>
      <c r="G395" s="9">
        <v>73</v>
      </c>
      <c r="H395">
        <v>86</v>
      </c>
      <c r="I395">
        <v>89</v>
      </c>
      <c r="J395">
        <v>113</v>
      </c>
      <c r="K395">
        <v>120</v>
      </c>
      <c r="L395">
        <v>137</v>
      </c>
      <c r="M395">
        <v>121</v>
      </c>
      <c r="N395" s="8" t="s">
        <v>1300</v>
      </c>
      <c r="O395" s="8" t="s">
        <v>1300</v>
      </c>
      <c r="P395" s="8" t="s">
        <v>1300</v>
      </c>
      <c r="Q395" s="8" t="s">
        <v>1300</v>
      </c>
      <c r="R395" s="8" t="s">
        <v>1300</v>
      </c>
      <c r="S395" s="8" t="s">
        <v>1300</v>
      </c>
      <c r="T395">
        <v>739</v>
      </c>
    </row>
    <row r="396" spans="1:20" x14ac:dyDescent="0.25">
      <c r="A396">
        <v>2020</v>
      </c>
      <c r="B396" t="s">
        <v>4224</v>
      </c>
      <c r="C396">
        <v>4242</v>
      </c>
      <c r="D396" t="s">
        <v>588</v>
      </c>
      <c r="E396">
        <v>79247</v>
      </c>
      <c r="F396" s="8" t="s">
        <v>1300</v>
      </c>
      <c r="G396" s="9">
        <v>81</v>
      </c>
      <c r="H396">
        <v>75</v>
      </c>
      <c r="I396">
        <v>81</v>
      </c>
      <c r="J396">
        <v>96</v>
      </c>
      <c r="K396">
        <v>110</v>
      </c>
      <c r="L396">
        <v>104</v>
      </c>
      <c r="M396">
        <v>110</v>
      </c>
      <c r="N396" s="8" t="s">
        <v>1300</v>
      </c>
      <c r="O396" s="8" t="s">
        <v>1300</v>
      </c>
      <c r="P396" s="8" t="s">
        <v>1300</v>
      </c>
      <c r="Q396" s="8" t="s">
        <v>1300</v>
      </c>
      <c r="R396" s="8" t="s">
        <v>1300</v>
      </c>
      <c r="S396" s="8" t="s">
        <v>1300</v>
      </c>
      <c r="T396">
        <v>657</v>
      </c>
    </row>
    <row r="397" spans="1:20" x14ac:dyDescent="0.25">
      <c r="A397">
        <v>2020</v>
      </c>
      <c r="B397" t="s">
        <v>4224</v>
      </c>
      <c r="C397">
        <v>4242</v>
      </c>
      <c r="D397" t="s">
        <v>590</v>
      </c>
      <c r="E397">
        <v>79633</v>
      </c>
      <c r="F397" s="8" t="s">
        <v>1300</v>
      </c>
      <c r="G397" s="9" t="s">
        <v>1300</v>
      </c>
      <c r="H397" s="9" t="s">
        <v>1300</v>
      </c>
      <c r="I397" s="10" t="s">
        <v>1300</v>
      </c>
      <c r="J397" s="8" t="s">
        <v>1300</v>
      </c>
      <c r="K397" s="11" t="s">
        <v>1300</v>
      </c>
      <c r="L397" s="8" t="s">
        <v>1300</v>
      </c>
      <c r="M397" s="8">
        <v>84</v>
      </c>
      <c r="N397" s="8">
        <v>94</v>
      </c>
      <c r="O397" s="8">
        <v>83</v>
      </c>
      <c r="P397" s="8">
        <v>571</v>
      </c>
      <c r="Q397" s="8">
        <v>587</v>
      </c>
      <c r="R397" s="8">
        <v>547</v>
      </c>
      <c r="S397" s="8">
        <v>558</v>
      </c>
      <c r="T397" s="8">
        <v>2524</v>
      </c>
    </row>
    <row r="398" spans="1:20" x14ac:dyDescent="0.25">
      <c r="A398">
        <v>2020</v>
      </c>
      <c r="B398" t="s">
        <v>4224</v>
      </c>
      <c r="C398">
        <v>4242</v>
      </c>
      <c r="D398" t="s">
        <v>592</v>
      </c>
      <c r="E398">
        <v>5125</v>
      </c>
      <c r="F398" s="8" t="s">
        <v>1300</v>
      </c>
      <c r="G398" s="9" t="s">
        <v>1300</v>
      </c>
      <c r="H398" s="9" t="s">
        <v>1300</v>
      </c>
      <c r="I398" s="10" t="s">
        <v>1300</v>
      </c>
      <c r="J398" s="8" t="s">
        <v>1300</v>
      </c>
      <c r="K398" s="11" t="s">
        <v>1300</v>
      </c>
      <c r="L398" s="8" t="s">
        <v>1300</v>
      </c>
      <c r="M398" s="8" t="s">
        <v>1300</v>
      </c>
      <c r="N398" s="8">
        <v>633</v>
      </c>
      <c r="O398" s="8">
        <v>656</v>
      </c>
      <c r="P398" s="8" t="s">
        <v>1300</v>
      </c>
      <c r="Q398" s="8" t="s">
        <v>1300</v>
      </c>
      <c r="R398" s="8" t="s">
        <v>1300</v>
      </c>
      <c r="S398" s="8" t="s">
        <v>1300</v>
      </c>
      <c r="T398" s="8">
        <v>1289</v>
      </c>
    </row>
    <row r="399" spans="1:20" x14ac:dyDescent="0.25">
      <c r="A399">
        <v>2020</v>
      </c>
      <c r="B399" t="s">
        <v>4224</v>
      </c>
      <c r="C399">
        <v>4242</v>
      </c>
      <c r="D399" t="s">
        <v>594</v>
      </c>
      <c r="E399">
        <v>5127</v>
      </c>
      <c r="F399" s="8" t="s">
        <v>1300</v>
      </c>
      <c r="G399" s="9" t="s">
        <v>1300</v>
      </c>
      <c r="H399" s="9" t="s">
        <v>1300</v>
      </c>
      <c r="I399" s="10" t="s">
        <v>1300</v>
      </c>
      <c r="J399" s="8" t="s">
        <v>1300</v>
      </c>
      <c r="K399" s="11" t="s">
        <v>1300</v>
      </c>
      <c r="L399" s="8" t="s">
        <v>1300</v>
      </c>
      <c r="M399" s="8" t="s">
        <v>1300</v>
      </c>
      <c r="N399" s="8" t="s">
        <v>1300</v>
      </c>
      <c r="O399" s="8" t="s">
        <v>1300</v>
      </c>
      <c r="P399" s="8">
        <v>873</v>
      </c>
      <c r="Q399" s="8">
        <v>823</v>
      </c>
      <c r="R399" s="8">
        <v>880</v>
      </c>
      <c r="S399" s="8">
        <v>818</v>
      </c>
      <c r="T399" s="8">
        <v>3394</v>
      </c>
    </row>
    <row r="400" spans="1:20" x14ac:dyDescent="0.25">
      <c r="A400">
        <v>2020</v>
      </c>
      <c r="B400" t="s">
        <v>4224</v>
      </c>
      <c r="C400">
        <v>4242</v>
      </c>
      <c r="D400" t="s">
        <v>4860</v>
      </c>
      <c r="E400">
        <v>91282</v>
      </c>
      <c r="F400" s="8" t="s">
        <v>1300</v>
      </c>
      <c r="G400" s="9" t="s">
        <v>1300</v>
      </c>
      <c r="H400" s="9" t="s">
        <v>1300</v>
      </c>
      <c r="I400" s="10" t="s">
        <v>1300</v>
      </c>
      <c r="J400" s="8" t="s">
        <v>1300</v>
      </c>
      <c r="K400" s="11" t="s">
        <v>1300</v>
      </c>
      <c r="L400" s="8" t="s">
        <v>1300</v>
      </c>
      <c r="M400" s="8" t="s">
        <v>1300</v>
      </c>
      <c r="N400" s="8" t="s">
        <v>1300</v>
      </c>
      <c r="O400" s="8">
        <v>18</v>
      </c>
      <c r="P400" s="8">
        <v>11</v>
      </c>
      <c r="Q400" s="8">
        <v>27</v>
      </c>
      <c r="R400" s="8">
        <v>56</v>
      </c>
      <c r="S400" s="8">
        <v>63</v>
      </c>
      <c r="T400" s="8">
        <v>179</v>
      </c>
    </row>
    <row r="401" spans="1:20" x14ac:dyDescent="0.25">
      <c r="A401">
        <v>2020</v>
      </c>
      <c r="B401" t="s">
        <v>4224</v>
      </c>
      <c r="C401">
        <v>4242</v>
      </c>
      <c r="D401" t="s">
        <v>596</v>
      </c>
      <c r="E401">
        <v>5119</v>
      </c>
      <c r="F401" s="8" t="s">
        <v>1300</v>
      </c>
      <c r="G401" s="9">
        <v>105</v>
      </c>
      <c r="H401">
        <v>127</v>
      </c>
      <c r="I401">
        <v>120</v>
      </c>
      <c r="J401">
        <v>101</v>
      </c>
      <c r="K401">
        <v>97</v>
      </c>
      <c r="L401">
        <v>100</v>
      </c>
      <c r="M401">
        <v>86</v>
      </c>
      <c r="N401" s="8" t="s">
        <v>1300</v>
      </c>
      <c r="O401" s="8" t="s">
        <v>1300</v>
      </c>
      <c r="P401" s="8" t="s">
        <v>1300</v>
      </c>
      <c r="Q401" s="8" t="s">
        <v>1300</v>
      </c>
      <c r="R401" s="8" t="s">
        <v>1300</v>
      </c>
      <c r="S401" s="8" t="s">
        <v>1300</v>
      </c>
      <c r="T401">
        <v>736</v>
      </c>
    </row>
    <row r="402" spans="1:20" x14ac:dyDescent="0.25">
      <c r="A402">
        <v>2020</v>
      </c>
      <c r="B402" t="s">
        <v>4224</v>
      </c>
      <c r="C402">
        <v>4242</v>
      </c>
      <c r="D402" t="s">
        <v>598</v>
      </c>
      <c r="E402">
        <v>88404</v>
      </c>
      <c r="F402" s="8" t="s">
        <v>1300</v>
      </c>
      <c r="G402" s="9">
        <v>134</v>
      </c>
      <c r="H402">
        <v>133</v>
      </c>
      <c r="I402">
        <v>138</v>
      </c>
      <c r="J402">
        <v>148</v>
      </c>
      <c r="K402">
        <v>137</v>
      </c>
      <c r="L402">
        <v>124</v>
      </c>
      <c r="M402">
        <v>83</v>
      </c>
      <c r="N402" s="8" t="s">
        <v>1300</v>
      </c>
      <c r="O402" s="8" t="s">
        <v>1300</v>
      </c>
      <c r="P402" s="8" t="s">
        <v>1300</v>
      </c>
      <c r="Q402" s="8" t="s">
        <v>1300</v>
      </c>
      <c r="R402" s="8" t="s">
        <v>1300</v>
      </c>
      <c r="S402" s="8" t="s">
        <v>1300</v>
      </c>
      <c r="T402">
        <v>897</v>
      </c>
    </row>
    <row r="403" spans="1:20" x14ac:dyDescent="0.25">
      <c r="A403">
        <v>2020</v>
      </c>
      <c r="B403" t="s">
        <v>4224</v>
      </c>
      <c r="C403">
        <v>4242</v>
      </c>
      <c r="D403" t="s">
        <v>600</v>
      </c>
      <c r="E403">
        <v>80102</v>
      </c>
      <c r="F403" s="8" t="s">
        <v>1300</v>
      </c>
      <c r="G403" s="9">
        <v>125</v>
      </c>
      <c r="H403">
        <v>110</v>
      </c>
      <c r="I403">
        <v>118</v>
      </c>
      <c r="J403">
        <v>94</v>
      </c>
      <c r="K403">
        <v>82</v>
      </c>
      <c r="L403">
        <v>89</v>
      </c>
      <c r="M403">
        <v>64</v>
      </c>
      <c r="N403" s="8" t="s">
        <v>1300</v>
      </c>
      <c r="O403" s="8" t="s">
        <v>1300</v>
      </c>
      <c r="P403" s="8" t="s">
        <v>1300</v>
      </c>
      <c r="Q403" s="8" t="s">
        <v>1300</v>
      </c>
      <c r="R403" s="8" t="s">
        <v>1300</v>
      </c>
      <c r="S403" s="8" t="s">
        <v>1300</v>
      </c>
      <c r="T403">
        <v>682</v>
      </c>
    </row>
    <row r="404" spans="1:20" x14ac:dyDescent="0.25">
      <c r="A404">
        <v>2020</v>
      </c>
      <c r="B404" t="s">
        <v>4224</v>
      </c>
      <c r="C404">
        <v>4242</v>
      </c>
      <c r="D404" t="s">
        <v>602</v>
      </c>
      <c r="E404">
        <v>85837</v>
      </c>
      <c r="F404">
        <v>84</v>
      </c>
      <c r="G404" s="9">
        <v>72</v>
      </c>
      <c r="H404">
        <v>82</v>
      </c>
      <c r="I404">
        <v>84</v>
      </c>
      <c r="J404">
        <v>82</v>
      </c>
      <c r="K404">
        <v>77</v>
      </c>
      <c r="L404">
        <v>79</v>
      </c>
      <c r="M404">
        <v>90</v>
      </c>
      <c r="N404" s="8" t="s">
        <v>1300</v>
      </c>
      <c r="O404" s="8" t="s">
        <v>1300</v>
      </c>
      <c r="P404" s="8" t="s">
        <v>1300</v>
      </c>
      <c r="Q404" s="8" t="s">
        <v>1300</v>
      </c>
      <c r="R404" s="8" t="s">
        <v>1300</v>
      </c>
      <c r="S404" s="8" t="s">
        <v>1300</v>
      </c>
      <c r="T404">
        <v>650</v>
      </c>
    </row>
    <row r="405" spans="1:20" x14ac:dyDescent="0.25">
      <c r="A405">
        <v>2020</v>
      </c>
      <c r="B405" t="s">
        <v>4224</v>
      </c>
      <c r="C405">
        <v>4242</v>
      </c>
      <c r="D405" t="s">
        <v>604</v>
      </c>
      <c r="E405">
        <v>5122</v>
      </c>
      <c r="F405" s="8" t="s">
        <v>1300</v>
      </c>
      <c r="G405" s="9">
        <v>66</v>
      </c>
      <c r="H405">
        <v>60</v>
      </c>
      <c r="I405">
        <v>68</v>
      </c>
      <c r="J405">
        <v>81</v>
      </c>
      <c r="K405">
        <v>77</v>
      </c>
      <c r="L405">
        <v>112</v>
      </c>
      <c r="M405">
        <v>136</v>
      </c>
      <c r="N405" s="8" t="s">
        <v>1300</v>
      </c>
      <c r="O405" s="8" t="s">
        <v>1300</v>
      </c>
      <c r="P405" s="8" t="s">
        <v>1300</v>
      </c>
      <c r="Q405" s="8" t="s">
        <v>1300</v>
      </c>
      <c r="R405" s="8" t="s">
        <v>1300</v>
      </c>
      <c r="S405" s="8" t="s">
        <v>1300</v>
      </c>
      <c r="T405">
        <v>600</v>
      </c>
    </row>
    <row r="406" spans="1:20" x14ac:dyDescent="0.25">
      <c r="A406">
        <v>2020</v>
      </c>
      <c r="B406" t="s">
        <v>4224</v>
      </c>
      <c r="C406">
        <v>4242</v>
      </c>
      <c r="D406" t="s">
        <v>606</v>
      </c>
      <c r="E406">
        <v>89926</v>
      </c>
      <c r="F406" s="8" t="s">
        <v>1300</v>
      </c>
      <c r="G406" s="9">
        <v>100</v>
      </c>
      <c r="H406">
        <v>149</v>
      </c>
      <c r="I406">
        <v>138</v>
      </c>
      <c r="J406">
        <v>163</v>
      </c>
      <c r="K406">
        <v>149</v>
      </c>
      <c r="L406">
        <v>165</v>
      </c>
      <c r="M406">
        <v>165</v>
      </c>
      <c r="N406" s="8" t="s">
        <v>1300</v>
      </c>
      <c r="O406" s="8" t="s">
        <v>1300</v>
      </c>
      <c r="P406" s="8" t="s">
        <v>1300</v>
      </c>
      <c r="Q406" s="8" t="s">
        <v>1300</v>
      </c>
      <c r="R406" s="8" t="s">
        <v>1300</v>
      </c>
      <c r="S406" s="8" t="s">
        <v>1300</v>
      </c>
      <c r="T406">
        <v>1029</v>
      </c>
    </row>
    <row r="407" spans="1:20" x14ac:dyDescent="0.25">
      <c r="A407">
        <v>2020</v>
      </c>
      <c r="B407" t="s">
        <v>4224</v>
      </c>
      <c r="C407">
        <v>4242</v>
      </c>
      <c r="D407" t="s">
        <v>608</v>
      </c>
      <c r="E407">
        <v>5126</v>
      </c>
      <c r="F407">
        <v>47</v>
      </c>
      <c r="G407" s="9">
        <v>87</v>
      </c>
      <c r="H407">
        <v>91</v>
      </c>
      <c r="I407">
        <v>86</v>
      </c>
      <c r="J407">
        <v>81</v>
      </c>
      <c r="K407">
        <v>88</v>
      </c>
      <c r="L407">
        <v>89</v>
      </c>
      <c r="M407">
        <v>106</v>
      </c>
      <c r="N407" s="8" t="s">
        <v>1300</v>
      </c>
      <c r="O407" s="8" t="s">
        <v>1300</v>
      </c>
      <c r="P407" s="8" t="s">
        <v>1300</v>
      </c>
      <c r="Q407" s="8" t="s">
        <v>1300</v>
      </c>
      <c r="R407" s="8" t="s">
        <v>1300</v>
      </c>
      <c r="S407" s="8" t="s">
        <v>1300</v>
      </c>
      <c r="T407">
        <v>675</v>
      </c>
    </row>
    <row r="408" spans="1:20" x14ac:dyDescent="0.25">
      <c r="A408">
        <v>2020</v>
      </c>
      <c r="B408" t="s">
        <v>4224</v>
      </c>
      <c r="C408">
        <v>4242</v>
      </c>
      <c r="D408" t="s">
        <v>610</v>
      </c>
      <c r="E408">
        <v>92892</v>
      </c>
      <c r="F408" s="8" t="s">
        <v>1300</v>
      </c>
      <c r="G408" s="9" t="s">
        <v>1300</v>
      </c>
      <c r="H408" s="9" t="s">
        <v>1300</v>
      </c>
      <c r="I408" s="10" t="s">
        <v>1300</v>
      </c>
      <c r="J408" s="8" t="s">
        <v>1300</v>
      </c>
      <c r="K408" s="11" t="s">
        <v>1300</v>
      </c>
      <c r="L408" s="8" t="s">
        <v>1300</v>
      </c>
      <c r="M408" s="8" t="s">
        <v>1300</v>
      </c>
      <c r="N408" s="8">
        <v>564</v>
      </c>
      <c r="O408" s="8">
        <v>577</v>
      </c>
      <c r="P408" s="8">
        <v>573</v>
      </c>
      <c r="Q408" s="8">
        <v>563</v>
      </c>
      <c r="R408" s="8">
        <v>479</v>
      </c>
      <c r="S408" s="8">
        <v>339</v>
      </c>
      <c r="T408" s="8">
        <v>3095</v>
      </c>
    </row>
    <row r="409" spans="1:20" x14ac:dyDescent="0.25">
      <c r="A409">
        <v>2020</v>
      </c>
      <c r="B409" t="s">
        <v>4224</v>
      </c>
      <c r="C409">
        <v>4242</v>
      </c>
      <c r="D409" t="s">
        <v>612</v>
      </c>
      <c r="E409">
        <v>92891</v>
      </c>
      <c r="F409" s="8" t="s">
        <v>1300</v>
      </c>
      <c r="G409" s="9">
        <v>69</v>
      </c>
      <c r="H409">
        <v>140</v>
      </c>
      <c r="I409">
        <v>150</v>
      </c>
      <c r="J409">
        <v>147</v>
      </c>
      <c r="K409">
        <v>150</v>
      </c>
      <c r="L409">
        <v>143</v>
      </c>
      <c r="M409">
        <v>150</v>
      </c>
      <c r="N409" s="8" t="s">
        <v>1300</v>
      </c>
      <c r="O409" s="8" t="s">
        <v>1300</v>
      </c>
      <c r="P409" s="8" t="s">
        <v>1300</v>
      </c>
      <c r="Q409" s="8" t="s">
        <v>1300</v>
      </c>
      <c r="R409" s="8" t="s">
        <v>1300</v>
      </c>
      <c r="S409" s="8" t="s">
        <v>1300</v>
      </c>
      <c r="T409">
        <v>949</v>
      </c>
    </row>
    <row r="410" spans="1:20" x14ac:dyDescent="0.25">
      <c r="A410">
        <v>2020</v>
      </c>
      <c r="B410" t="s">
        <v>4224</v>
      </c>
      <c r="C410">
        <v>4242</v>
      </c>
      <c r="D410" t="s">
        <v>614</v>
      </c>
      <c r="E410">
        <v>5116</v>
      </c>
      <c r="F410">
        <v>35</v>
      </c>
      <c r="G410" s="9">
        <v>84</v>
      </c>
      <c r="H410">
        <v>83</v>
      </c>
      <c r="I410">
        <v>83</v>
      </c>
      <c r="J410">
        <v>72</v>
      </c>
      <c r="K410">
        <v>74</v>
      </c>
      <c r="L410">
        <v>96</v>
      </c>
      <c r="M410">
        <v>67</v>
      </c>
      <c r="N410" s="8" t="s">
        <v>1300</v>
      </c>
      <c r="O410" s="8" t="s">
        <v>1300</v>
      </c>
      <c r="P410" s="8" t="s">
        <v>1300</v>
      </c>
      <c r="Q410" s="8" t="s">
        <v>1300</v>
      </c>
      <c r="R410" s="8" t="s">
        <v>1300</v>
      </c>
      <c r="S410" s="8" t="s">
        <v>1300</v>
      </c>
      <c r="T410">
        <v>594</v>
      </c>
    </row>
    <row r="411" spans="1:20" x14ac:dyDescent="0.25">
      <c r="A411">
        <v>2020</v>
      </c>
      <c r="B411" t="s">
        <v>4224</v>
      </c>
      <c r="C411">
        <v>4242</v>
      </c>
      <c r="D411" t="s">
        <v>616</v>
      </c>
      <c r="E411">
        <v>5113</v>
      </c>
      <c r="F411">
        <v>71</v>
      </c>
      <c r="G411" s="9">
        <v>66</v>
      </c>
      <c r="H411">
        <v>52</v>
      </c>
      <c r="I411">
        <v>64</v>
      </c>
      <c r="J411">
        <v>62</v>
      </c>
      <c r="K411">
        <v>71</v>
      </c>
      <c r="L411">
        <v>72</v>
      </c>
      <c r="M411">
        <v>81</v>
      </c>
      <c r="N411" s="8" t="s">
        <v>1300</v>
      </c>
      <c r="O411" s="8" t="s">
        <v>1300</v>
      </c>
      <c r="P411" s="8" t="s">
        <v>1300</v>
      </c>
      <c r="Q411" s="8" t="s">
        <v>1300</v>
      </c>
      <c r="R411" s="8" t="s">
        <v>1300</v>
      </c>
      <c r="S411" s="8" t="s">
        <v>1300</v>
      </c>
      <c r="T411">
        <v>539</v>
      </c>
    </row>
    <row r="412" spans="1:20" x14ac:dyDescent="0.25">
      <c r="A412">
        <v>2020</v>
      </c>
      <c r="B412" t="s">
        <v>4224</v>
      </c>
      <c r="C412">
        <v>4242</v>
      </c>
      <c r="D412" t="s">
        <v>618</v>
      </c>
      <c r="E412">
        <v>89925</v>
      </c>
      <c r="F412" s="8" t="s">
        <v>1300</v>
      </c>
      <c r="G412" s="9">
        <v>77</v>
      </c>
      <c r="H412">
        <v>139</v>
      </c>
      <c r="I412">
        <v>134</v>
      </c>
      <c r="J412">
        <v>154</v>
      </c>
      <c r="K412">
        <v>144</v>
      </c>
      <c r="L412">
        <v>173</v>
      </c>
      <c r="M412">
        <v>136</v>
      </c>
      <c r="N412" s="8" t="s">
        <v>1300</v>
      </c>
      <c r="O412" s="8" t="s">
        <v>1300</v>
      </c>
      <c r="P412" s="8" t="s">
        <v>1300</v>
      </c>
      <c r="Q412" s="8" t="s">
        <v>1300</v>
      </c>
      <c r="R412" s="8" t="s">
        <v>1300</v>
      </c>
      <c r="S412" s="8" t="s">
        <v>1300</v>
      </c>
      <c r="T412">
        <v>957</v>
      </c>
    </row>
    <row r="413" spans="1:20" x14ac:dyDescent="0.25">
      <c r="A413">
        <v>2020</v>
      </c>
      <c r="B413" t="s">
        <v>4224</v>
      </c>
      <c r="C413">
        <v>4242</v>
      </c>
      <c r="D413" t="s">
        <v>620</v>
      </c>
      <c r="E413">
        <v>6015</v>
      </c>
      <c r="F413" s="8" t="s">
        <v>1300</v>
      </c>
      <c r="G413" s="9" t="s">
        <v>1300</v>
      </c>
      <c r="H413" s="9" t="s">
        <v>1300</v>
      </c>
      <c r="I413" s="10" t="s">
        <v>1300</v>
      </c>
      <c r="J413" s="8" t="s">
        <v>1300</v>
      </c>
      <c r="K413" s="11" t="s">
        <v>1300</v>
      </c>
      <c r="L413" s="8" t="s">
        <v>1300</v>
      </c>
      <c r="M413" s="8" t="s">
        <v>1300</v>
      </c>
      <c r="N413" s="8" t="s">
        <v>1300</v>
      </c>
      <c r="O413" s="8" t="s">
        <v>1300</v>
      </c>
      <c r="P413" s="8">
        <v>1056</v>
      </c>
      <c r="Q413" s="8">
        <v>1033</v>
      </c>
      <c r="R413" s="8">
        <v>959</v>
      </c>
      <c r="S413" s="8">
        <v>881</v>
      </c>
      <c r="T413" s="8">
        <v>3929</v>
      </c>
    </row>
    <row r="414" spans="1:20" x14ac:dyDescent="0.25">
      <c r="A414">
        <v>2020</v>
      </c>
      <c r="B414" t="s">
        <v>4224</v>
      </c>
      <c r="C414">
        <v>4242</v>
      </c>
      <c r="D414" t="s">
        <v>622</v>
      </c>
      <c r="E414">
        <v>5114</v>
      </c>
      <c r="F414">
        <v>69</v>
      </c>
      <c r="G414" s="9">
        <v>93</v>
      </c>
      <c r="H414">
        <v>97</v>
      </c>
      <c r="I414">
        <v>99</v>
      </c>
      <c r="J414">
        <v>101</v>
      </c>
      <c r="K414">
        <v>95</v>
      </c>
      <c r="L414">
        <v>110</v>
      </c>
      <c r="M414">
        <v>133</v>
      </c>
      <c r="N414" s="8" t="s">
        <v>1300</v>
      </c>
      <c r="O414" s="8" t="s">
        <v>1300</v>
      </c>
      <c r="P414" s="8" t="s">
        <v>1300</v>
      </c>
      <c r="Q414" s="8" t="s">
        <v>1300</v>
      </c>
      <c r="R414" s="8" t="s">
        <v>1300</v>
      </c>
      <c r="S414" s="8" t="s">
        <v>1300</v>
      </c>
      <c r="T414">
        <v>797</v>
      </c>
    </row>
    <row r="415" spans="1:20" x14ac:dyDescent="0.25">
      <c r="A415">
        <v>2020</v>
      </c>
      <c r="B415" t="s">
        <v>4224</v>
      </c>
      <c r="C415">
        <v>4242</v>
      </c>
      <c r="D415" t="s">
        <v>624</v>
      </c>
      <c r="E415">
        <v>89590</v>
      </c>
      <c r="F415" s="8" t="s">
        <v>1300</v>
      </c>
      <c r="G415" s="9">
        <v>63</v>
      </c>
      <c r="H415">
        <v>111</v>
      </c>
      <c r="I415">
        <v>107</v>
      </c>
      <c r="J415">
        <v>114</v>
      </c>
      <c r="K415">
        <v>139</v>
      </c>
      <c r="L415">
        <v>135</v>
      </c>
      <c r="M415">
        <v>153</v>
      </c>
      <c r="N415" s="8" t="s">
        <v>1300</v>
      </c>
      <c r="O415" s="8" t="s">
        <v>1300</v>
      </c>
      <c r="P415" s="8" t="s">
        <v>1300</v>
      </c>
      <c r="Q415" s="8" t="s">
        <v>1300</v>
      </c>
      <c r="R415" s="8" t="s">
        <v>1300</v>
      </c>
      <c r="S415" s="8" t="s">
        <v>1300</v>
      </c>
      <c r="T415">
        <v>822</v>
      </c>
    </row>
    <row r="416" spans="1:20" x14ac:dyDescent="0.25">
      <c r="A416">
        <v>2020</v>
      </c>
      <c r="B416" t="s">
        <v>4224</v>
      </c>
      <c r="C416">
        <v>4242</v>
      </c>
      <c r="D416" t="s">
        <v>626</v>
      </c>
      <c r="E416">
        <v>79653</v>
      </c>
      <c r="F416">
        <v>23</v>
      </c>
      <c r="G416" s="9">
        <v>63</v>
      </c>
      <c r="H416">
        <v>82</v>
      </c>
      <c r="I416">
        <v>89</v>
      </c>
      <c r="J416">
        <v>90</v>
      </c>
      <c r="K416">
        <v>105</v>
      </c>
      <c r="L416">
        <v>120</v>
      </c>
      <c r="M416">
        <v>106</v>
      </c>
      <c r="N416" s="8" t="s">
        <v>1300</v>
      </c>
      <c r="O416" s="8" t="s">
        <v>1300</v>
      </c>
      <c r="P416" s="8" t="s">
        <v>1300</v>
      </c>
      <c r="Q416" s="8" t="s">
        <v>1300</v>
      </c>
      <c r="R416" s="8" t="s">
        <v>1300</v>
      </c>
      <c r="S416" s="8" t="s">
        <v>1300</v>
      </c>
      <c r="T416">
        <v>678</v>
      </c>
    </row>
    <row r="417" spans="1:20" x14ac:dyDescent="0.25">
      <c r="A417">
        <v>2020</v>
      </c>
      <c r="B417" t="s">
        <v>4224</v>
      </c>
      <c r="C417">
        <v>4242</v>
      </c>
      <c r="D417" t="s">
        <v>4861</v>
      </c>
      <c r="E417">
        <v>91794</v>
      </c>
      <c r="F417" s="8" t="s">
        <v>1300</v>
      </c>
      <c r="G417" s="9">
        <v>52</v>
      </c>
      <c r="H417">
        <v>86</v>
      </c>
      <c r="I417">
        <v>101</v>
      </c>
      <c r="J417">
        <v>111</v>
      </c>
      <c r="K417">
        <v>119</v>
      </c>
      <c r="L417">
        <v>140</v>
      </c>
      <c r="M417">
        <v>120</v>
      </c>
      <c r="N417" s="8" t="s">
        <v>1300</v>
      </c>
      <c r="O417" s="8" t="s">
        <v>1300</v>
      </c>
      <c r="P417" s="8" t="s">
        <v>1300</v>
      </c>
      <c r="Q417" s="8" t="s">
        <v>1300</v>
      </c>
      <c r="R417" s="8" t="s">
        <v>1300</v>
      </c>
      <c r="S417" s="8" t="s">
        <v>1300</v>
      </c>
      <c r="T417">
        <v>729</v>
      </c>
    </row>
    <row r="418" spans="1:20" x14ac:dyDescent="0.25">
      <c r="A418">
        <v>2020</v>
      </c>
      <c r="B418" t="s">
        <v>4224</v>
      </c>
      <c r="C418">
        <v>4242</v>
      </c>
      <c r="D418" t="s">
        <v>630</v>
      </c>
      <c r="E418">
        <v>5121</v>
      </c>
      <c r="F418">
        <v>19</v>
      </c>
      <c r="G418" s="9">
        <v>80</v>
      </c>
      <c r="H418">
        <v>94</v>
      </c>
      <c r="I418">
        <v>96</v>
      </c>
      <c r="J418">
        <v>99</v>
      </c>
      <c r="K418">
        <v>78</v>
      </c>
      <c r="L418">
        <v>100</v>
      </c>
      <c r="M418" s="8" t="s">
        <v>1300</v>
      </c>
      <c r="N418" s="8" t="s">
        <v>1300</v>
      </c>
      <c r="O418" s="8" t="s">
        <v>1300</v>
      </c>
      <c r="P418" s="8" t="s">
        <v>1300</v>
      </c>
      <c r="Q418" s="8" t="s">
        <v>1300</v>
      </c>
      <c r="R418" s="8" t="s">
        <v>1300</v>
      </c>
      <c r="S418" s="8" t="s">
        <v>1300</v>
      </c>
      <c r="T418">
        <v>566</v>
      </c>
    </row>
    <row r="419" spans="1:20" x14ac:dyDescent="0.25">
      <c r="A419">
        <v>2020</v>
      </c>
      <c r="B419" t="s">
        <v>4224</v>
      </c>
      <c r="C419">
        <v>4242</v>
      </c>
      <c r="D419" t="s">
        <v>632</v>
      </c>
      <c r="E419">
        <v>5123</v>
      </c>
      <c r="F419" s="8" t="s">
        <v>1300</v>
      </c>
      <c r="G419" s="9" t="s">
        <v>1300</v>
      </c>
      <c r="H419" s="9" t="s">
        <v>1300</v>
      </c>
      <c r="I419" s="10" t="s">
        <v>1300</v>
      </c>
      <c r="J419" s="8" t="s">
        <v>1300</v>
      </c>
      <c r="K419" s="11" t="s">
        <v>1300</v>
      </c>
      <c r="L419" s="8" t="s">
        <v>1300</v>
      </c>
      <c r="M419" s="8">
        <v>105</v>
      </c>
      <c r="N419" s="8">
        <v>402</v>
      </c>
      <c r="O419" s="8">
        <v>399</v>
      </c>
      <c r="P419" s="8" t="s">
        <v>1300</v>
      </c>
      <c r="Q419" s="8" t="s">
        <v>1300</v>
      </c>
      <c r="R419" s="8" t="s">
        <v>1300</v>
      </c>
      <c r="S419" s="8" t="s">
        <v>1300</v>
      </c>
      <c r="T419" s="8">
        <v>906</v>
      </c>
    </row>
    <row r="420" spans="1:20" x14ac:dyDescent="0.25">
      <c r="A420">
        <v>2020</v>
      </c>
      <c r="B420" t="s">
        <v>4224</v>
      </c>
      <c r="C420">
        <v>4242</v>
      </c>
      <c r="D420" t="s">
        <v>636</v>
      </c>
      <c r="E420">
        <v>5115</v>
      </c>
      <c r="F420">
        <v>14</v>
      </c>
      <c r="G420" s="9">
        <v>91</v>
      </c>
      <c r="H420">
        <v>97</v>
      </c>
      <c r="I420">
        <v>96</v>
      </c>
      <c r="J420">
        <v>98</v>
      </c>
      <c r="K420">
        <v>99</v>
      </c>
      <c r="L420">
        <v>111</v>
      </c>
      <c r="M420">
        <v>86</v>
      </c>
      <c r="N420" s="8" t="s">
        <v>1300</v>
      </c>
      <c r="O420" s="8" t="s">
        <v>1300</v>
      </c>
      <c r="P420" s="8" t="s">
        <v>1300</v>
      </c>
      <c r="Q420" s="8" t="s">
        <v>1300</v>
      </c>
      <c r="R420" s="8" t="s">
        <v>1300</v>
      </c>
      <c r="S420" s="8" t="s">
        <v>1300</v>
      </c>
      <c r="T420">
        <v>692</v>
      </c>
    </row>
    <row r="421" spans="1:20" x14ac:dyDescent="0.25">
      <c r="A421">
        <v>2020</v>
      </c>
      <c r="B421" t="s">
        <v>4224</v>
      </c>
      <c r="C421">
        <v>4242</v>
      </c>
      <c r="D421" t="s">
        <v>638</v>
      </c>
      <c r="E421">
        <v>79636</v>
      </c>
      <c r="F421">
        <v>28</v>
      </c>
      <c r="G421" s="9">
        <v>39</v>
      </c>
      <c r="H421">
        <v>73</v>
      </c>
      <c r="I421">
        <v>90</v>
      </c>
      <c r="J421">
        <v>82</v>
      </c>
      <c r="K421">
        <v>85</v>
      </c>
      <c r="L421">
        <v>90</v>
      </c>
      <c r="M421">
        <v>97</v>
      </c>
      <c r="N421" s="8" t="s">
        <v>1300</v>
      </c>
      <c r="O421" s="8" t="s">
        <v>1300</v>
      </c>
      <c r="P421" s="8" t="s">
        <v>1300</v>
      </c>
      <c r="Q421" s="8" t="s">
        <v>1300</v>
      </c>
      <c r="R421" s="8" t="s">
        <v>1300</v>
      </c>
      <c r="S421" s="8" t="s">
        <v>1300</v>
      </c>
      <c r="T421">
        <v>584</v>
      </c>
    </row>
    <row r="422" spans="1:20" x14ac:dyDescent="0.25">
      <c r="A422">
        <v>2020</v>
      </c>
      <c r="B422" t="s">
        <v>4224</v>
      </c>
      <c r="C422">
        <v>4242</v>
      </c>
      <c r="D422" t="s">
        <v>640</v>
      </c>
      <c r="E422">
        <v>89613</v>
      </c>
      <c r="F422" s="8" t="s">
        <v>1300</v>
      </c>
      <c r="G422" s="9" t="s">
        <v>1300</v>
      </c>
      <c r="H422" s="9" t="s">
        <v>1300</v>
      </c>
      <c r="I422" s="10" t="s">
        <v>1300</v>
      </c>
      <c r="J422" s="8" t="s">
        <v>1300</v>
      </c>
      <c r="K422" s="11" t="s">
        <v>1300</v>
      </c>
      <c r="L422" s="8" t="s">
        <v>1300</v>
      </c>
      <c r="M422" s="8" t="s">
        <v>1300</v>
      </c>
      <c r="N422" s="8" t="s">
        <v>1300</v>
      </c>
      <c r="O422" s="8" t="s">
        <v>1300</v>
      </c>
      <c r="P422" s="8">
        <v>879</v>
      </c>
      <c r="Q422" s="8">
        <v>984</v>
      </c>
      <c r="R422" s="8">
        <v>811</v>
      </c>
      <c r="S422" s="8">
        <v>896</v>
      </c>
      <c r="T422" s="8">
        <v>3570</v>
      </c>
    </row>
    <row r="423" spans="1:20" x14ac:dyDescent="0.25">
      <c r="A423">
        <v>2020</v>
      </c>
      <c r="B423" t="s">
        <v>4224</v>
      </c>
      <c r="C423">
        <v>4242</v>
      </c>
      <c r="D423" t="s">
        <v>642</v>
      </c>
      <c r="E423">
        <v>89589</v>
      </c>
      <c r="F423">
        <v>70</v>
      </c>
      <c r="G423" s="9">
        <v>65</v>
      </c>
      <c r="H423">
        <v>109</v>
      </c>
      <c r="I423">
        <v>97</v>
      </c>
      <c r="J423">
        <v>100</v>
      </c>
      <c r="K423">
        <v>135</v>
      </c>
      <c r="L423">
        <v>149</v>
      </c>
      <c r="M423">
        <v>160</v>
      </c>
      <c r="N423" s="8" t="s">
        <v>1300</v>
      </c>
      <c r="O423" s="8" t="s">
        <v>1300</v>
      </c>
      <c r="P423" s="8" t="s">
        <v>1300</v>
      </c>
      <c r="Q423" s="8" t="s">
        <v>1300</v>
      </c>
      <c r="R423" s="8" t="s">
        <v>1300</v>
      </c>
      <c r="S423" s="8" t="s">
        <v>1300</v>
      </c>
      <c r="T423">
        <v>885</v>
      </c>
    </row>
    <row r="424" spans="1:20" x14ac:dyDescent="0.25">
      <c r="A424">
        <v>2020</v>
      </c>
      <c r="B424" t="s">
        <v>4224</v>
      </c>
      <c r="C424">
        <v>4242</v>
      </c>
      <c r="D424" t="s">
        <v>644</v>
      </c>
      <c r="E424">
        <v>6014</v>
      </c>
      <c r="F424" s="8" t="s">
        <v>1300</v>
      </c>
      <c r="G424" s="9">
        <v>65</v>
      </c>
      <c r="H424">
        <v>115</v>
      </c>
      <c r="I424">
        <v>126</v>
      </c>
      <c r="J424">
        <v>113</v>
      </c>
      <c r="K424">
        <v>119</v>
      </c>
      <c r="L424">
        <v>112</v>
      </c>
      <c r="M424">
        <v>115</v>
      </c>
      <c r="N424" s="8" t="s">
        <v>1300</v>
      </c>
      <c r="O424" s="8" t="s">
        <v>1300</v>
      </c>
      <c r="P424" s="8" t="s">
        <v>1300</v>
      </c>
      <c r="Q424" s="8" t="s">
        <v>1300</v>
      </c>
      <c r="R424" s="8" t="s">
        <v>1300</v>
      </c>
      <c r="S424" s="8" t="s">
        <v>1300</v>
      </c>
      <c r="T424">
        <v>765</v>
      </c>
    </row>
    <row r="425" spans="1:20" x14ac:dyDescent="0.25">
      <c r="A425">
        <v>2020</v>
      </c>
      <c r="B425" t="s">
        <v>4224</v>
      </c>
      <c r="C425">
        <v>4242</v>
      </c>
      <c r="D425" t="s">
        <v>646</v>
      </c>
      <c r="E425">
        <v>6013</v>
      </c>
      <c r="F425">
        <v>62</v>
      </c>
      <c r="G425" s="9">
        <v>68</v>
      </c>
      <c r="H425">
        <v>66</v>
      </c>
      <c r="I425">
        <v>70</v>
      </c>
      <c r="J425">
        <v>86</v>
      </c>
      <c r="K425">
        <v>64</v>
      </c>
      <c r="L425">
        <v>77</v>
      </c>
      <c r="M425">
        <v>77</v>
      </c>
      <c r="N425" s="8" t="s">
        <v>1300</v>
      </c>
      <c r="O425" s="8" t="s">
        <v>1300</v>
      </c>
      <c r="P425" s="8" t="s">
        <v>1300</v>
      </c>
      <c r="Q425" s="8" t="s">
        <v>1300</v>
      </c>
      <c r="R425" s="8" t="s">
        <v>1300</v>
      </c>
      <c r="S425" s="8" t="s">
        <v>1300</v>
      </c>
      <c r="T425">
        <v>570</v>
      </c>
    </row>
    <row r="426" spans="1:20" x14ac:dyDescent="0.25">
      <c r="A426">
        <v>2020</v>
      </c>
      <c r="B426" t="s">
        <v>4224</v>
      </c>
      <c r="C426">
        <v>4242</v>
      </c>
      <c r="D426" t="s">
        <v>648</v>
      </c>
      <c r="E426">
        <v>5111</v>
      </c>
      <c r="F426">
        <v>134</v>
      </c>
      <c r="G426" s="9">
        <v>51</v>
      </c>
      <c r="H426">
        <v>56</v>
      </c>
      <c r="I426">
        <v>45</v>
      </c>
      <c r="J426">
        <v>47</v>
      </c>
      <c r="K426">
        <v>54</v>
      </c>
      <c r="L426">
        <v>59</v>
      </c>
      <c r="M426">
        <v>56</v>
      </c>
      <c r="N426" s="8" t="s">
        <v>1300</v>
      </c>
      <c r="O426" s="8" t="s">
        <v>1300</v>
      </c>
      <c r="P426" s="8" t="s">
        <v>1300</v>
      </c>
      <c r="Q426" s="8" t="s">
        <v>1300</v>
      </c>
      <c r="R426" s="8" t="s">
        <v>1300</v>
      </c>
      <c r="S426" s="8" t="s">
        <v>1300</v>
      </c>
      <c r="T426">
        <v>502</v>
      </c>
    </row>
    <row r="427" spans="1:20" x14ac:dyDescent="0.25">
      <c r="A427">
        <v>2020</v>
      </c>
      <c r="B427" t="s">
        <v>4224</v>
      </c>
      <c r="C427">
        <v>4242</v>
      </c>
      <c r="D427" t="s">
        <v>650</v>
      </c>
      <c r="E427">
        <v>5118</v>
      </c>
      <c r="F427">
        <v>18</v>
      </c>
      <c r="G427" s="9">
        <v>90</v>
      </c>
      <c r="H427">
        <v>82</v>
      </c>
      <c r="I427">
        <v>100</v>
      </c>
      <c r="J427">
        <v>85</v>
      </c>
      <c r="K427">
        <v>72</v>
      </c>
      <c r="L427">
        <v>93</v>
      </c>
      <c r="M427">
        <v>107</v>
      </c>
      <c r="N427" s="8" t="s">
        <v>1300</v>
      </c>
      <c r="O427" s="8" t="s">
        <v>1300</v>
      </c>
      <c r="P427" s="8" t="s">
        <v>1300</v>
      </c>
      <c r="Q427" s="8" t="s">
        <v>1300</v>
      </c>
      <c r="R427" s="8" t="s">
        <v>1300</v>
      </c>
      <c r="S427" s="8" t="s">
        <v>1300</v>
      </c>
      <c r="T427">
        <v>647</v>
      </c>
    </row>
    <row r="428" spans="1:20" x14ac:dyDescent="0.25">
      <c r="A428">
        <v>2020</v>
      </c>
      <c r="B428" t="s">
        <v>4224</v>
      </c>
      <c r="C428">
        <v>4242</v>
      </c>
      <c r="D428" t="s">
        <v>652</v>
      </c>
      <c r="E428">
        <v>87679</v>
      </c>
      <c r="F428">
        <v>97</v>
      </c>
      <c r="G428" s="9">
        <v>66</v>
      </c>
      <c r="H428">
        <v>81</v>
      </c>
      <c r="I428">
        <v>73</v>
      </c>
      <c r="J428">
        <v>92</v>
      </c>
      <c r="K428">
        <v>95</v>
      </c>
      <c r="L428">
        <v>89</v>
      </c>
      <c r="M428">
        <v>104</v>
      </c>
      <c r="N428" s="8" t="s">
        <v>1300</v>
      </c>
      <c r="O428" s="8" t="s">
        <v>1300</v>
      </c>
      <c r="P428" s="8" t="s">
        <v>1300</v>
      </c>
      <c r="Q428" s="8" t="s">
        <v>1300</v>
      </c>
      <c r="R428" s="8" t="s">
        <v>1300</v>
      </c>
      <c r="S428" s="8" t="s">
        <v>1300</v>
      </c>
      <c r="T428">
        <v>697</v>
      </c>
    </row>
    <row r="429" spans="1:20" x14ac:dyDescent="0.25">
      <c r="A429">
        <v>2020</v>
      </c>
      <c r="B429" t="s">
        <v>4224</v>
      </c>
      <c r="C429">
        <v>4242</v>
      </c>
      <c r="D429" t="s">
        <v>654</v>
      </c>
      <c r="E429">
        <v>79634</v>
      </c>
      <c r="F429" s="8" t="s">
        <v>1300</v>
      </c>
      <c r="G429" s="9" t="s">
        <v>1300</v>
      </c>
      <c r="H429" s="9" t="s">
        <v>1300</v>
      </c>
      <c r="I429" s="10" t="s">
        <v>1300</v>
      </c>
      <c r="J429" s="8" t="s">
        <v>1300</v>
      </c>
      <c r="K429" s="11" t="s">
        <v>1300</v>
      </c>
      <c r="L429" s="8" t="s">
        <v>1300</v>
      </c>
      <c r="M429" s="8" t="s">
        <v>1300</v>
      </c>
      <c r="N429" s="8">
        <v>650</v>
      </c>
      <c r="O429" s="8">
        <v>663</v>
      </c>
      <c r="P429" s="8" t="s">
        <v>1300</v>
      </c>
      <c r="Q429" s="8" t="s">
        <v>1300</v>
      </c>
      <c r="R429" s="8" t="s">
        <v>1300</v>
      </c>
      <c r="S429" s="8" t="s">
        <v>1300</v>
      </c>
      <c r="T429" s="8">
        <v>1313</v>
      </c>
    </row>
    <row r="430" spans="1:20" x14ac:dyDescent="0.25">
      <c r="A430">
        <v>2020</v>
      </c>
      <c r="B430" t="s">
        <v>4224</v>
      </c>
      <c r="C430">
        <v>4242</v>
      </c>
      <c r="D430" t="s">
        <v>656</v>
      </c>
      <c r="E430">
        <v>5124</v>
      </c>
      <c r="F430">
        <v>57</v>
      </c>
      <c r="G430" s="9">
        <v>71</v>
      </c>
      <c r="H430">
        <v>63</v>
      </c>
      <c r="I430">
        <v>65</v>
      </c>
      <c r="J430">
        <v>67</v>
      </c>
      <c r="K430">
        <v>50</v>
      </c>
      <c r="L430">
        <v>66</v>
      </c>
      <c r="M430">
        <v>71</v>
      </c>
      <c r="N430" s="8" t="s">
        <v>1300</v>
      </c>
      <c r="O430" s="8" t="s">
        <v>1300</v>
      </c>
      <c r="P430" s="8" t="s">
        <v>1300</v>
      </c>
      <c r="Q430" s="8" t="s">
        <v>1300</v>
      </c>
      <c r="R430" s="8" t="s">
        <v>1300</v>
      </c>
      <c r="S430" s="8" t="s">
        <v>1300</v>
      </c>
      <c r="T430">
        <v>510</v>
      </c>
    </row>
    <row r="431" spans="1:20" x14ac:dyDescent="0.25">
      <c r="A431">
        <v>2020</v>
      </c>
      <c r="B431" t="s">
        <v>4224</v>
      </c>
      <c r="C431">
        <v>4242</v>
      </c>
      <c r="D431" t="s">
        <v>658</v>
      </c>
      <c r="E431">
        <v>79635</v>
      </c>
      <c r="F431">
        <v>32</v>
      </c>
      <c r="G431" s="9">
        <v>67</v>
      </c>
      <c r="H431">
        <v>92</v>
      </c>
      <c r="I431">
        <v>101</v>
      </c>
      <c r="J431">
        <v>79</v>
      </c>
      <c r="K431">
        <v>93</v>
      </c>
      <c r="L431">
        <v>121</v>
      </c>
      <c r="M431">
        <v>117</v>
      </c>
      <c r="N431" s="8" t="s">
        <v>1300</v>
      </c>
      <c r="O431" s="8" t="s">
        <v>1300</v>
      </c>
      <c r="P431" s="8" t="s">
        <v>1300</v>
      </c>
      <c r="Q431" s="8" t="s">
        <v>1300</v>
      </c>
      <c r="R431" s="8" t="s">
        <v>1300</v>
      </c>
      <c r="S431" s="8" t="s">
        <v>1300</v>
      </c>
      <c r="T431">
        <v>702</v>
      </c>
    </row>
    <row r="432" spans="1:20" x14ac:dyDescent="0.25">
      <c r="A432">
        <v>2020</v>
      </c>
      <c r="B432" t="s">
        <v>4224</v>
      </c>
      <c r="C432">
        <v>4242</v>
      </c>
      <c r="D432" t="s">
        <v>660</v>
      </c>
      <c r="E432">
        <v>5120</v>
      </c>
      <c r="F432" s="8" t="s">
        <v>1300</v>
      </c>
      <c r="G432" s="9">
        <v>94</v>
      </c>
      <c r="H432">
        <v>107</v>
      </c>
      <c r="I432">
        <v>122</v>
      </c>
      <c r="J432">
        <v>114</v>
      </c>
      <c r="K432">
        <v>106</v>
      </c>
      <c r="L432">
        <v>122</v>
      </c>
      <c r="M432">
        <v>150</v>
      </c>
      <c r="N432" s="8" t="s">
        <v>1300</v>
      </c>
      <c r="O432" s="8" t="s">
        <v>1300</v>
      </c>
      <c r="P432" s="8" t="s">
        <v>1300</v>
      </c>
      <c r="Q432" s="8" t="s">
        <v>1300</v>
      </c>
      <c r="R432" s="8" t="s">
        <v>1300</v>
      </c>
      <c r="S432" s="8" t="s">
        <v>1300</v>
      </c>
      <c r="T432">
        <v>815</v>
      </c>
    </row>
    <row r="433" spans="1:20" x14ac:dyDescent="0.25">
      <c r="A433">
        <v>2020</v>
      </c>
      <c r="B433" t="s">
        <v>4224</v>
      </c>
      <c r="C433">
        <v>4242</v>
      </c>
      <c r="D433" t="s">
        <v>4862</v>
      </c>
      <c r="E433">
        <v>87519</v>
      </c>
      <c r="F433" s="8" t="s">
        <v>1300</v>
      </c>
      <c r="G433" s="9" t="s">
        <v>1300</v>
      </c>
      <c r="H433" s="9" t="s">
        <v>1300</v>
      </c>
      <c r="I433" s="10" t="s">
        <v>1300</v>
      </c>
      <c r="J433" s="8" t="s">
        <v>1300</v>
      </c>
      <c r="K433" s="11" t="s">
        <v>1300</v>
      </c>
      <c r="L433" s="8" t="s">
        <v>1300</v>
      </c>
      <c r="M433" s="8" t="s">
        <v>1300</v>
      </c>
      <c r="N433" s="8">
        <v>627</v>
      </c>
      <c r="O433" s="8">
        <v>599</v>
      </c>
      <c r="P433" s="8" t="s">
        <v>1300</v>
      </c>
      <c r="Q433" s="8" t="s">
        <v>1300</v>
      </c>
      <c r="R433" s="8" t="s">
        <v>1300</v>
      </c>
      <c r="S433" s="8" t="s">
        <v>1300</v>
      </c>
      <c r="T433" s="8">
        <v>1226</v>
      </c>
    </row>
    <row r="434" spans="1:20" x14ac:dyDescent="0.25">
      <c r="A434">
        <v>2020</v>
      </c>
      <c r="B434" t="s">
        <v>4224</v>
      </c>
      <c r="C434">
        <v>4242</v>
      </c>
      <c r="D434" t="s">
        <v>664</v>
      </c>
      <c r="E434">
        <v>5110</v>
      </c>
      <c r="F434" s="8" t="s">
        <v>1300</v>
      </c>
      <c r="G434" s="9" t="s">
        <v>1300</v>
      </c>
      <c r="H434" s="9" t="s">
        <v>1300</v>
      </c>
      <c r="I434" s="10" t="s">
        <v>1300</v>
      </c>
      <c r="J434" s="8" t="s">
        <v>1300</v>
      </c>
      <c r="K434" s="11" t="s">
        <v>1300</v>
      </c>
      <c r="L434" s="8" t="s">
        <v>1300</v>
      </c>
      <c r="M434" s="8" t="s">
        <v>1300</v>
      </c>
      <c r="N434" s="8">
        <v>499</v>
      </c>
      <c r="O434" s="8">
        <v>453</v>
      </c>
      <c r="P434" s="8" t="s">
        <v>1300</v>
      </c>
      <c r="Q434" s="8" t="s">
        <v>1300</v>
      </c>
      <c r="R434" s="8" t="s">
        <v>1300</v>
      </c>
      <c r="S434" s="8" t="s">
        <v>1300</v>
      </c>
      <c r="T434" s="8">
        <v>952</v>
      </c>
    </row>
    <row r="435" spans="1:20" x14ac:dyDescent="0.25">
      <c r="A435">
        <v>2020</v>
      </c>
      <c r="B435" t="s">
        <v>4863</v>
      </c>
      <c r="C435">
        <v>8929</v>
      </c>
      <c r="D435" t="s">
        <v>4864</v>
      </c>
      <c r="E435">
        <v>80639</v>
      </c>
      <c r="F435" s="10" t="s">
        <v>1300</v>
      </c>
      <c r="G435" s="9" t="s">
        <v>1300</v>
      </c>
      <c r="H435" s="9" t="s">
        <v>1300</v>
      </c>
      <c r="I435" s="10" t="s">
        <v>1300</v>
      </c>
      <c r="J435" s="8" t="s">
        <v>1300</v>
      </c>
      <c r="K435" s="11" t="s">
        <v>1300</v>
      </c>
      <c r="L435" s="8" t="s">
        <v>1300</v>
      </c>
      <c r="M435" s="8" t="s">
        <v>1300</v>
      </c>
      <c r="N435" s="8" t="s">
        <v>1300</v>
      </c>
      <c r="O435" s="8" t="s">
        <v>1300</v>
      </c>
      <c r="P435" s="8" t="s">
        <v>1300</v>
      </c>
      <c r="Q435" s="8" t="s">
        <v>1300</v>
      </c>
      <c r="R435" s="8" t="s">
        <v>1300</v>
      </c>
      <c r="S435" s="8" t="s">
        <v>1300</v>
      </c>
      <c r="T435" s="8" t="s">
        <v>1300</v>
      </c>
    </row>
    <row r="436" spans="1:20" x14ac:dyDescent="0.25">
      <c r="A436">
        <v>2020</v>
      </c>
      <c r="B436" t="s">
        <v>4863</v>
      </c>
      <c r="C436">
        <v>8929</v>
      </c>
      <c r="D436" t="s">
        <v>4865</v>
      </c>
      <c r="E436">
        <v>80640</v>
      </c>
      <c r="F436" s="10" t="s">
        <v>1300</v>
      </c>
      <c r="G436" s="9" t="s">
        <v>1300</v>
      </c>
      <c r="H436" s="9" t="s">
        <v>1300</v>
      </c>
      <c r="I436" s="10" t="s">
        <v>1300</v>
      </c>
      <c r="J436" s="8" t="s">
        <v>1300</v>
      </c>
      <c r="K436" s="11" t="s">
        <v>1300</v>
      </c>
      <c r="L436" s="8" t="s">
        <v>1300</v>
      </c>
      <c r="M436" s="8" t="s">
        <v>1300</v>
      </c>
      <c r="N436" s="8" t="s">
        <v>1300</v>
      </c>
      <c r="O436" s="8" t="s">
        <v>1300</v>
      </c>
      <c r="P436" s="8" t="s">
        <v>1300</v>
      </c>
      <c r="Q436" s="8" t="s">
        <v>1300</v>
      </c>
      <c r="R436" s="8" t="s">
        <v>1300</v>
      </c>
      <c r="S436" s="8" t="s">
        <v>1300</v>
      </c>
      <c r="T436" s="8" t="s">
        <v>1300</v>
      </c>
    </row>
    <row r="437" spans="1:20" x14ac:dyDescent="0.25">
      <c r="A437">
        <v>2020</v>
      </c>
      <c r="B437" t="s">
        <v>4866</v>
      </c>
      <c r="C437">
        <v>7927</v>
      </c>
      <c r="D437" t="s">
        <v>4867</v>
      </c>
      <c r="E437">
        <v>84192</v>
      </c>
      <c r="F437" s="10" t="s">
        <v>1300</v>
      </c>
      <c r="G437" s="9" t="s">
        <v>1300</v>
      </c>
      <c r="H437" s="9" t="s">
        <v>1300</v>
      </c>
      <c r="I437" s="10" t="s">
        <v>1300</v>
      </c>
      <c r="J437" s="8" t="s">
        <v>1300</v>
      </c>
      <c r="K437" s="11" t="s">
        <v>1300</v>
      </c>
      <c r="L437" s="8" t="s">
        <v>1300</v>
      </c>
      <c r="M437" s="8" t="s">
        <v>1300</v>
      </c>
      <c r="N437" s="8" t="s">
        <v>1300</v>
      </c>
      <c r="O437" s="8" t="s">
        <v>1300</v>
      </c>
      <c r="P437" s="8" t="s">
        <v>1300</v>
      </c>
      <c r="Q437" s="8" t="s">
        <v>1300</v>
      </c>
      <c r="R437" s="8" t="s">
        <v>1300</v>
      </c>
      <c r="S437" s="8" t="s">
        <v>1300</v>
      </c>
      <c r="T437" s="8" t="s">
        <v>1300</v>
      </c>
    </row>
    <row r="438" spans="1:20" x14ac:dyDescent="0.25">
      <c r="A438">
        <v>2020</v>
      </c>
      <c r="B438" t="s">
        <v>4866</v>
      </c>
      <c r="C438">
        <v>7927</v>
      </c>
      <c r="D438" t="s">
        <v>4868</v>
      </c>
      <c r="E438">
        <v>85921</v>
      </c>
      <c r="F438" s="10" t="s">
        <v>1300</v>
      </c>
      <c r="G438" s="9" t="s">
        <v>1300</v>
      </c>
      <c r="H438" s="9" t="s">
        <v>1300</v>
      </c>
      <c r="I438" s="10" t="s">
        <v>1300</v>
      </c>
      <c r="J438" s="8" t="s">
        <v>1300</v>
      </c>
      <c r="K438" s="11" t="s">
        <v>1300</v>
      </c>
      <c r="L438" s="8" t="s">
        <v>1300</v>
      </c>
      <c r="M438" s="8" t="s">
        <v>1300</v>
      </c>
      <c r="N438" s="8" t="s">
        <v>1300</v>
      </c>
      <c r="O438" s="8" t="s">
        <v>1300</v>
      </c>
      <c r="P438" s="8" t="s">
        <v>1300</v>
      </c>
      <c r="Q438" s="8" t="s">
        <v>1300</v>
      </c>
      <c r="R438" s="8" t="s">
        <v>1300</v>
      </c>
      <c r="S438" s="8" t="s">
        <v>1300</v>
      </c>
      <c r="T438" s="8" t="s">
        <v>1300</v>
      </c>
    </row>
    <row r="439" spans="1:20" x14ac:dyDescent="0.25">
      <c r="A439">
        <v>2020</v>
      </c>
      <c r="B439" t="s">
        <v>4866</v>
      </c>
      <c r="C439">
        <v>7927</v>
      </c>
      <c r="D439" t="s">
        <v>4869</v>
      </c>
      <c r="E439">
        <v>7936</v>
      </c>
      <c r="F439" s="10" t="s">
        <v>1300</v>
      </c>
      <c r="G439" s="9" t="s">
        <v>1300</v>
      </c>
      <c r="H439" s="9" t="s">
        <v>1300</v>
      </c>
      <c r="I439" s="10" t="s">
        <v>1300</v>
      </c>
      <c r="J439" s="8" t="s">
        <v>1300</v>
      </c>
      <c r="K439" s="11" t="s">
        <v>1300</v>
      </c>
      <c r="L439" s="8" t="s">
        <v>1300</v>
      </c>
      <c r="M439" s="8" t="s">
        <v>1300</v>
      </c>
      <c r="N439" s="8" t="s">
        <v>1300</v>
      </c>
      <c r="O439" s="8" t="s">
        <v>1300</v>
      </c>
      <c r="P439" s="8" t="s">
        <v>1300</v>
      </c>
      <c r="Q439" s="8" t="s">
        <v>1300</v>
      </c>
      <c r="R439" s="8" t="s">
        <v>1300</v>
      </c>
      <c r="S439" s="8" t="s">
        <v>1300</v>
      </c>
      <c r="T439" s="8" t="s">
        <v>1300</v>
      </c>
    </row>
    <row r="440" spans="1:20" x14ac:dyDescent="0.25">
      <c r="A440">
        <v>2020</v>
      </c>
      <c r="B440" t="s">
        <v>4866</v>
      </c>
      <c r="C440">
        <v>7927</v>
      </c>
      <c r="D440" t="s">
        <v>4870</v>
      </c>
      <c r="E440">
        <v>7938</v>
      </c>
      <c r="F440" s="10" t="s">
        <v>1300</v>
      </c>
      <c r="G440" s="9" t="s">
        <v>1300</v>
      </c>
      <c r="H440" s="9" t="s">
        <v>1300</v>
      </c>
      <c r="I440" s="10" t="s">
        <v>1300</v>
      </c>
      <c r="J440" s="8" t="s">
        <v>1300</v>
      </c>
      <c r="K440" s="11" t="s">
        <v>1300</v>
      </c>
      <c r="L440" s="8" t="s">
        <v>1300</v>
      </c>
      <c r="M440" s="8" t="s">
        <v>1300</v>
      </c>
      <c r="N440" s="8" t="s">
        <v>1300</v>
      </c>
      <c r="O440" s="8" t="s">
        <v>1300</v>
      </c>
      <c r="P440" s="8" t="s">
        <v>1300</v>
      </c>
      <c r="Q440" s="8" t="s">
        <v>1300</v>
      </c>
      <c r="R440" s="8" t="s">
        <v>1300</v>
      </c>
      <c r="S440" s="8" t="s">
        <v>1300</v>
      </c>
      <c r="T440" s="8" t="s">
        <v>1300</v>
      </c>
    </row>
    <row r="441" spans="1:20" x14ac:dyDescent="0.25">
      <c r="A441">
        <v>2020</v>
      </c>
      <c r="B441" t="s">
        <v>4866</v>
      </c>
      <c r="C441">
        <v>7927</v>
      </c>
      <c r="D441" t="s">
        <v>4871</v>
      </c>
      <c r="E441">
        <v>7942</v>
      </c>
      <c r="F441" s="10" t="s">
        <v>1300</v>
      </c>
      <c r="G441" s="9" t="s">
        <v>1300</v>
      </c>
      <c r="H441" s="9" t="s">
        <v>1300</v>
      </c>
      <c r="I441" s="10" t="s">
        <v>1300</v>
      </c>
      <c r="J441" s="8" t="s">
        <v>1300</v>
      </c>
      <c r="K441" s="11" t="s">
        <v>1300</v>
      </c>
      <c r="L441" s="8" t="s">
        <v>1300</v>
      </c>
      <c r="M441" s="8" t="s">
        <v>1300</v>
      </c>
      <c r="N441" s="8" t="s">
        <v>1300</v>
      </c>
      <c r="O441" s="8" t="s">
        <v>1300</v>
      </c>
      <c r="P441" s="8" t="s">
        <v>1300</v>
      </c>
      <c r="Q441" s="8" t="s">
        <v>1300</v>
      </c>
      <c r="R441" s="8" t="s">
        <v>1300</v>
      </c>
      <c r="S441" s="8" t="s">
        <v>1300</v>
      </c>
      <c r="T441" s="8" t="s">
        <v>1300</v>
      </c>
    </row>
    <row r="442" spans="1:20" x14ac:dyDescent="0.25">
      <c r="A442">
        <v>2020</v>
      </c>
      <c r="B442" t="s">
        <v>4866</v>
      </c>
      <c r="C442">
        <v>7927</v>
      </c>
      <c r="D442" t="s">
        <v>4872</v>
      </c>
      <c r="E442">
        <v>10901</v>
      </c>
      <c r="F442" s="10" t="s">
        <v>1300</v>
      </c>
      <c r="G442" s="9" t="s">
        <v>1300</v>
      </c>
      <c r="H442" s="9" t="s">
        <v>1300</v>
      </c>
      <c r="I442" s="10" t="s">
        <v>1300</v>
      </c>
      <c r="J442" s="8" t="s">
        <v>1300</v>
      </c>
      <c r="K442" s="11" t="s">
        <v>1300</v>
      </c>
      <c r="L442" s="8" t="s">
        <v>1300</v>
      </c>
      <c r="M442" s="8" t="s">
        <v>1300</v>
      </c>
      <c r="N442" s="8" t="s">
        <v>1300</v>
      </c>
      <c r="O442" s="8" t="s">
        <v>1300</v>
      </c>
      <c r="P442" s="8" t="s">
        <v>1300</v>
      </c>
      <c r="Q442" s="8" t="s">
        <v>1300</v>
      </c>
      <c r="R442" s="8" t="s">
        <v>1300</v>
      </c>
      <c r="S442" s="8" t="s">
        <v>1300</v>
      </c>
      <c r="T442" s="8" t="s">
        <v>1300</v>
      </c>
    </row>
    <row r="443" spans="1:20" x14ac:dyDescent="0.25">
      <c r="A443">
        <v>2020</v>
      </c>
      <c r="B443" t="s">
        <v>4866</v>
      </c>
      <c r="C443">
        <v>7927</v>
      </c>
      <c r="D443" t="s">
        <v>4873</v>
      </c>
      <c r="E443">
        <v>80623</v>
      </c>
      <c r="F443" s="10" t="s">
        <v>1300</v>
      </c>
      <c r="G443" s="9" t="s">
        <v>1300</v>
      </c>
      <c r="H443" s="9" t="s">
        <v>1300</v>
      </c>
      <c r="I443" s="10" t="s">
        <v>1300</v>
      </c>
      <c r="J443" s="8" t="s">
        <v>1300</v>
      </c>
      <c r="K443" s="11" t="s">
        <v>1300</v>
      </c>
      <c r="L443" s="8" t="s">
        <v>1300</v>
      </c>
      <c r="M443" s="8" t="s">
        <v>1300</v>
      </c>
      <c r="N443" s="8" t="s">
        <v>1300</v>
      </c>
      <c r="O443" s="8" t="s">
        <v>1300</v>
      </c>
      <c r="P443" s="8" t="s">
        <v>1300</v>
      </c>
      <c r="Q443" s="8" t="s">
        <v>1300</v>
      </c>
      <c r="R443" s="8" t="s">
        <v>1300</v>
      </c>
      <c r="S443" s="8" t="s">
        <v>1300</v>
      </c>
      <c r="T443" s="8" t="s">
        <v>1300</v>
      </c>
    </row>
    <row r="444" spans="1:20" x14ac:dyDescent="0.25">
      <c r="A444">
        <v>2020</v>
      </c>
      <c r="B444" t="s">
        <v>4866</v>
      </c>
      <c r="C444">
        <v>7927</v>
      </c>
      <c r="D444" t="s">
        <v>4874</v>
      </c>
      <c r="E444">
        <v>7952</v>
      </c>
      <c r="F444">
        <v>12</v>
      </c>
      <c r="G444" s="9" t="s">
        <v>1300</v>
      </c>
      <c r="H444" s="9" t="s">
        <v>1300</v>
      </c>
      <c r="I444" s="10" t="s">
        <v>1300</v>
      </c>
      <c r="J444" s="8" t="s">
        <v>1300</v>
      </c>
      <c r="K444" s="11" t="s">
        <v>1300</v>
      </c>
      <c r="L444" s="8" t="s">
        <v>1300</v>
      </c>
      <c r="M444" s="8" t="s">
        <v>1300</v>
      </c>
      <c r="N444" s="8" t="s">
        <v>1300</v>
      </c>
      <c r="O444" s="8" t="s">
        <v>1300</v>
      </c>
      <c r="P444" s="8" t="s">
        <v>1300</v>
      </c>
      <c r="Q444" s="8" t="s">
        <v>1300</v>
      </c>
      <c r="R444" s="8" t="s">
        <v>1300</v>
      </c>
      <c r="S444" s="8" t="s">
        <v>1300</v>
      </c>
      <c r="T444" s="8">
        <v>12</v>
      </c>
    </row>
    <row r="445" spans="1:20" x14ac:dyDescent="0.25">
      <c r="A445">
        <v>2020</v>
      </c>
      <c r="B445" t="s">
        <v>4875</v>
      </c>
      <c r="C445">
        <v>7363</v>
      </c>
      <c r="D445" t="s">
        <v>1435</v>
      </c>
      <c r="E445">
        <v>7364</v>
      </c>
      <c r="F445" s="10" t="s">
        <v>1300</v>
      </c>
      <c r="G445" s="9" t="s">
        <v>1300</v>
      </c>
      <c r="H445" s="9" t="s">
        <v>1300</v>
      </c>
      <c r="I445" s="10" t="s">
        <v>1300</v>
      </c>
      <c r="J445" s="9" t="s">
        <v>1300</v>
      </c>
      <c r="K445" s="9" t="s">
        <v>1300</v>
      </c>
      <c r="L445" s="9" t="s">
        <v>1300</v>
      </c>
      <c r="M445" s="9" t="s">
        <v>1300</v>
      </c>
      <c r="N445" s="8" t="s">
        <v>1300</v>
      </c>
      <c r="O445" s="9" t="s">
        <v>1300</v>
      </c>
      <c r="P445" s="8" t="s">
        <v>1300</v>
      </c>
      <c r="Q445" s="8" t="s">
        <v>1300</v>
      </c>
      <c r="R445" s="9" t="s">
        <v>1300</v>
      </c>
      <c r="S445" s="8" t="s">
        <v>1300</v>
      </c>
      <c r="T445" s="8">
        <v>43</v>
      </c>
    </row>
    <row r="446" spans="1:20" x14ac:dyDescent="0.25">
      <c r="A446">
        <v>2020</v>
      </c>
      <c r="B446" t="s">
        <v>4064</v>
      </c>
      <c r="C446">
        <v>4158</v>
      </c>
      <c r="D446" t="s">
        <v>678</v>
      </c>
      <c r="E446">
        <v>4733</v>
      </c>
      <c r="F446" s="10" t="s">
        <v>1300</v>
      </c>
      <c r="G446" s="9">
        <v>42</v>
      </c>
      <c r="H446">
        <v>43</v>
      </c>
      <c r="I446">
        <v>41</v>
      </c>
      <c r="J446">
        <v>49</v>
      </c>
      <c r="K446">
        <v>49</v>
      </c>
      <c r="L446">
        <v>52</v>
      </c>
      <c r="M446">
        <v>47</v>
      </c>
      <c r="N446" s="8" t="s">
        <v>1300</v>
      </c>
      <c r="O446" s="8" t="s">
        <v>1300</v>
      </c>
      <c r="P446" s="8" t="s">
        <v>1300</v>
      </c>
      <c r="Q446" s="8" t="s">
        <v>1300</v>
      </c>
      <c r="R446" s="8" t="s">
        <v>1300</v>
      </c>
      <c r="S446" s="8" t="s">
        <v>1300</v>
      </c>
      <c r="T446">
        <v>324</v>
      </c>
    </row>
    <row r="447" spans="1:20" x14ac:dyDescent="0.25">
      <c r="A447">
        <v>2020</v>
      </c>
      <c r="B447" t="s">
        <v>4064</v>
      </c>
      <c r="C447">
        <v>4158</v>
      </c>
      <c r="D447" t="s">
        <v>680</v>
      </c>
      <c r="E447">
        <v>4732</v>
      </c>
      <c r="F447">
        <v>16</v>
      </c>
      <c r="G447" s="9">
        <v>72</v>
      </c>
      <c r="H447">
        <v>65</v>
      </c>
      <c r="I447">
        <v>73</v>
      </c>
      <c r="J447">
        <v>72</v>
      </c>
      <c r="K447">
        <v>70</v>
      </c>
      <c r="L447">
        <v>71</v>
      </c>
      <c r="M447">
        <v>67</v>
      </c>
      <c r="N447" s="8" t="s">
        <v>1300</v>
      </c>
      <c r="O447" s="8" t="s">
        <v>1300</v>
      </c>
      <c r="P447" s="8" t="s">
        <v>1300</v>
      </c>
      <c r="Q447" s="8" t="s">
        <v>1300</v>
      </c>
      <c r="R447" s="8" t="s">
        <v>1300</v>
      </c>
      <c r="S447" s="8" t="s">
        <v>1300</v>
      </c>
      <c r="T447">
        <v>506</v>
      </c>
    </row>
    <row r="448" spans="1:20" x14ac:dyDescent="0.25">
      <c r="A448">
        <v>2020</v>
      </c>
      <c r="B448" t="s">
        <v>4064</v>
      </c>
      <c r="C448">
        <v>4158</v>
      </c>
      <c r="D448" t="s">
        <v>682</v>
      </c>
      <c r="E448">
        <v>4737</v>
      </c>
      <c r="F448" s="8" t="s">
        <v>1300</v>
      </c>
      <c r="G448" s="9" t="s">
        <v>1300</v>
      </c>
      <c r="H448" s="9" t="s">
        <v>1300</v>
      </c>
      <c r="I448" s="10" t="s">
        <v>1300</v>
      </c>
      <c r="J448" s="8" t="s">
        <v>1300</v>
      </c>
      <c r="K448" s="11" t="s">
        <v>1300</v>
      </c>
      <c r="L448" s="8" t="s">
        <v>1300</v>
      </c>
      <c r="M448" s="8" t="s">
        <v>1300</v>
      </c>
      <c r="N448" s="8" t="s">
        <v>1300</v>
      </c>
      <c r="O448" s="8" t="s">
        <v>1300</v>
      </c>
      <c r="P448" s="8">
        <v>226</v>
      </c>
      <c r="Q448" s="8">
        <v>245</v>
      </c>
      <c r="R448" s="8">
        <v>245</v>
      </c>
      <c r="S448" s="8">
        <v>269</v>
      </c>
      <c r="T448" s="8">
        <v>985</v>
      </c>
    </row>
    <row r="449" spans="1:20" x14ac:dyDescent="0.25">
      <c r="A449">
        <v>2020</v>
      </c>
      <c r="B449" t="s">
        <v>4064</v>
      </c>
      <c r="C449">
        <v>4158</v>
      </c>
      <c r="D449" t="s">
        <v>684</v>
      </c>
      <c r="E449">
        <v>4731</v>
      </c>
      <c r="F449" s="8" t="s">
        <v>1300</v>
      </c>
      <c r="G449" s="9" t="s">
        <v>1300</v>
      </c>
      <c r="H449" s="9" t="s">
        <v>1300</v>
      </c>
      <c r="I449" s="10" t="s">
        <v>1300</v>
      </c>
      <c r="J449" s="8" t="s">
        <v>1300</v>
      </c>
      <c r="K449" s="11" t="s">
        <v>1300</v>
      </c>
      <c r="L449" s="8" t="s">
        <v>1300</v>
      </c>
      <c r="M449" s="8" t="s">
        <v>1300</v>
      </c>
      <c r="N449" s="8">
        <v>132</v>
      </c>
      <c r="O449" s="8">
        <v>174</v>
      </c>
      <c r="P449" s="8" t="s">
        <v>1300</v>
      </c>
      <c r="Q449" s="8" t="s">
        <v>1300</v>
      </c>
      <c r="R449" s="8" t="s">
        <v>1300</v>
      </c>
      <c r="S449" s="8" t="s">
        <v>1300</v>
      </c>
      <c r="T449" s="8">
        <v>306</v>
      </c>
    </row>
    <row r="450" spans="1:20" x14ac:dyDescent="0.25">
      <c r="A450">
        <v>2020</v>
      </c>
      <c r="B450" t="s">
        <v>4064</v>
      </c>
      <c r="C450">
        <v>4158</v>
      </c>
      <c r="D450" t="s">
        <v>686</v>
      </c>
      <c r="E450">
        <v>4734</v>
      </c>
      <c r="F450" s="8" t="s">
        <v>1300</v>
      </c>
      <c r="G450" s="9">
        <v>32</v>
      </c>
      <c r="H450">
        <v>49</v>
      </c>
      <c r="I450">
        <v>50</v>
      </c>
      <c r="J450">
        <v>44</v>
      </c>
      <c r="K450">
        <v>43</v>
      </c>
      <c r="L450">
        <v>46</v>
      </c>
      <c r="M450">
        <v>37</v>
      </c>
      <c r="N450">
        <v>60</v>
      </c>
      <c r="O450">
        <v>44</v>
      </c>
      <c r="P450" s="8" t="s">
        <v>1300</v>
      </c>
      <c r="Q450" s="8" t="s">
        <v>1300</v>
      </c>
      <c r="R450" s="8" t="s">
        <v>1300</v>
      </c>
      <c r="S450" s="8" t="s">
        <v>1300</v>
      </c>
      <c r="T450">
        <v>405</v>
      </c>
    </row>
    <row r="451" spans="1:20" x14ac:dyDescent="0.25">
      <c r="A451">
        <v>2020</v>
      </c>
      <c r="B451" t="s">
        <v>4064</v>
      </c>
      <c r="C451">
        <v>4158</v>
      </c>
      <c r="D451" t="s">
        <v>688</v>
      </c>
      <c r="E451">
        <v>4736</v>
      </c>
      <c r="F451" s="8" t="s">
        <v>1300</v>
      </c>
      <c r="G451" s="9">
        <v>27</v>
      </c>
      <c r="H451">
        <v>61</v>
      </c>
      <c r="I451">
        <v>49</v>
      </c>
      <c r="J451">
        <v>54</v>
      </c>
      <c r="K451">
        <v>61</v>
      </c>
      <c r="L451">
        <v>48</v>
      </c>
      <c r="M451">
        <v>60</v>
      </c>
      <c r="N451" s="8" t="s">
        <v>1300</v>
      </c>
      <c r="O451" s="8" t="s">
        <v>1300</v>
      </c>
      <c r="P451" s="8" t="s">
        <v>1300</v>
      </c>
      <c r="Q451" s="8" t="s">
        <v>1300</v>
      </c>
      <c r="R451" s="8" t="s">
        <v>1300</v>
      </c>
      <c r="S451" s="8" t="s">
        <v>1300</v>
      </c>
      <c r="T451">
        <v>360</v>
      </c>
    </row>
    <row r="452" spans="1:20" x14ac:dyDescent="0.25">
      <c r="A452">
        <v>2020</v>
      </c>
      <c r="B452" t="s">
        <v>4064</v>
      </c>
      <c r="C452">
        <v>4158</v>
      </c>
      <c r="D452" t="s">
        <v>690</v>
      </c>
      <c r="E452">
        <v>4735</v>
      </c>
      <c r="F452" s="10" t="s">
        <v>1300</v>
      </c>
      <c r="G452" s="9">
        <v>19</v>
      </c>
      <c r="H452">
        <v>60</v>
      </c>
      <c r="I452">
        <v>43</v>
      </c>
      <c r="J452">
        <v>57</v>
      </c>
      <c r="K452">
        <v>46</v>
      </c>
      <c r="L452">
        <v>56</v>
      </c>
      <c r="M452">
        <v>60</v>
      </c>
      <c r="N452">
        <v>56</v>
      </c>
      <c r="O452">
        <v>42</v>
      </c>
      <c r="P452" s="8" t="s">
        <v>1300</v>
      </c>
      <c r="Q452" s="8" t="s">
        <v>1300</v>
      </c>
      <c r="R452" s="8" t="s">
        <v>1300</v>
      </c>
      <c r="S452" s="8" t="s">
        <v>1300</v>
      </c>
      <c r="T452">
        <v>444</v>
      </c>
    </row>
    <row r="453" spans="1:20" x14ac:dyDescent="0.25">
      <c r="A453">
        <v>2020</v>
      </c>
      <c r="B453" t="s">
        <v>4607</v>
      </c>
      <c r="C453">
        <v>4474</v>
      </c>
      <c r="D453" t="s">
        <v>693</v>
      </c>
      <c r="E453">
        <v>6110</v>
      </c>
      <c r="F453" s="8" t="s">
        <v>1300</v>
      </c>
      <c r="G453" s="9" t="s">
        <v>1300</v>
      </c>
      <c r="H453" s="9" t="s">
        <v>1300</v>
      </c>
      <c r="I453" s="10" t="s">
        <v>1300</v>
      </c>
      <c r="J453" s="8" t="s">
        <v>1300</v>
      </c>
      <c r="K453" s="11" t="s">
        <v>1300</v>
      </c>
      <c r="L453" s="8" t="s">
        <v>1300</v>
      </c>
      <c r="M453" s="8" t="s">
        <v>1300</v>
      </c>
      <c r="N453" s="8" t="s">
        <v>1300</v>
      </c>
      <c r="O453" s="8" t="s">
        <v>1300</v>
      </c>
      <c r="P453" s="8">
        <v>227</v>
      </c>
      <c r="Q453" s="8">
        <v>187</v>
      </c>
      <c r="R453" s="8">
        <v>169</v>
      </c>
      <c r="S453" s="8">
        <v>156</v>
      </c>
      <c r="T453" s="8">
        <v>739</v>
      </c>
    </row>
    <row r="454" spans="1:20" x14ac:dyDescent="0.25">
      <c r="A454">
        <v>2020</v>
      </c>
      <c r="B454" t="s">
        <v>4607</v>
      </c>
      <c r="C454">
        <v>4474</v>
      </c>
      <c r="D454" t="s">
        <v>695</v>
      </c>
      <c r="E454">
        <v>6108</v>
      </c>
      <c r="F454" s="8" t="s">
        <v>1300</v>
      </c>
      <c r="G454" s="9" t="s">
        <v>1300</v>
      </c>
      <c r="H454" s="9" t="s">
        <v>1300</v>
      </c>
      <c r="I454" s="10" t="s">
        <v>1300</v>
      </c>
      <c r="J454" s="8">
        <v>168</v>
      </c>
      <c r="K454" s="8">
        <v>154</v>
      </c>
      <c r="L454" s="8">
        <v>149</v>
      </c>
      <c r="M454" s="8" t="s">
        <v>1300</v>
      </c>
      <c r="N454" s="8" t="s">
        <v>1300</v>
      </c>
      <c r="O454" s="8" t="s">
        <v>1300</v>
      </c>
      <c r="P454" s="8" t="s">
        <v>1300</v>
      </c>
      <c r="Q454" s="8" t="s">
        <v>1300</v>
      </c>
      <c r="R454" s="8" t="s">
        <v>1300</v>
      </c>
      <c r="S454" s="8" t="s">
        <v>1300</v>
      </c>
      <c r="T454" s="8">
        <v>471</v>
      </c>
    </row>
    <row r="455" spans="1:20" x14ac:dyDescent="0.25">
      <c r="A455">
        <v>2020</v>
      </c>
      <c r="B455" t="s">
        <v>4607</v>
      </c>
      <c r="C455">
        <v>4474</v>
      </c>
      <c r="D455" t="s">
        <v>697</v>
      </c>
      <c r="E455">
        <v>6109</v>
      </c>
      <c r="F455" s="8" t="s">
        <v>1300</v>
      </c>
      <c r="G455" s="9" t="s">
        <v>1300</v>
      </c>
      <c r="H455" s="9" t="s">
        <v>1300</v>
      </c>
      <c r="I455" s="10" t="s">
        <v>1300</v>
      </c>
      <c r="J455" s="8" t="s">
        <v>1300</v>
      </c>
      <c r="K455" s="11" t="s">
        <v>1300</v>
      </c>
      <c r="L455" s="8" t="s">
        <v>1300</v>
      </c>
      <c r="M455" s="8">
        <v>190</v>
      </c>
      <c r="N455" s="8">
        <v>200</v>
      </c>
      <c r="O455" s="8">
        <v>179</v>
      </c>
      <c r="P455" s="8" t="s">
        <v>1300</v>
      </c>
      <c r="Q455" s="8" t="s">
        <v>1300</v>
      </c>
      <c r="R455" s="8" t="s">
        <v>1300</v>
      </c>
      <c r="S455" s="8" t="s">
        <v>1300</v>
      </c>
      <c r="T455" s="8">
        <v>569</v>
      </c>
    </row>
    <row r="456" spans="1:20" x14ac:dyDescent="0.25">
      <c r="A456">
        <v>2020</v>
      </c>
      <c r="B456" t="s">
        <v>4607</v>
      </c>
      <c r="C456">
        <v>4474</v>
      </c>
      <c r="D456" t="s">
        <v>699</v>
      </c>
      <c r="E456">
        <v>78928</v>
      </c>
      <c r="F456">
        <v>91</v>
      </c>
      <c r="G456" s="9">
        <v>170</v>
      </c>
      <c r="H456">
        <v>164</v>
      </c>
      <c r="I456">
        <v>147</v>
      </c>
      <c r="J456" s="8" t="s">
        <v>1300</v>
      </c>
      <c r="K456" s="11" t="s">
        <v>1300</v>
      </c>
      <c r="L456" s="8" t="s">
        <v>1300</v>
      </c>
      <c r="M456" s="8" t="s">
        <v>1300</v>
      </c>
      <c r="N456" s="8" t="s">
        <v>1300</v>
      </c>
      <c r="O456" s="8" t="s">
        <v>1300</v>
      </c>
      <c r="P456" s="8" t="s">
        <v>1300</v>
      </c>
      <c r="Q456" s="8" t="s">
        <v>1300</v>
      </c>
      <c r="R456" s="8" t="s">
        <v>1300</v>
      </c>
      <c r="S456" s="8" t="s">
        <v>1300</v>
      </c>
      <c r="T456">
        <v>572</v>
      </c>
    </row>
    <row r="457" spans="1:20" x14ac:dyDescent="0.25">
      <c r="A457">
        <v>2020</v>
      </c>
      <c r="B457" t="s">
        <v>4876</v>
      </c>
      <c r="C457">
        <v>90138</v>
      </c>
      <c r="D457" t="s">
        <v>702</v>
      </c>
      <c r="E457">
        <v>90139</v>
      </c>
      <c r="F457" s="8" t="s">
        <v>1300</v>
      </c>
      <c r="G457" s="9">
        <v>105</v>
      </c>
      <c r="H457">
        <v>100</v>
      </c>
      <c r="I457">
        <v>76</v>
      </c>
      <c r="J457">
        <v>72</v>
      </c>
      <c r="K457">
        <v>51</v>
      </c>
      <c r="L457">
        <v>50</v>
      </c>
      <c r="M457">
        <v>43</v>
      </c>
      <c r="N457">
        <v>47</v>
      </c>
      <c r="O457">
        <v>53</v>
      </c>
      <c r="P457" s="8" t="s">
        <v>1300</v>
      </c>
      <c r="Q457" s="8" t="s">
        <v>1300</v>
      </c>
      <c r="R457" s="8" t="s">
        <v>1300</v>
      </c>
      <c r="S457" s="8" t="s">
        <v>1300</v>
      </c>
      <c r="T457">
        <v>597</v>
      </c>
    </row>
    <row r="458" spans="1:20" x14ac:dyDescent="0.25">
      <c r="A458">
        <v>2020</v>
      </c>
      <c r="B458" t="s">
        <v>4876</v>
      </c>
      <c r="C458">
        <v>90138</v>
      </c>
      <c r="D458" t="s">
        <v>704</v>
      </c>
      <c r="E458">
        <v>92636</v>
      </c>
      <c r="F458" s="8" t="s">
        <v>1300</v>
      </c>
      <c r="G458" s="9" t="s">
        <v>1300</v>
      </c>
      <c r="H458" s="9" t="s">
        <v>1300</v>
      </c>
      <c r="I458" s="10" t="s">
        <v>1300</v>
      </c>
      <c r="J458" s="8" t="s">
        <v>1300</v>
      </c>
      <c r="K458" s="11" t="s">
        <v>1300</v>
      </c>
      <c r="L458" s="8" t="s">
        <v>1300</v>
      </c>
      <c r="M458" s="8" t="s">
        <v>1300</v>
      </c>
      <c r="N458" s="8" t="s">
        <v>1300</v>
      </c>
      <c r="O458" s="8" t="s">
        <v>1300</v>
      </c>
      <c r="P458" s="8">
        <v>49</v>
      </c>
      <c r="Q458" s="8">
        <v>49</v>
      </c>
      <c r="R458" s="8">
        <v>32</v>
      </c>
      <c r="S458" s="8">
        <v>32</v>
      </c>
      <c r="T458" s="8">
        <v>162</v>
      </c>
    </row>
    <row r="459" spans="1:20" x14ac:dyDescent="0.25">
      <c r="A459">
        <v>2020</v>
      </c>
      <c r="B459" t="s">
        <v>4226</v>
      </c>
      <c r="C459">
        <v>5186</v>
      </c>
      <c r="D459" t="s">
        <v>707</v>
      </c>
      <c r="E459">
        <v>10801</v>
      </c>
      <c r="F459" s="8" t="s">
        <v>1300</v>
      </c>
      <c r="G459" s="9">
        <v>15</v>
      </c>
      <c r="H459">
        <v>22</v>
      </c>
      <c r="I459">
        <v>13</v>
      </c>
      <c r="J459">
        <v>19</v>
      </c>
      <c r="K459">
        <v>18</v>
      </c>
      <c r="L459">
        <v>19</v>
      </c>
      <c r="M459">
        <v>21</v>
      </c>
      <c r="N459">
        <v>23</v>
      </c>
      <c r="O459">
        <v>20</v>
      </c>
      <c r="P459">
        <v>23</v>
      </c>
      <c r="Q459">
        <v>22</v>
      </c>
      <c r="R459">
        <v>14</v>
      </c>
      <c r="S459">
        <v>19</v>
      </c>
      <c r="T459">
        <v>248</v>
      </c>
    </row>
    <row r="460" spans="1:20" x14ac:dyDescent="0.25">
      <c r="A460">
        <v>2020</v>
      </c>
      <c r="B460" t="s">
        <v>4226</v>
      </c>
      <c r="C460">
        <v>5186</v>
      </c>
      <c r="D460" t="s">
        <v>709</v>
      </c>
      <c r="E460">
        <v>92637</v>
      </c>
      <c r="F460" s="8" t="s">
        <v>1300</v>
      </c>
      <c r="G460" s="9">
        <v>24</v>
      </c>
      <c r="H460">
        <v>22</v>
      </c>
      <c r="I460">
        <v>19</v>
      </c>
      <c r="J460">
        <v>21</v>
      </c>
      <c r="K460">
        <v>25</v>
      </c>
      <c r="L460">
        <v>23</v>
      </c>
      <c r="M460">
        <v>23</v>
      </c>
      <c r="N460">
        <v>23</v>
      </c>
      <c r="O460">
        <v>28</v>
      </c>
      <c r="P460">
        <v>18</v>
      </c>
      <c r="Q460">
        <v>23</v>
      </c>
      <c r="R460">
        <v>19</v>
      </c>
      <c r="S460">
        <v>18</v>
      </c>
      <c r="T460">
        <v>286</v>
      </c>
    </row>
    <row r="461" spans="1:20" x14ac:dyDescent="0.25">
      <c r="A461">
        <v>2020</v>
      </c>
      <c r="B461" t="s">
        <v>4877</v>
      </c>
      <c r="C461">
        <v>81205</v>
      </c>
      <c r="D461" t="s">
        <v>4877</v>
      </c>
      <c r="E461">
        <v>81206</v>
      </c>
      <c r="F461" s="8" t="s">
        <v>1300</v>
      </c>
      <c r="G461" s="8" t="s">
        <v>1300</v>
      </c>
      <c r="H461" s="9" t="s">
        <v>1300</v>
      </c>
      <c r="I461" s="9" t="s">
        <v>1300</v>
      </c>
      <c r="J461" s="8" t="s">
        <v>1300</v>
      </c>
      <c r="K461" s="9" t="s">
        <v>1300</v>
      </c>
      <c r="L461" s="9" t="s">
        <v>1300</v>
      </c>
      <c r="M461" s="9" t="s">
        <v>1300</v>
      </c>
      <c r="N461" s="8" t="s">
        <v>1300</v>
      </c>
      <c r="O461" s="9" t="s">
        <v>1300</v>
      </c>
      <c r="P461" s="8" t="s">
        <v>1300</v>
      </c>
      <c r="Q461" s="8" t="s">
        <v>1300</v>
      </c>
      <c r="R461" s="9" t="s">
        <v>1300</v>
      </c>
      <c r="S461" s="8" t="s">
        <v>1300</v>
      </c>
      <c r="T461">
        <v>30</v>
      </c>
    </row>
    <row r="462" spans="1:20" x14ac:dyDescent="0.25">
      <c r="A462">
        <v>2020</v>
      </c>
      <c r="B462" t="s">
        <v>4878</v>
      </c>
      <c r="C462">
        <v>92316</v>
      </c>
      <c r="D462" t="s">
        <v>4879</v>
      </c>
      <c r="E462">
        <v>92317</v>
      </c>
      <c r="F462" s="8" t="s">
        <v>1300</v>
      </c>
      <c r="G462" s="9" t="s">
        <v>1300</v>
      </c>
      <c r="H462" s="9" t="s">
        <v>1300</v>
      </c>
      <c r="I462" s="10" t="s">
        <v>1300</v>
      </c>
      <c r="J462" s="8" t="s">
        <v>1300</v>
      </c>
      <c r="K462" s="11" t="s">
        <v>1300</v>
      </c>
      <c r="L462" s="8" t="s">
        <v>1300</v>
      </c>
      <c r="M462" s="8">
        <v>105</v>
      </c>
      <c r="N462" s="8">
        <v>103</v>
      </c>
      <c r="O462" s="8">
        <v>103</v>
      </c>
      <c r="P462" s="8">
        <v>54</v>
      </c>
      <c r="Q462" s="8">
        <v>61</v>
      </c>
      <c r="R462" s="8">
        <v>35</v>
      </c>
      <c r="S462" s="8">
        <v>25</v>
      </c>
      <c r="T462" s="8">
        <v>486</v>
      </c>
    </row>
    <row r="463" spans="1:20" x14ac:dyDescent="0.25">
      <c r="A463">
        <v>2020</v>
      </c>
      <c r="B463" t="s">
        <v>4480</v>
      </c>
      <c r="C463">
        <v>85448</v>
      </c>
      <c r="D463" t="s">
        <v>715</v>
      </c>
      <c r="E463">
        <v>85451</v>
      </c>
      <c r="F463" s="8" t="s">
        <v>1300</v>
      </c>
      <c r="G463" s="9" t="s">
        <v>1300</v>
      </c>
      <c r="H463" s="9" t="s">
        <v>1300</v>
      </c>
      <c r="I463" s="10" t="s">
        <v>1300</v>
      </c>
      <c r="J463" s="8" t="s">
        <v>1300</v>
      </c>
      <c r="K463" s="11" t="s">
        <v>1300</v>
      </c>
      <c r="L463" s="8" t="s">
        <v>1300</v>
      </c>
      <c r="M463" s="8" t="s">
        <v>1300</v>
      </c>
      <c r="N463" s="8" t="s">
        <v>1300</v>
      </c>
      <c r="O463" s="8" t="s">
        <v>1300</v>
      </c>
      <c r="P463" s="8">
        <v>50</v>
      </c>
      <c r="Q463" s="8">
        <v>46</v>
      </c>
      <c r="R463" s="8">
        <v>48</v>
      </c>
      <c r="S463" s="8">
        <v>46</v>
      </c>
      <c r="T463" s="8">
        <v>190</v>
      </c>
    </row>
    <row r="464" spans="1:20" x14ac:dyDescent="0.25">
      <c r="A464">
        <v>2020</v>
      </c>
      <c r="B464" t="s">
        <v>4480</v>
      </c>
      <c r="C464">
        <v>85448</v>
      </c>
      <c r="D464" t="s">
        <v>717</v>
      </c>
      <c r="E464">
        <v>92561</v>
      </c>
      <c r="F464" s="8" t="s">
        <v>1300</v>
      </c>
      <c r="G464" s="9" t="s">
        <v>1300</v>
      </c>
      <c r="H464" s="9" t="s">
        <v>1300</v>
      </c>
      <c r="I464" s="10" t="s">
        <v>1300</v>
      </c>
      <c r="J464" s="8" t="s">
        <v>1300</v>
      </c>
      <c r="K464" s="11" t="s">
        <v>1300</v>
      </c>
      <c r="L464" s="8" t="s">
        <v>1300</v>
      </c>
      <c r="M464" s="8">
        <v>28</v>
      </c>
      <c r="N464" s="8">
        <v>24</v>
      </c>
      <c r="O464" s="8">
        <v>26</v>
      </c>
      <c r="P464" s="8" t="s">
        <v>1300</v>
      </c>
      <c r="Q464" s="8" t="s">
        <v>1300</v>
      </c>
      <c r="R464" s="8" t="s">
        <v>1300</v>
      </c>
      <c r="S464" s="8" t="s">
        <v>1300</v>
      </c>
      <c r="T464" s="8">
        <v>78</v>
      </c>
    </row>
    <row r="465" spans="1:20" x14ac:dyDescent="0.25">
      <c r="A465">
        <v>2020</v>
      </c>
      <c r="B465" t="s">
        <v>4480</v>
      </c>
      <c r="C465">
        <v>85448</v>
      </c>
      <c r="D465" t="s">
        <v>719</v>
      </c>
      <c r="E465">
        <v>87441</v>
      </c>
      <c r="F465" s="8" t="s">
        <v>1300</v>
      </c>
      <c r="G465" s="9" t="s">
        <v>1300</v>
      </c>
      <c r="H465" s="9" t="s">
        <v>1300</v>
      </c>
      <c r="I465" s="10" t="s">
        <v>1300</v>
      </c>
      <c r="J465" s="8" t="s">
        <v>1300</v>
      </c>
      <c r="K465" s="11" t="s">
        <v>1300</v>
      </c>
      <c r="L465" s="8" t="s">
        <v>1300</v>
      </c>
      <c r="M465" s="8">
        <v>26</v>
      </c>
      <c r="N465" s="8">
        <v>26</v>
      </c>
      <c r="O465" s="8">
        <v>26</v>
      </c>
      <c r="P465" s="8" t="s">
        <v>1300</v>
      </c>
      <c r="Q465" s="8" t="s">
        <v>1300</v>
      </c>
      <c r="R465" s="8" t="s">
        <v>1300</v>
      </c>
      <c r="S465" s="8" t="s">
        <v>1300</v>
      </c>
      <c r="T465" s="8">
        <v>78</v>
      </c>
    </row>
    <row r="466" spans="1:20" x14ac:dyDescent="0.25">
      <c r="A466">
        <v>2020</v>
      </c>
      <c r="B466" t="s">
        <v>4880</v>
      </c>
      <c r="C466">
        <v>8823</v>
      </c>
      <c r="D466" t="s">
        <v>4881</v>
      </c>
      <c r="E466">
        <v>8824</v>
      </c>
      <c r="F466">
        <v>401</v>
      </c>
      <c r="G466" s="9" t="s">
        <v>1300</v>
      </c>
      <c r="H466" s="9" t="s">
        <v>1300</v>
      </c>
      <c r="I466" s="10" t="s">
        <v>1300</v>
      </c>
      <c r="J466" s="8" t="s">
        <v>1300</v>
      </c>
      <c r="K466" s="11" t="s">
        <v>1300</v>
      </c>
      <c r="L466" s="8" t="s">
        <v>1300</v>
      </c>
      <c r="M466" s="8" t="s">
        <v>1300</v>
      </c>
      <c r="N466" s="8" t="s">
        <v>1300</v>
      </c>
      <c r="O466" s="8" t="s">
        <v>1300</v>
      </c>
      <c r="P466" s="8" t="s">
        <v>1300</v>
      </c>
      <c r="Q466" s="8" t="s">
        <v>1300</v>
      </c>
      <c r="R466" s="8" t="s">
        <v>1300</v>
      </c>
      <c r="S466" s="8" t="s">
        <v>1300</v>
      </c>
      <c r="T466" s="8">
        <v>401</v>
      </c>
    </row>
    <row r="467" spans="1:20" x14ac:dyDescent="0.25">
      <c r="A467">
        <v>2020</v>
      </c>
      <c r="B467" t="s">
        <v>4882</v>
      </c>
      <c r="C467">
        <v>8821</v>
      </c>
      <c r="D467" t="s">
        <v>4883</v>
      </c>
      <c r="E467">
        <v>8822</v>
      </c>
      <c r="F467">
        <v>73</v>
      </c>
      <c r="G467" s="9" t="s">
        <v>1300</v>
      </c>
      <c r="H467" s="9" t="s">
        <v>1300</v>
      </c>
      <c r="I467" s="10" t="s">
        <v>1300</v>
      </c>
      <c r="J467" s="8" t="s">
        <v>1300</v>
      </c>
      <c r="K467" s="11" t="s">
        <v>1300</v>
      </c>
      <c r="L467" s="8" t="s">
        <v>1300</v>
      </c>
      <c r="M467" s="8" t="s">
        <v>1300</v>
      </c>
      <c r="N467" s="8" t="s">
        <v>1300</v>
      </c>
      <c r="O467" s="8" t="s">
        <v>1300</v>
      </c>
      <c r="P467" s="8" t="s">
        <v>1300</v>
      </c>
      <c r="Q467" s="8" t="s">
        <v>1300</v>
      </c>
      <c r="R467" s="8" t="s">
        <v>1300</v>
      </c>
      <c r="S467" s="8" t="s">
        <v>1300</v>
      </c>
      <c r="T467" s="8">
        <v>73</v>
      </c>
    </row>
    <row r="468" spans="1:20" x14ac:dyDescent="0.25">
      <c r="A468">
        <v>2020</v>
      </c>
      <c r="B468" t="s">
        <v>4884</v>
      </c>
      <c r="C468">
        <v>89418</v>
      </c>
      <c r="D468" t="s">
        <v>4885</v>
      </c>
      <c r="E468">
        <v>89420</v>
      </c>
      <c r="F468">
        <v>20</v>
      </c>
      <c r="G468" s="9" t="s">
        <v>1300</v>
      </c>
      <c r="H468" s="9" t="s">
        <v>1300</v>
      </c>
      <c r="I468" s="10" t="s">
        <v>1300</v>
      </c>
      <c r="J468" s="8" t="s">
        <v>1300</v>
      </c>
      <c r="K468" s="11" t="s">
        <v>1300</v>
      </c>
      <c r="L468" s="8" t="s">
        <v>1300</v>
      </c>
      <c r="M468" s="8" t="s">
        <v>1300</v>
      </c>
      <c r="N468" s="8" t="s">
        <v>1300</v>
      </c>
      <c r="O468" s="8" t="s">
        <v>1300</v>
      </c>
      <c r="P468" s="8" t="s">
        <v>1300</v>
      </c>
      <c r="Q468" s="8" t="s">
        <v>1300</v>
      </c>
      <c r="R468" s="8" t="s">
        <v>1300</v>
      </c>
      <c r="S468" s="8" t="s">
        <v>1300</v>
      </c>
      <c r="T468" s="8">
        <v>20</v>
      </c>
    </row>
    <row r="469" spans="1:20" x14ac:dyDescent="0.25">
      <c r="A469">
        <v>2020</v>
      </c>
      <c r="B469" t="s">
        <v>4884</v>
      </c>
      <c r="C469">
        <v>89418</v>
      </c>
      <c r="D469" t="s">
        <v>4886</v>
      </c>
      <c r="E469">
        <v>89423</v>
      </c>
      <c r="F469">
        <v>84</v>
      </c>
      <c r="G469" s="9" t="s">
        <v>1300</v>
      </c>
      <c r="H469" s="9" t="s">
        <v>1300</v>
      </c>
      <c r="I469" s="10" t="s">
        <v>1300</v>
      </c>
      <c r="J469" s="8" t="s">
        <v>1300</v>
      </c>
      <c r="K469" s="11" t="s">
        <v>1300</v>
      </c>
      <c r="L469" s="8" t="s">
        <v>1300</v>
      </c>
      <c r="M469" s="8" t="s">
        <v>1300</v>
      </c>
      <c r="N469" s="8" t="s">
        <v>1300</v>
      </c>
      <c r="O469" s="8" t="s">
        <v>1300</v>
      </c>
      <c r="P469" s="8" t="s">
        <v>1300</v>
      </c>
      <c r="Q469" s="8" t="s">
        <v>1300</v>
      </c>
      <c r="R469" s="8" t="s">
        <v>1300</v>
      </c>
      <c r="S469" s="8" t="s">
        <v>1300</v>
      </c>
      <c r="T469" s="8">
        <v>84</v>
      </c>
    </row>
    <row r="470" spans="1:20" x14ac:dyDescent="0.25">
      <c r="A470">
        <v>2020</v>
      </c>
      <c r="B470" t="s">
        <v>4884</v>
      </c>
      <c r="C470">
        <v>89418</v>
      </c>
      <c r="D470" t="s">
        <v>4887</v>
      </c>
      <c r="E470">
        <v>89426</v>
      </c>
      <c r="F470">
        <v>32</v>
      </c>
      <c r="G470" s="9" t="s">
        <v>1300</v>
      </c>
      <c r="H470" s="9" t="s">
        <v>1300</v>
      </c>
      <c r="I470" s="10" t="s">
        <v>1300</v>
      </c>
      <c r="J470" s="8" t="s">
        <v>1300</v>
      </c>
      <c r="K470" s="11" t="s">
        <v>1300</v>
      </c>
      <c r="L470" s="8" t="s">
        <v>1300</v>
      </c>
      <c r="M470" s="8" t="s">
        <v>1300</v>
      </c>
      <c r="N470" s="8" t="s">
        <v>1300</v>
      </c>
      <c r="O470" s="8" t="s">
        <v>1300</v>
      </c>
      <c r="P470" s="8" t="s">
        <v>1300</v>
      </c>
      <c r="Q470" s="8" t="s">
        <v>1300</v>
      </c>
      <c r="R470" s="8" t="s">
        <v>1300</v>
      </c>
      <c r="S470" s="8" t="s">
        <v>1300</v>
      </c>
      <c r="T470" s="8">
        <v>32</v>
      </c>
    </row>
    <row r="471" spans="1:20" x14ac:dyDescent="0.25">
      <c r="A471">
        <v>2020</v>
      </c>
      <c r="B471" t="s">
        <v>4884</v>
      </c>
      <c r="C471">
        <v>89418</v>
      </c>
      <c r="D471" t="s">
        <v>4888</v>
      </c>
      <c r="E471">
        <v>89424</v>
      </c>
      <c r="F471">
        <v>30</v>
      </c>
      <c r="G471" s="9" t="s">
        <v>1300</v>
      </c>
      <c r="H471" s="9" t="s">
        <v>1300</v>
      </c>
      <c r="I471" s="10" t="s">
        <v>1300</v>
      </c>
      <c r="J471" s="8" t="s">
        <v>1300</v>
      </c>
      <c r="K471" s="11" t="s">
        <v>1300</v>
      </c>
      <c r="L471" s="8" t="s">
        <v>1300</v>
      </c>
      <c r="M471" s="8" t="s">
        <v>1300</v>
      </c>
      <c r="N471" s="8" t="s">
        <v>1300</v>
      </c>
      <c r="O471" s="8" t="s">
        <v>1300</v>
      </c>
      <c r="P471" s="8" t="s">
        <v>1300</v>
      </c>
      <c r="Q471" s="8" t="s">
        <v>1300</v>
      </c>
      <c r="R471" s="8" t="s">
        <v>1300</v>
      </c>
      <c r="S471" s="8" t="s">
        <v>1300</v>
      </c>
      <c r="T471" s="8">
        <v>30</v>
      </c>
    </row>
    <row r="472" spans="1:20" x14ac:dyDescent="0.25">
      <c r="A472">
        <v>2020</v>
      </c>
      <c r="B472" t="s">
        <v>4884</v>
      </c>
      <c r="C472">
        <v>89418</v>
      </c>
      <c r="D472" t="s">
        <v>4889</v>
      </c>
      <c r="E472">
        <v>89427</v>
      </c>
      <c r="F472">
        <v>62</v>
      </c>
      <c r="G472" s="9" t="s">
        <v>1300</v>
      </c>
      <c r="H472" s="9" t="s">
        <v>1300</v>
      </c>
      <c r="I472" s="10" t="s">
        <v>1300</v>
      </c>
      <c r="J472" s="8" t="s">
        <v>1300</v>
      </c>
      <c r="K472" s="11" t="s">
        <v>1300</v>
      </c>
      <c r="L472" s="8" t="s">
        <v>1300</v>
      </c>
      <c r="M472" s="8" t="s">
        <v>1300</v>
      </c>
      <c r="N472" s="8" t="s">
        <v>1300</v>
      </c>
      <c r="O472" s="8" t="s">
        <v>1300</v>
      </c>
      <c r="P472" s="8" t="s">
        <v>1300</v>
      </c>
      <c r="Q472" s="8" t="s">
        <v>1300</v>
      </c>
      <c r="R472" s="8" t="s">
        <v>1300</v>
      </c>
      <c r="S472" s="8" t="s">
        <v>1300</v>
      </c>
      <c r="T472" s="8">
        <v>62</v>
      </c>
    </row>
    <row r="473" spans="1:20" x14ac:dyDescent="0.25">
      <c r="A473">
        <v>2020</v>
      </c>
      <c r="B473" t="s">
        <v>4884</v>
      </c>
      <c r="C473">
        <v>89418</v>
      </c>
      <c r="D473" t="s">
        <v>4890</v>
      </c>
      <c r="E473">
        <v>89422</v>
      </c>
      <c r="F473">
        <v>50</v>
      </c>
      <c r="G473" s="9" t="s">
        <v>1300</v>
      </c>
      <c r="H473" s="9" t="s">
        <v>1300</v>
      </c>
      <c r="I473" s="10" t="s">
        <v>1300</v>
      </c>
      <c r="J473" s="8" t="s">
        <v>1300</v>
      </c>
      <c r="K473" s="11" t="s">
        <v>1300</v>
      </c>
      <c r="L473" s="8" t="s">
        <v>1300</v>
      </c>
      <c r="M473" s="8" t="s">
        <v>1300</v>
      </c>
      <c r="N473" s="8" t="s">
        <v>1300</v>
      </c>
      <c r="O473" s="8" t="s">
        <v>1300</v>
      </c>
      <c r="P473" s="8" t="s">
        <v>1300</v>
      </c>
      <c r="Q473" s="8" t="s">
        <v>1300</v>
      </c>
      <c r="R473" s="8" t="s">
        <v>1300</v>
      </c>
      <c r="S473" s="8" t="s">
        <v>1300</v>
      </c>
      <c r="T473" s="8">
        <v>50</v>
      </c>
    </row>
    <row r="474" spans="1:20" x14ac:dyDescent="0.25">
      <c r="A474">
        <v>2020</v>
      </c>
      <c r="B474" t="s">
        <v>4884</v>
      </c>
      <c r="C474">
        <v>89418</v>
      </c>
      <c r="D474" t="s">
        <v>4891</v>
      </c>
      <c r="E474">
        <v>475946</v>
      </c>
      <c r="F474">
        <v>51</v>
      </c>
      <c r="G474" s="9" t="s">
        <v>1300</v>
      </c>
      <c r="H474" s="9" t="s">
        <v>1300</v>
      </c>
      <c r="I474" s="10" t="s">
        <v>1300</v>
      </c>
      <c r="J474" s="8" t="s">
        <v>1300</v>
      </c>
      <c r="K474" s="11" t="s">
        <v>1300</v>
      </c>
      <c r="L474" s="8" t="s">
        <v>1300</v>
      </c>
      <c r="M474" s="8" t="s">
        <v>1300</v>
      </c>
      <c r="N474" s="8" t="s">
        <v>1300</v>
      </c>
      <c r="O474" s="8" t="s">
        <v>1300</v>
      </c>
      <c r="P474" s="8" t="s">
        <v>1300</v>
      </c>
      <c r="Q474" s="8" t="s">
        <v>1300</v>
      </c>
      <c r="R474" s="8" t="s">
        <v>1300</v>
      </c>
      <c r="S474" s="8" t="s">
        <v>1300</v>
      </c>
      <c r="T474" s="8">
        <v>51</v>
      </c>
    </row>
    <row r="475" spans="1:20" x14ac:dyDescent="0.25">
      <c r="A475">
        <v>2020</v>
      </c>
      <c r="B475" t="s">
        <v>4884</v>
      </c>
      <c r="C475">
        <v>89418</v>
      </c>
      <c r="D475" t="s">
        <v>4892</v>
      </c>
      <c r="E475">
        <v>89419</v>
      </c>
      <c r="F475">
        <v>20</v>
      </c>
      <c r="G475" s="9" t="s">
        <v>1300</v>
      </c>
      <c r="H475" s="9" t="s">
        <v>1300</v>
      </c>
      <c r="I475" s="10" t="s">
        <v>1300</v>
      </c>
      <c r="J475" s="8" t="s">
        <v>1300</v>
      </c>
      <c r="K475" s="11" t="s">
        <v>1300</v>
      </c>
      <c r="L475" s="8" t="s">
        <v>1300</v>
      </c>
      <c r="M475" s="8" t="s">
        <v>1300</v>
      </c>
      <c r="N475" s="8" t="s">
        <v>1300</v>
      </c>
      <c r="O475" s="8" t="s">
        <v>1300</v>
      </c>
      <c r="P475" s="8" t="s">
        <v>1300</v>
      </c>
      <c r="Q475" s="8" t="s">
        <v>1300</v>
      </c>
      <c r="R475" s="8" t="s">
        <v>1300</v>
      </c>
      <c r="S475" s="8" t="s">
        <v>1300</v>
      </c>
      <c r="T475" s="8">
        <v>20</v>
      </c>
    </row>
    <row r="476" spans="1:20" x14ac:dyDescent="0.25">
      <c r="A476">
        <v>2020</v>
      </c>
      <c r="B476" t="s">
        <v>4893</v>
      </c>
      <c r="C476">
        <v>1000098</v>
      </c>
      <c r="D476" t="s">
        <v>4894</v>
      </c>
      <c r="E476">
        <v>1000099</v>
      </c>
      <c r="F476" s="8" t="s">
        <v>1300</v>
      </c>
      <c r="G476" s="9" t="s">
        <v>1300</v>
      </c>
      <c r="H476" s="9" t="s">
        <v>1300</v>
      </c>
      <c r="I476" s="10" t="s">
        <v>1300</v>
      </c>
      <c r="J476" s="8" t="s">
        <v>1300</v>
      </c>
      <c r="K476" s="11" t="s">
        <v>1300</v>
      </c>
      <c r="L476" s="8" t="s">
        <v>1300</v>
      </c>
      <c r="M476" s="8" t="s">
        <v>1300</v>
      </c>
      <c r="N476" s="8" t="s">
        <v>1300</v>
      </c>
      <c r="O476" s="8" t="s">
        <v>1300</v>
      </c>
      <c r="P476" s="8" t="s">
        <v>1300</v>
      </c>
      <c r="Q476" s="8" t="s">
        <v>1300</v>
      </c>
      <c r="R476" s="9" t="s">
        <v>1300</v>
      </c>
      <c r="S476" s="8" t="s">
        <v>1300</v>
      </c>
      <c r="T476" s="8" t="s">
        <v>1300</v>
      </c>
    </row>
    <row r="477" spans="1:20" x14ac:dyDescent="0.25">
      <c r="A477">
        <v>2020</v>
      </c>
      <c r="B477" t="s">
        <v>4609</v>
      </c>
      <c r="C477">
        <v>4486</v>
      </c>
      <c r="D477" t="s">
        <v>722</v>
      </c>
      <c r="E477">
        <v>6122</v>
      </c>
      <c r="F477" s="10" t="s">
        <v>1300</v>
      </c>
      <c r="G477" s="9">
        <v>51</v>
      </c>
      <c r="H477">
        <v>46</v>
      </c>
      <c r="I477">
        <v>46</v>
      </c>
      <c r="J477">
        <v>44</v>
      </c>
      <c r="K477">
        <v>45</v>
      </c>
      <c r="L477">
        <v>56</v>
      </c>
      <c r="M477">
        <v>55</v>
      </c>
      <c r="N477">
        <v>61</v>
      </c>
      <c r="O477">
        <v>75</v>
      </c>
      <c r="P477" s="8" t="s">
        <v>1300</v>
      </c>
      <c r="Q477" s="8" t="s">
        <v>1300</v>
      </c>
      <c r="R477" s="8" t="s">
        <v>1300</v>
      </c>
      <c r="S477" s="8" t="s">
        <v>1300</v>
      </c>
      <c r="T477">
        <v>484</v>
      </c>
    </row>
    <row r="478" spans="1:20" x14ac:dyDescent="0.25">
      <c r="A478">
        <v>2020</v>
      </c>
      <c r="B478" t="s">
        <v>4895</v>
      </c>
      <c r="C478">
        <v>79391</v>
      </c>
      <c r="D478" t="s">
        <v>4896</v>
      </c>
      <c r="E478">
        <v>90402</v>
      </c>
      <c r="F478" s="8" t="s">
        <v>1300</v>
      </c>
      <c r="G478" s="9" t="s">
        <v>1300</v>
      </c>
      <c r="H478" s="9" t="s">
        <v>1300</v>
      </c>
      <c r="I478" s="10" t="s">
        <v>1300</v>
      </c>
      <c r="J478" s="8" t="s">
        <v>1300</v>
      </c>
      <c r="K478" s="11" t="s">
        <v>1300</v>
      </c>
      <c r="L478" s="8" t="s">
        <v>1300</v>
      </c>
      <c r="M478" s="8" t="s">
        <v>1300</v>
      </c>
      <c r="N478" s="8" t="s">
        <v>1300</v>
      </c>
      <c r="O478" s="8" t="s">
        <v>1300</v>
      </c>
      <c r="P478" s="8" t="s">
        <v>1300</v>
      </c>
      <c r="Q478" s="8" t="s">
        <v>1300</v>
      </c>
      <c r="R478" s="9" t="s">
        <v>1300</v>
      </c>
      <c r="S478" s="8" t="s">
        <v>1300</v>
      </c>
      <c r="T478" s="8">
        <v>5</v>
      </c>
    </row>
    <row r="479" spans="1:20" x14ac:dyDescent="0.25">
      <c r="A479">
        <v>2020</v>
      </c>
      <c r="B479" t="s">
        <v>4087</v>
      </c>
      <c r="C479">
        <v>81027</v>
      </c>
      <c r="D479" t="s">
        <v>725</v>
      </c>
      <c r="E479">
        <v>81028</v>
      </c>
      <c r="F479" s="8" t="s">
        <v>1300</v>
      </c>
      <c r="G479" s="9">
        <v>39</v>
      </c>
      <c r="H479">
        <v>38</v>
      </c>
      <c r="I479">
        <v>30</v>
      </c>
      <c r="J479">
        <v>29</v>
      </c>
      <c r="K479">
        <v>30</v>
      </c>
      <c r="L479">
        <v>33</v>
      </c>
      <c r="M479">
        <v>28</v>
      </c>
      <c r="N479">
        <v>32</v>
      </c>
      <c r="O479">
        <v>34</v>
      </c>
      <c r="P479">
        <v>32</v>
      </c>
      <c r="Q479">
        <v>23</v>
      </c>
      <c r="R479">
        <v>25</v>
      </c>
      <c r="S479">
        <v>15</v>
      </c>
      <c r="T479">
        <v>388</v>
      </c>
    </row>
    <row r="480" spans="1:20" x14ac:dyDescent="0.25">
      <c r="A480">
        <v>2020</v>
      </c>
      <c r="B480" t="s">
        <v>4897</v>
      </c>
      <c r="C480">
        <v>4177</v>
      </c>
      <c r="D480" t="s">
        <v>728</v>
      </c>
      <c r="E480">
        <v>4785</v>
      </c>
      <c r="F480" s="8" t="s">
        <v>1300</v>
      </c>
      <c r="G480" s="8" t="s">
        <v>1300</v>
      </c>
      <c r="H480">
        <v>12</v>
      </c>
      <c r="I480" s="9" t="s">
        <v>1300</v>
      </c>
      <c r="J480" s="9" t="s">
        <v>1300</v>
      </c>
      <c r="K480" s="9" t="s">
        <v>1300</v>
      </c>
      <c r="L480" s="9" t="s">
        <v>1300</v>
      </c>
      <c r="M480">
        <v>14</v>
      </c>
      <c r="N480">
        <v>12</v>
      </c>
      <c r="O480" s="9" t="s">
        <v>1300</v>
      </c>
      <c r="P480" s="8" t="s">
        <v>1300</v>
      </c>
      <c r="Q480" s="8" t="s">
        <v>1300</v>
      </c>
      <c r="R480" s="8" t="s">
        <v>1300</v>
      </c>
      <c r="S480" s="8" t="s">
        <v>1300</v>
      </c>
      <c r="T480">
        <v>88</v>
      </c>
    </row>
    <row r="481" spans="1:20" x14ac:dyDescent="0.25">
      <c r="A481">
        <v>2020</v>
      </c>
      <c r="B481" t="s">
        <v>4898</v>
      </c>
      <c r="C481">
        <v>79403</v>
      </c>
      <c r="D481" t="s">
        <v>4899</v>
      </c>
      <c r="E481">
        <v>79404</v>
      </c>
      <c r="F481" s="8" t="s">
        <v>1300</v>
      </c>
      <c r="G481" s="9" t="s">
        <v>1300</v>
      </c>
      <c r="H481" s="9" t="s">
        <v>1300</v>
      </c>
      <c r="I481" s="10" t="s">
        <v>1300</v>
      </c>
      <c r="J481" s="8" t="s">
        <v>1300</v>
      </c>
      <c r="K481" s="11" t="s">
        <v>1300</v>
      </c>
      <c r="L481" s="8" t="s">
        <v>1300</v>
      </c>
      <c r="M481" s="8" t="s">
        <v>1300</v>
      </c>
      <c r="N481" s="8" t="s">
        <v>1300</v>
      </c>
      <c r="O481" s="8" t="s">
        <v>1300</v>
      </c>
      <c r="P481" s="8" t="s">
        <v>1300</v>
      </c>
      <c r="Q481" s="8" t="s">
        <v>1300</v>
      </c>
      <c r="R481" s="9" t="s">
        <v>1300</v>
      </c>
      <c r="S481" s="8" t="s">
        <v>1300</v>
      </c>
      <c r="T481" s="8" t="s">
        <v>1300</v>
      </c>
    </row>
    <row r="482" spans="1:20" x14ac:dyDescent="0.25">
      <c r="A482">
        <v>2020</v>
      </c>
      <c r="B482" t="s">
        <v>4900</v>
      </c>
      <c r="C482">
        <v>79381</v>
      </c>
      <c r="D482" t="s">
        <v>4901</v>
      </c>
      <c r="E482">
        <v>89913</v>
      </c>
      <c r="F482" s="8" t="s">
        <v>1300</v>
      </c>
      <c r="G482" s="9" t="s">
        <v>1300</v>
      </c>
      <c r="H482" s="9" t="s">
        <v>1300</v>
      </c>
      <c r="I482" s="10" t="s">
        <v>1300</v>
      </c>
      <c r="J482" s="8" t="s">
        <v>1300</v>
      </c>
      <c r="K482" s="11" t="s">
        <v>1300</v>
      </c>
      <c r="L482" s="8" t="s">
        <v>1300</v>
      </c>
      <c r="M482" s="8" t="s">
        <v>1300</v>
      </c>
      <c r="N482" s="8" t="s">
        <v>1300</v>
      </c>
      <c r="O482" s="8" t="s">
        <v>1300</v>
      </c>
      <c r="P482" s="8" t="s">
        <v>1300</v>
      </c>
      <c r="Q482" s="8" t="s">
        <v>1300</v>
      </c>
      <c r="R482" s="8" t="s">
        <v>1300</v>
      </c>
      <c r="S482" s="8" t="s">
        <v>1300</v>
      </c>
      <c r="T482" s="8">
        <v>6</v>
      </c>
    </row>
    <row r="483" spans="1:20" x14ac:dyDescent="0.25">
      <c r="A483">
        <v>2020</v>
      </c>
      <c r="B483" t="s">
        <v>4900</v>
      </c>
      <c r="C483">
        <v>79381</v>
      </c>
      <c r="D483" t="s">
        <v>4902</v>
      </c>
      <c r="E483">
        <v>92660</v>
      </c>
      <c r="F483" s="8" t="s">
        <v>1300</v>
      </c>
      <c r="G483" s="9" t="s">
        <v>1300</v>
      </c>
      <c r="H483" s="9" t="s">
        <v>1300</v>
      </c>
      <c r="I483" s="10" t="s">
        <v>1300</v>
      </c>
      <c r="J483" s="8" t="s">
        <v>1300</v>
      </c>
      <c r="K483" s="11" t="s">
        <v>1300</v>
      </c>
      <c r="L483" s="8" t="s">
        <v>1300</v>
      </c>
      <c r="M483" s="8" t="s">
        <v>1300</v>
      </c>
      <c r="N483" s="8" t="s">
        <v>1300</v>
      </c>
      <c r="O483" s="8" t="s">
        <v>1300</v>
      </c>
      <c r="P483" s="8" t="s">
        <v>1300</v>
      </c>
      <c r="Q483" s="8" t="s">
        <v>1300</v>
      </c>
      <c r="R483" s="8" t="s">
        <v>1300</v>
      </c>
      <c r="S483" s="8" t="s">
        <v>1300</v>
      </c>
      <c r="T483" s="8">
        <v>1</v>
      </c>
    </row>
    <row r="484" spans="1:20" x14ac:dyDescent="0.25">
      <c r="A484">
        <v>2020</v>
      </c>
      <c r="B484" t="s">
        <v>4903</v>
      </c>
      <c r="C484">
        <v>10386</v>
      </c>
      <c r="D484" t="s">
        <v>4904</v>
      </c>
      <c r="E484">
        <v>79010</v>
      </c>
      <c r="F484" s="8" t="s">
        <v>1300</v>
      </c>
      <c r="G484" s="9" t="s">
        <v>1300</v>
      </c>
      <c r="H484" s="9" t="s">
        <v>1300</v>
      </c>
      <c r="I484" s="10" t="s">
        <v>1300</v>
      </c>
      <c r="J484" s="8" t="s">
        <v>1300</v>
      </c>
      <c r="K484" s="11" t="s">
        <v>1300</v>
      </c>
      <c r="L484" s="8" t="s">
        <v>1300</v>
      </c>
      <c r="M484" s="8" t="s">
        <v>1300</v>
      </c>
      <c r="N484" s="8" t="s">
        <v>1300</v>
      </c>
      <c r="O484" s="8" t="s">
        <v>1300</v>
      </c>
      <c r="P484" s="8" t="s">
        <v>1300</v>
      </c>
      <c r="Q484" s="8" t="s">
        <v>1300</v>
      </c>
      <c r="R484" s="8" t="s">
        <v>1300</v>
      </c>
      <c r="S484" s="8" t="s">
        <v>1300</v>
      </c>
      <c r="T484" s="8">
        <v>1</v>
      </c>
    </row>
    <row r="485" spans="1:20" x14ac:dyDescent="0.25">
      <c r="A485">
        <v>2020</v>
      </c>
      <c r="B485" t="s">
        <v>4903</v>
      </c>
      <c r="C485">
        <v>10386</v>
      </c>
      <c r="D485" t="s">
        <v>4905</v>
      </c>
      <c r="E485">
        <v>78915</v>
      </c>
      <c r="F485" s="8" t="s">
        <v>1300</v>
      </c>
      <c r="G485" s="9" t="s">
        <v>1300</v>
      </c>
      <c r="H485" s="9" t="s">
        <v>1300</v>
      </c>
      <c r="I485" s="10" t="s">
        <v>1300</v>
      </c>
      <c r="J485" s="8" t="s">
        <v>1300</v>
      </c>
      <c r="K485" s="11" t="s">
        <v>1300</v>
      </c>
      <c r="L485" s="8" t="s">
        <v>1300</v>
      </c>
      <c r="M485" s="8" t="s">
        <v>1300</v>
      </c>
      <c r="N485" s="8" t="s">
        <v>1300</v>
      </c>
      <c r="O485" s="9" t="s">
        <v>1300</v>
      </c>
      <c r="P485" s="8" t="s">
        <v>1300</v>
      </c>
      <c r="Q485" s="8" t="s">
        <v>1300</v>
      </c>
      <c r="R485" s="9" t="s">
        <v>1300</v>
      </c>
      <c r="S485" s="8" t="s">
        <v>1300</v>
      </c>
      <c r="T485" s="8">
        <v>7</v>
      </c>
    </row>
    <row r="486" spans="1:20" x14ac:dyDescent="0.25">
      <c r="A486">
        <v>2020</v>
      </c>
      <c r="B486" t="s">
        <v>4903</v>
      </c>
      <c r="C486">
        <v>10386</v>
      </c>
      <c r="D486" t="s">
        <v>4906</v>
      </c>
      <c r="E486">
        <v>85842</v>
      </c>
      <c r="F486" s="8" t="s">
        <v>1300</v>
      </c>
      <c r="G486" s="9" t="s">
        <v>1300</v>
      </c>
      <c r="H486" s="9" t="s">
        <v>1300</v>
      </c>
      <c r="I486" s="10" t="s">
        <v>1300</v>
      </c>
      <c r="J486" s="8" t="s">
        <v>1300</v>
      </c>
      <c r="K486" s="11" t="s">
        <v>1300</v>
      </c>
      <c r="L486" s="8" t="s">
        <v>1300</v>
      </c>
      <c r="M486" s="8" t="s">
        <v>1300</v>
      </c>
      <c r="N486" s="8" t="s">
        <v>1300</v>
      </c>
      <c r="O486" s="8" t="s">
        <v>1300</v>
      </c>
      <c r="P486" s="8" t="s">
        <v>1300</v>
      </c>
      <c r="Q486" s="8" t="s">
        <v>1300</v>
      </c>
      <c r="R486" s="9" t="s">
        <v>1300</v>
      </c>
      <c r="S486" s="8">
        <v>43</v>
      </c>
      <c r="T486" s="8">
        <v>53</v>
      </c>
    </row>
    <row r="487" spans="1:20" x14ac:dyDescent="0.25">
      <c r="A487">
        <v>2020</v>
      </c>
      <c r="B487" t="s">
        <v>4903</v>
      </c>
      <c r="C487">
        <v>10386</v>
      </c>
      <c r="D487" t="s">
        <v>2484</v>
      </c>
      <c r="E487">
        <v>81127</v>
      </c>
      <c r="F487" s="8" t="s">
        <v>1300</v>
      </c>
      <c r="G487" s="9" t="s">
        <v>1300</v>
      </c>
      <c r="H487" s="9" t="s">
        <v>1300</v>
      </c>
      <c r="I487" s="10" t="s">
        <v>1300</v>
      </c>
      <c r="J487" s="8" t="s">
        <v>1300</v>
      </c>
      <c r="K487" s="11" t="s">
        <v>1300</v>
      </c>
      <c r="L487" s="8" t="s">
        <v>1300</v>
      </c>
      <c r="M487" s="8" t="s">
        <v>1300</v>
      </c>
      <c r="N487" s="8" t="s">
        <v>1300</v>
      </c>
      <c r="O487" s="8" t="s">
        <v>1300</v>
      </c>
      <c r="P487" s="8" t="s">
        <v>1300</v>
      </c>
      <c r="Q487" s="8" t="s">
        <v>1300</v>
      </c>
      <c r="R487" s="9" t="s">
        <v>1300</v>
      </c>
      <c r="S487" s="8">
        <v>30</v>
      </c>
      <c r="T487" s="8">
        <v>43</v>
      </c>
    </row>
    <row r="488" spans="1:20" x14ac:dyDescent="0.25">
      <c r="A488">
        <v>2020</v>
      </c>
      <c r="B488" t="s">
        <v>4481</v>
      </c>
      <c r="C488">
        <v>91773</v>
      </c>
      <c r="D488" t="s">
        <v>734</v>
      </c>
      <c r="E488">
        <v>10733</v>
      </c>
      <c r="F488" s="8" t="s">
        <v>1300</v>
      </c>
      <c r="G488" s="9" t="s">
        <v>1300</v>
      </c>
      <c r="H488" s="9" t="s">
        <v>1300</v>
      </c>
      <c r="I488" s="10" t="s">
        <v>1300</v>
      </c>
      <c r="J488" s="8" t="s">
        <v>1300</v>
      </c>
      <c r="K488" s="11" t="s">
        <v>1300</v>
      </c>
      <c r="L488" s="8" t="s">
        <v>1300</v>
      </c>
      <c r="M488" s="8" t="s">
        <v>1300</v>
      </c>
      <c r="N488" s="8" t="s">
        <v>1300</v>
      </c>
      <c r="O488" s="8" t="s">
        <v>1300</v>
      </c>
      <c r="P488" s="8">
        <v>30</v>
      </c>
      <c r="Q488" s="8">
        <v>29</v>
      </c>
      <c r="R488" s="8">
        <v>19</v>
      </c>
      <c r="S488" s="8">
        <v>23</v>
      </c>
      <c r="T488" s="8">
        <v>101</v>
      </c>
    </row>
    <row r="489" spans="1:20" x14ac:dyDescent="0.25">
      <c r="A489">
        <v>2020</v>
      </c>
      <c r="B489" t="s">
        <v>4430</v>
      </c>
      <c r="C489">
        <v>4370</v>
      </c>
      <c r="D489" t="s">
        <v>737</v>
      </c>
      <c r="E489">
        <v>92635</v>
      </c>
      <c r="F489">
        <v>71</v>
      </c>
      <c r="G489" s="9">
        <v>36</v>
      </c>
      <c r="H489">
        <v>39</v>
      </c>
      <c r="I489">
        <v>33</v>
      </c>
      <c r="J489">
        <v>48</v>
      </c>
      <c r="K489">
        <v>38</v>
      </c>
      <c r="L489">
        <v>44</v>
      </c>
      <c r="M489" s="8" t="s">
        <v>1300</v>
      </c>
      <c r="N489" s="8" t="s">
        <v>1300</v>
      </c>
      <c r="O489" s="8" t="s">
        <v>1300</v>
      </c>
      <c r="P489" s="8" t="s">
        <v>1300</v>
      </c>
      <c r="Q489" s="8" t="s">
        <v>1300</v>
      </c>
      <c r="R489" s="8" t="s">
        <v>1300</v>
      </c>
      <c r="S489" s="8" t="s">
        <v>1300</v>
      </c>
      <c r="T489">
        <v>309</v>
      </c>
    </row>
    <row r="490" spans="1:20" x14ac:dyDescent="0.25">
      <c r="A490">
        <v>2020</v>
      </c>
      <c r="B490" t="s">
        <v>4430</v>
      </c>
      <c r="C490">
        <v>4370</v>
      </c>
      <c r="D490" t="s">
        <v>739</v>
      </c>
      <c r="E490">
        <v>5567</v>
      </c>
      <c r="F490" s="8" t="s">
        <v>1300</v>
      </c>
      <c r="G490" s="9" t="s">
        <v>1300</v>
      </c>
      <c r="H490" s="9" t="s">
        <v>1300</v>
      </c>
      <c r="I490" s="10" t="s">
        <v>1300</v>
      </c>
      <c r="J490" s="8" t="s">
        <v>1300</v>
      </c>
      <c r="K490" s="11" t="s">
        <v>1300</v>
      </c>
      <c r="L490" s="8" t="s">
        <v>1300</v>
      </c>
      <c r="M490" s="8">
        <v>39</v>
      </c>
      <c r="N490" s="8">
        <v>31</v>
      </c>
      <c r="O490" s="8">
        <v>37</v>
      </c>
      <c r="P490" s="8">
        <v>36</v>
      </c>
      <c r="Q490" s="8">
        <v>41</v>
      </c>
      <c r="R490" s="8">
        <v>30</v>
      </c>
      <c r="S490" s="8">
        <v>34</v>
      </c>
      <c r="T490" s="8">
        <v>248</v>
      </c>
    </row>
    <row r="491" spans="1:20" x14ac:dyDescent="0.25">
      <c r="A491">
        <v>2020</v>
      </c>
      <c r="B491" t="s">
        <v>4431</v>
      </c>
      <c r="C491">
        <v>4381</v>
      </c>
      <c r="D491" t="s">
        <v>742</v>
      </c>
      <c r="E491">
        <v>90858</v>
      </c>
      <c r="F491" s="8" t="s">
        <v>1300</v>
      </c>
      <c r="G491" s="9" t="s">
        <v>1300</v>
      </c>
      <c r="H491" s="9" t="s">
        <v>1300</v>
      </c>
      <c r="I491" s="10" t="s">
        <v>1300</v>
      </c>
      <c r="J491" s="8" t="s">
        <v>1300</v>
      </c>
      <c r="K491" s="11" t="s">
        <v>1300</v>
      </c>
      <c r="L491" s="8" t="s">
        <v>1300</v>
      </c>
      <c r="M491" s="8" t="s">
        <v>1300</v>
      </c>
      <c r="N491" s="8" t="s">
        <v>1300</v>
      </c>
      <c r="O491" s="8" t="s">
        <v>1300</v>
      </c>
      <c r="P491" s="8" t="s">
        <v>1300</v>
      </c>
      <c r="Q491" s="8">
        <v>40</v>
      </c>
      <c r="R491" s="8">
        <v>52</v>
      </c>
      <c r="S491" s="8">
        <v>66</v>
      </c>
      <c r="T491" s="8">
        <v>164</v>
      </c>
    </row>
    <row r="492" spans="1:20" x14ac:dyDescent="0.25">
      <c r="A492">
        <v>2020</v>
      </c>
      <c r="B492" t="s">
        <v>4431</v>
      </c>
      <c r="C492">
        <v>4381</v>
      </c>
      <c r="D492" t="s">
        <v>744</v>
      </c>
      <c r="E492">
        <v>5592</v>
      </c>
      <c r="F492" s="8" t="s">
        <v>1300</v>
      </c>
      <c r="G492" s="9" t="s">
        <v>1300</v>
      </c>
      <c r="H492" s="9" t="s">
        <v>1300</v>
      </c>
      <c r="I492" s="10" t="s">
        <v>1300</v>
      </c>
      <c r="J492" s="8" t="s">
        <v>1300</v>
      </c>
      <c r="K492" s="11" t="s">
        <v>1300</v>
      </c>
      <c r="L492" s="8" t="s">
        <v>1300</v>
      </c>
      <c r="M492" s="8" t="s">
        <v>1300</v>
      </c>
      <c r="N492" s="8" t="s">
        <v>1300</v>
      </c>
      <c r="O492" s="8" t="s">
        <v>1300</v>
      </c>
      <c r="P492" s="8">
        <v>331</v>
      </c>
      <c r="Q492" s="8">
        <v>320</v>
      </c>
      <c r="R492" s="8">
        <v>287</v>
      </c>
      <c r="S492" s="8">
        <v>245</v>
      </c>
      <c r="T492" s="8">
        <v>1183</v>
      </c>
    </row>
    <row r="493" spans="1:20" x14ac:dyDescent="0.25">
      <c r="A493">
        <v>2020</v>
      </c>
      <c r="B493" t="s">
        <v>4431</v>
      </c>
      <c r="C493">
        <v>4381</v>
      </c>
      <c r="D493" t="s">
        <v>746</v>
      </c>
      <c r="E493">
        <v>5593</v>
      </c>
      <c r="F493" s="8" t="s">
        <v>1300</v>
      </c>
      <c r="G493" s="9" t="s">
        <v>1300</v>
      </c>
      <c r="H493" s="9" t="s">
        <v>1300</v>
      </c>
      <c r="I493" s="10" t="s">
        <v>1300</v>
      </c>
      <c r="J493" s="8" t="s">
        <v>1300</v>
      </c>
      <c r="K493" s="11" t="s">
        <v>1300</v>
      </c>
      <c r="L493" s="8" t="s">
        <v>1300</v>
      </c>
      <c r="M493" s="8" t="s">
        <v>1300</v>
      </c>
      <c r="N493" s="8" t="s">
        <v>1300</v>
      </c>
      <c r="O493" s="8" t="s">
        <v>1300</v>
      </c>
      <c r="P493" s="8">
        <v>141</v>
      </c>
      <c r="Q493" s="8">
        <v>155</v>
      </c>
      <c r="R493" s="8">
        <v>103</v>
      </c>
      <c r="S493" s="8">
        <v>104</v>
      </c>
      <c r="T493" s="8">
        <v>503</v>
      </c>
    </row>
    <row r="494" spans="1:20" x14ac:dyDescent="0.25">
      <c r="A494">
        <v>2020</v>
      </c>
      <c r="B494" t="s">
        <v>4907</v>
      </c>
      <c r="C494">
        <v>79467</v>
      </c>
      <c r="D494" t="s">
        <v>4908</v>
      </c>
      <c r="E494">
        <v>79468</v>
      </c>
      <c r="F494" s="8" t="s">
        <v>1300</v>
      </c>
      <c r="G494" s="9" t="s">
        <v>1300</v>
      </c>
      <c r="H494" s="9" t="s">
        <v>1300</v>
      </c>
      <c r="I494" s="10" t="s">
        <v>1300</v>
      </c>
      <c r="J494" s="8" t="s">
        <v>1300</v>
      </c>
      <c r="K494" s="11" t="s">
        <v>1300</v>
      </c>
      <c r="L494" s="8" t="s">
        <v>1300</v>
      </c>
      <c r="M494" s="8" t="s">
        <v>1300</v>
      </c>
      <c r="N494" s="8" t="s">
        <v>1300</v>
      </c>
      <c r="O494" s="8" t="s">
        <v>1300</v>
      </c>
      <c r="P494" s="8">
        <v>37</v>
      </c>
      <c r="Q494" s="8">
        <v>60</v>
      </c>
      <c r="R494" s="8">
        <v>93</v>
      </c>
      <c r="S494" s="8">
        <v>170</v>
      </c>
      <c r="T494" s="8">
        <v>360</v>
      </c>
    </row>
    <row r="495" spans="1:20" x14ac:dyDescent="0.25">
      <c r="A495">
        <v>2020</v>
      </c>
      <c r="B495" t="s">
        <v>4909</v>
      </c>
      <c r="C495">
        <v>90533</v>
      </c>
      <c r="D495" t="s">
        <v>4910</v>
      </c>
      <c r="E495">
        <v>88388</v>
      </c>
      <c r="F495" s="8" t="s">
        <v>1300</v>
      </c>
      <c r="G495" s="9" t="s">
        <v>1300</v>
      </c>
      <c r="H495" s="9" t="s">
        <v>1300</v>
      </c>
      <c r="I495" s="10" t="s">
        <v>1300</v>
      </c>
      <c r="J495" s="8" t="s">
        <v>1300</v>
      </c>
      <c r="K495" s="11" t="s">
        <v>1300</v>
      </c>
      <c r="L495" s="8" t="s">
        <v>1300</v>
      </c>
      <c r="M495" s="8" t="s">
        <v>1300</v>
      </c>
      <c r="N495" s="8">
        <v>16</v>
      </c>
      <c r="O495" s="8">
        <v>37</v>
      </c>
      <c r="P495" s="8">
        <v>32</v>
      </c>
      <c r="Q495" s="8">
        <v>42</v>
      </c>
      <c r="R495" s="8">
        <v>32</v>
      </c>
      <c r="S495" s="8">
        <v>36</v>
      </c>
      <c r="T495" s="8">
        <v>195</v>
      </c>
    </row>
    <row r="496" spans="1:20" x14ac:dyDescent="0.25">
      <c r="A496">
        <v>2020</v>
      </c>
      <c r="B496" t="s">
        <v>4065</v>
      </c>
      <c r="C496">
        <v>4160</v>
      </c>
      <c r="D496" t="s">
        <v>749</v>
      </c>
      <c r="E496">
        <v>4742</v>
      </c>
      <c r="F496">
        <v>14</v>
      </c>
      <c r="G496" s="9">
        <v>16</v>
      </c>
      <c r="H496">
        <v>13</v>
      </c>
      <c r="I496">
        <v>14</v>
      </c>
      <c r="J496">
        <v>22</v>
      </c>
      <c r="K496">
        <v>18</v>
      </c>
      <c r="L496">
        <v>16</v>
      </c>
      <c r="M496">
        <v>19</v>
      </c>
      <c r="N496">
        <v>24</v>
      </c>
      <c r="O496">
        <v>12</v>
      </c>
      <c r="P496" s="8" t="s">
        <v>1300</v>
      </c>
      <c r="Q496" s="8" t="s">
        <v>1300</v>
      </c>
      <c r="R496" s="8" t="s">
        <v>1300</v>
      </c>
      <c r="S496" s="8" t="s">
        <v>1300</v>
      </c>
      <c r="T496">
        <v>168</v>
      </c>
    </row>
    <row r="497" spans="1:20" x14ac:dyDescent="0.25">
      <c r="A497">
        <v>2020</v>
      </c>
      <c r="B497" t="s">
        <v>4911</v>
      </c>
      <c r="C497">
        <v>89556</v>
      </c>
      <c r="D497" t="s">
        <v>752</v>
      </c>
      <c r="E497">
        <v>89557</v>
      </c>
      <c r="F497" s="8" t="s">
        <v>1300</v>
      </c>
      <c r="G497" s="9">
        <v>17</v>
      </c>
      <c r="H497">
        <v>16</v>
      </c>
      <c r="I497">
        <v>11</v>
      </c>
      <c r="J497">
        <v>16</v>
      </c>
      <c r="K497">
        <v>17</v>
      </c>
      <c r="L497">
        <v>13</v>
      </c>
      <c r="M497">
        <v>13</v>
      </c>
      <c r="N497" s="8" t="s">
        <v>1300</v>
      </c>
      <c r="O497" s="8" t="s">
        <v>1300</v>
      </c>
      <c r="P497" s="8" t="s">
        <v>1300</v>
      </c>
      <c r="Q497" s="8" t="s">
        <v>1300</v>
      </c>
      <c r="R497" s="8" t="s">
        <v>1300</v>
      </c>
      <c r="S497" s="8" t="s">
        <v>1300</v>
      </c>
      <c r="T497">
        <v>103</v>
      </c>
    </row>
    <row r="498" spans="1:20" x14ac:dyDescent="0.25">
      <c r="A498">
        <v>2020</v>
      </c>
      <c r="B498" t="s">
        <v>4610</v>
      </c>
      <c r="C498">
        <v>4479</v>
      </c>
      <c r="D498" t="s">
        <v>755</v>
      </c>
      <c r="E498">
        <v>6114</v>
      </c>
      <c r="F498" s="8" t="s">
        <v>1300</v>
      </c>
      <c r="G498" s="8" t="s">
        <v>1300</v>
      </c>
      <c r="H498" s="9" t="s">
        <v>1300</v>
      </c>
      <c r="I498" s="9" t="s">
        <v>1300</v>
      </c>
      <c r="J498">
        <v>12</v>
      </c>
      <c r="K498" s="9" t="s">
        <v>1300</v>
      </c>
      <c r="L498">
        <v>12</v>
      </c>
      <c r="M498">
        <v>14</v>
      </c>
      <c r="N498">
        <v>11</v>
      </c>
      <c r="O498">
        <v>15</v>
      </c>
      <c r="P498" s="8" t="s">
        <v>1300</v>
      </c>
      <c r="Q498" s="8" t="s">
        <v>1300</v>
      </c>
      <c r="R498" s="8" t="s">
        <v>1300</v>
      </c>
      <c r="S498" s="8" t="s">
        <v>1300</v>
      </c>
      <c r="T498">
        <v>97</v>
      </c>
    </row>
    <row r="499" spans="1:20" x14ac:dyDescent="0.25">
      <c r="A499">
        <v>2020</v>
      </c>
      <c r="B499" t="s">
        <v>4482</v>
      </c>
      <c r="C499">
        <v>4416</v>
      </c>
      <c r="D499" t="s">
        <v>758</v>
      </c>
      <c r="E499">
        <v>5855</v>
      </c>
      <c r="F499">
        <v>47</v>
      </c>
      <c r="G499" s="9">
        <v>68</v>
      </c>
      <c r="H499">
        <v>72</v>
      </c>
      <c r="I499">
        <v>64</v>
      </c>
      <c r="J499">
        <v>72</v>
      </c>
      <c r="K499">
        <v>64</v>
      </c>
      <c r="L499">
        <v>78</v>
      </c>
      <c r="M499">
        <v>70</v>
      </c>
      <c r="N499">
        <v>69</v>
      </c>
      <c r="O499">
        <v>73</v>
      </c>
      <c r="P499" s="8" t="s">
        <v>1300</v>
      </c>
      <c r="Q499" s="8" t="s">
        <v>1300</v>
      </c>
      <c r="R499" s="8" t="s">
        <v>1300</v>
      </c>
      <c r="S499" s="8" t="s">
        <v>1300</v>
      </c>
      <c r="T499">
        <v>677</v>
      </c>
    </row>
    <row r="500" spans="1:20" x14ac:dyDescent="0.25">
      <c r="A500">
        <v>2020</v>
      </c>
      <c r="B500" t="s">
        <v>4555</v>
      </c>
      <c r="C500">
        <v>4442</v>
      </c>
      <c r="D500" t="s">
        <v>761</v>
      </c>
      <c r="E500">
        <v>92608</v>
      </c>
      <c r="F500" s="8" t="s">
        <v>1300</v>
      </c>
      <c r="G500" s="9" t="s">
        <v>1300</v>
      </c>
      <c r="H500" s="9" t="s">
        <v>1300</v>
      </c>
      <c r="I500" s="10" t="s">
        <v>1300</v>
      </c>
      <c r="J500" s="8" t="s">
        <v>1300</v>
      </c>
      <c r="K500" s="11" t="s">
        <v>1300</v>
      </c>
      <c r="L500" s="8" t="s">
        <v>1300</v>
      </c>
      <c r="M500" s="8" t="s">
        <v>1300</v>
      </c>
      <c r="N500" s="8" t="s">
        <v>1300</v>
      </c>
      <c r="O500" s="8">
        <v>13</v>
      </c>
      <c r="P500" s="8">
        <v>19</v>
      </c>
      <c r="Q500" s="8">
        <v>25</v>
      </c>
      <c r="R500" s="8">
        <v>52</v>
      </c>
      <c r="S500" s="8">
        <v>70</v>
      </c>
      <c r="T500" s="8">
        <v>180</v>
      </c>
    </row>
    <row r="501" spans="1:20" x14ac:dyDescent="0.25">
      <c r="A501">
        <v>2020</v>
      </c>
      <c r="B501" t="s">
        <v>4555</v>
      </c>
      <c r="C501">
        <v>4442</v>
      </c>
      <c r="D501" t="s">
        <v>763</v>
      </c>
      <c r="E501">
        <v>5916</v>
      </c>
      <c r="F501" s="8" t="s">
        <v>1300</v>
      </c>
      <c r="G501" s="9" t="s">
        <v>1300</v>
      </c>
      <c r="H501" s="9" t="s">
        <v>1300</v>
      </c>
      <c r="I501" s="10" t="s">
        <v>1300</v>
      </c>
      <c r="J501" s="8" t="s">
        <v>1300</v>
      </c>
      <c r="K501" s="11" t="s">
        <v>1300</v>
      </c>
      <c r="L501" s="8" t="s">
        <v>1300</v>
      </c>
      <c r="M501" s="8" t="s">
        <v>1300</v>
      </c>
      <c r="N501" s="8" t="s">
        <v>1300</v>
      </c>
      <c r="O501" s="8" t="s">
        <v>1300</v>
      </c>
      <c r="P501" s="8">
        <v>211</v>
      </c>
      <c r="Q501" s="8">
        <v>151</v>
      </c>
      <c r="R501" s="8">
        <v>155</v>
      </c>
      <c r="S501" s="8">
        <v>109</v>
      </c>
      <c r="T501" s="8">
        <v>626</v>
      </c>
    </row>
    <row r="502" spans="1:20" x14ac:dyDescent="0.25">
      <c r="A502">
        <v>2020</v>
      </c>
      <c r="B502" t="s">
        <v>4555</v>
      </c>
      <c r="C502">
        <v>4442</v>
      </c>
      <c r="D502" t="s">
        <v>765</v>
      </c>
      <c r="E502">
        <v>5914</v>
      </c>
      <c r="F502" s="8" t="s">
        <v>1300</v>
      </c>
      <c r="G502" s="9" t="s">
        <v>1300</v>
      </c>
      <c r="H502" s="9" t="s">
        <v>1300</v>
      </c>
      <c r="I502" s="10" t="s">
        <v>1300</v>
      </c>
      <c r="J502" s="8" t="s">
        <v>1300</v>
      </c>
      <c r="K502" s="11" t="s">
        <v>1300</v>
      </c>
      <c r="L502" s="8" t="s">
        <v>1300</v>
      </c>
      <c r="M502" s="8" t="s">
        <v>1300</v>
      </c>
      <c r="N502" s="8">
        <v>193</v>
      </c>
      <c r="O502" s="8">
        <v>197</v>
      </c>
      <c r="P502" s="8" t="s">
        <v>1300</v>
      </c>
      <c r="Q502" s="8" t="s">
        <v>1300</v>
      </c>
      <c r="R502" s="8" t="s">
        <v>1300</v>
      </c>
      <c r="S502" s="8" t="s">
        <v>1300</v>
      </c>
      <c r="T502" s="8">
        <v>390</v>
      </c>
    </row>
    <row r="503" spans="1:20" x14ac:dyDescent="0.25">
      <c r="A503">
        <v>2020</v>
      </c>
      <c r="B503" t="s">
        <v>4555</v>
      </c>
      <c r="C503">
        <v>4442</v>
      </c>
      <c r="D503" t="s">
        <v>767</v>
      </c>
      <c r="E503">
        <v>89577</v>
      </c>
      <c r="F503" s="8" t="s">
        <v>1300</v>
      </c>
      <c r="G503" s="9">
        <v>48</v>
      </c>
      <c r="H503">
        <v>49</v>
      </c>
      <c r="I503">
        <v>56</v>
      </c>
      <c r="J503">
        <v>51</v>
      </c>
      <c r="K503">
        <v>60</v>
      </c>
      <c r="L503">
        <v>60</v>
      </c>
      <c r="M503">
        <v>69</v>
      </c>
      <c r="N503" s="8" t="s">
        <v>1300</v>
      </c>
      <c r="O503" s="8" t="s">
        <v>1300</v>
      </c>
      <c r="P503" s="8" t="s">
        <v>1300</v>
      </c>
      <c r="Q503" s="8" t="s">
        <v>1300</v>
      </c>
      <c r="R503" s="8" t="s">
        <v>1300</v>
      </c>
      <c r="S503" s="8" t="s">
        <v>1300</v>
      </c>
      <c r="T503">
        <v>393</v>
      </c>
    </row>
    <row r="504" spans="1:20" x14ac:dyDescent="0.25">
      <c r="A504">
        <v>2020</v>
      </c>
      <c r="B504" t="s">
        <v>4555</v>
      </c>
      <c r="C504">
        <v>4442</v>
      </c>
      <c r="D504" t="s">
        <v>769</v>
      </c>
      <c r="E504">
        <v>5911</v>
      </c>
      <c r="F504">
        <v>49</v>
      </c>
      <c r="G504" s="9">
        <v>74</v>
      </c>
      <c r="H504">
        <v>98</v>
      </c>
      <c r="I504">
        <v>102</v>
      </c>
      <c r="J504">
        <v>86</v>
      </c>
      <c r="K504">
        <v>90</v>
      </c>
      <c r="L504">
        <v>85</v>
      </c>
      <c r="M504">
        <v>98</v>
      </c>
      <c r="N504" s="8" t="s">
        <v>1300</v>
      </c>
      <c r="O504" s="8" t="s">
        <v>1300</v>
      </c>
      <c r="P504" s="8" t="s">
        <v>1300</v>
      </c>
      <c r="Q504" s="8" t="s">
        <v>1300</v>
      </c>
      <c r="R504" s="8" t="s">
        <v>1300</v>
      </c>
      <c r="S504" s="8" t="s">
        <v>1300</v>
      </c>
      <c r="T504">
        <v>682</v>
      </c>
    </row>
    <row r="505" spans="1:20" x14ac:dyDescent="0.25">
      <c r="A505">
        <v>2020</v>
      </c>
      <c r="B505" t="s">
        <v>4912</v>
      </c>
      <c r="C505">
        <v>79077</v>
      </c>
      <c r="D505" t="s">
        <v>772</v>
      </c>
      <c r="E505">
        <v>79099</v>
      </c>
      <c r="F505" s="8" t="s">
        <v>1300</v>
      </c>
      <c r="G505" s="9" t="s">
        <v>1300</v>
      </c>
      <c r="H505" s="9" t="s">
        <v>1300</v>
      </c>
      <c r="I505" s="10" t="s">
        <v>1300</v>
      </c>
      <c r="J505" s="8" t="s">
        <v>1300</v>
      </c>
      <c r="K505" s="11" t="s">
        <v>1300</v>
      </c>
      <c r="L505" s="8" t="s">
        <v>1300</v>
      </c>
      <c r="M505" s="8" t="s">
        <v>1300</v>
      </c>
      <c r="N505" s="8" t="s">
        <v>1300</v>
      </c>
      <c r="O505" s="8" t="s">
        <v>1300</v>
      </c>
      <c r="P505" s="8">
        <v>18</v>
      </c>
      <c r="Q505" s="8">
        <v>26</v>
      </c>
      <c r="R505" s="8">
        <v>49</v>
      </c>
      <c r="S505" s="8">
        <v>99</v>
      </c>
      <c r="T505" s="8">
        <v>192</v>
      </c>
    </row>
    <row r="506" spans="1:20" x14ac:dyDescent="0.25">
      <c r="A506">
        <v>2020</v>
      </c>
      <c r="B506" t="s">
        <v>4227</v>
      </c>
      <c r="C506">
        <v>79988</v>
      </c>
      <c r="D506" t="s">
        <v>775</v>
      </c>
      <c r="E506">
        <v>79989</v>
      </c>
      <c r="F506" s="8" t="s">
        <v>1300</v>
      </c>
      <c r="G506" s="9" t="s">
        <v>1300</v>
      </c>
      <c r="H506" s="9" t="s">
        <v>1300</v>
      </c>
      <c r="I506" s="10" t="s">
        <v>1300</v>
      </c>
      <c r="J506" s="8" t="s">
        <v>1300</v>
      </c>
      <c r="K506" s="11" t="s">
        <v>1300</v>
      </c>
      <c r="L506" s="8" t="s">
        <v>1300</v>
      </c>
      <c r="M506" s="8">
        <v>94</v>
      </c>
      <c r="N506" s="8">
        <v>78</v>
      </c>
      <c r="O506" s="8">
        <v>90</v>
      </c>
      <c r="P506" s="8" t="s">
        <v>1300</v>
      </c>
      <c r="Q506" s="8" t="s">
        <v>1300</v>
      </c>
      <c r="R506" s="8" t="s">
        <v>1300</v>
      </c>
      <c r="S506" s="8" t="s">
        <v>1300</v>
      </c>
      <c r="T506" s="8">
        <v>262</v>
      </c>
    </row>
    <row r="507" spans="1:20" x14ac:dyDescent="0.25">
      <c r="A507">
        <v>2020</v>
      </c>
      <c r="B507" t="s">
        <v>4611</v>
      </c>
      <c r="C507">
        <v>4487</v>
      </c>
      <c r="D507" t="s">
        <v>781</v>
      </c>
      <c r="E507">
        <v>1000158</v>
      </c>
      <c r="F507" s="8" t="s">
        <v>1300</v>
      </c>
      <c r="G507" s="9">
        <v>64</v>
      </c>
      <c r="H507">
        <v>66</v>
      </c>
      <c r="I507">
        <v>49</v>
      </c>
      <c r="J507">
        <v>59</v>
      </c>
      <c r="K507">
        <v>54</v>
      </c>
      <c r="L507">
        <v>68</v>
      </c>
      <c r="M507">
        <v>68</v>
      </c>
      <c r="N507">
        <v>76</v>
      </c>
      <c r="O507">
        <v>70</v>
      </c>
      <c r="P507" s="8" t="s">
        <v>1300</v>
      </c>
      <c r="Q507" s="8" t="s">
        <v>1300</v>
      </c>
      <c r="R507" s="8" t="s">
        <v>1300</v>
      </c>
      <c r="S507" s="8" t="s">
        <v>1300</v>
      </c>
      <c r="T507">
        <v>574</v>
      </c>
    </row>
    <row r="508" spans="1:20" x14ac:dyDescent="0.25">
      <c r="A508">
        <v>2020</v>
      </c>
      <c r="B508" t="s">
        <v>4611</v>
      </c>
      <c r="C508">
        <v>4487</v>
      </c>
      <c r="D508" t="s">
        <v>783</v>
      </c>
      <c r="E508">
        <v>6123</v>
      </c>
      <c r="F508">
        <v>46</v>
      </c>
      <c r="G508" s="8" t="s">
        <v>1300</v>
      </c>
      <c r="H508" s="9" t="s">
        <v>1300</v>
      </c>
      <c r="I508" s="9" t="s">
        <v>1300</v>
      </c>
      <c r="J508" s="9" t="s">
        <v>1300</v>
      </c>
      <c r="K508" s="9" t="s">
        <v>1300</v>
      </c>
      <c r="L508" s="9" t="s">
        <v>1300</v>
      </c>
      <c r="M508" s="9" t="s">
        <v>1300</v>
      </c>
      <c r="N508" s="8" t="s">
        <v>1300</v>
      </c>
      <c r="O508" s="8" t="s">
        <v>1300</v>
      </c>
      <c r="P508" s="8" t="s">
        <v>1300</v>
      </c>
      <c r="Q508" s="8" t="s">
        <v>1300</v>
      </c>
      <c r="R508" s="8" t="s">
        <v>1300</v>
      </c>
      <c r="S508" s="8" t="s">
        <v>1300</v>
      </c>
      <c r="T508">
        <v>63</v>
      </c>
    </row>
    <row r="509" spans="1:20" x14ac:dyDescent="0.25">
      <c r="A509">
        <v>2020</v>
      </c>
      <c r="B509" t="s">
        <v>4611</v>
      </c>
      <c r="C509">
        <v>4487</v>
      </c>
      <c r="D509" t="s">
        <v>785</v>
      </c>
      <c r="E509">
        <v>1000161</v>
      </c>
      <c r="F509" s="8" t="s">
        <v>1300</v>
      </c>
      <c r="G509" s="9">
        <v>65</v>
      </c>
      <c r="H509">
        <v>67</v>
      </c>
      <c r="I509">
        <v>74</v>
      </c>
      <c r="J509">
        <v>69</v>
      </c>
      <c r="K509">
        <v>85</v>
      </c>
      <c r="L509">
        <v>72</v>
      </c>
      <c r="M509">
        <v>83</v>
      </c>
      <c r="N509">
        <v>71</v>
      </c>
      <c r="O509">
        <v>60</v>
      </c>
      <c r="P509" s="8" t="s">
        <v>1300</v>
      </c>
      <c r="Q509" s="8" t="s">
        <v>1300</v>
      </c>
      <c r="R509" s="8" t="s">
        <v>1300</v>
      </c>
      <c r="S509" s="8" t="s">
        <v>1300</v>
      </c>
      <c r="T509">
        <v>646</v>
      </c>
    </row>
    <row r="510" spans="1:20" x14ac:dyDescent="0.25">
      <c r="A510">
        <v>2020</v>
      </c>
      <c r="B510" t="s">
        <v>4611</v>
      </c>
      <c r="C510">
        <v>4487</v>
      </c>
      <c r="D510" t="s">
        <v>787</v>
      </c>
      <c r="E510">
        <v>90934</v>
      </c>
      <c r="F510" s="8" t="s">
        <v>1300</v>
      </c>
      <c r="G510" s="9">
        <v>48</v>
      </c>
      <c r="H510">
        <v>48</v>
      </c>
      <c r="I510">
        <v>47</v>
      </c>
      <c r="J510">
        <v>49</v>
      </c>
      <c r="K510">
        <v>50</v>
      </c>
      <c r="L510">
        <v>53</v>
      </c>
      <c r="M510">
        <v>51</v>
      </c>
      <c r="N510">
        <v>73</v>
      </c>
      <c r="O510">
        <v>76</v>
      </c>
      <c r="P510" s="8" t="s">
        <v>1300</v>
      </c>
      <c r="Q510" s="8" t="s">
        <v>1300</v>
      </c>
      <c r="R510" s="8" t="s">
        <v>1300</v>
      </c>
      <c r="S510" s="8" t="s">
        <v>1300</v>
      </c>
      <c r="T510">
        <v>495</v>
      </c>
    </row>
    <row r="511" spans="1:20" x14ac:dyDescent="0.25">
      <c r="A511">
        <v>2020</v>
      </c>
      <c r="B511" t="s">
        <v>4611</v>
      </c>
      <c r="C511">
        <v>4487</v>
      </c>
      <c r="D511" t="s">
        <v>789</v>
      </c>
      <c r="E511">
        <v>6125</v>
      </c>
      <c r="F511" s="8" t="s">
        <v>1300</v>
      </c>
      <c r="G511" s="9">
        <v>22</v>
      </c>
      <c r="H511">
        <v>31</v>
      </c>
      <c r="I511">
        <v>28</v>
      </c>
      <c r="J511">
        <v>29</v>
      </c>
      <c r="K511">
        <v>29</v>
      </c>
      <c r="L511">
        <v>34</v>
      </c>
      <c r="M511">
        <v>32</v>
      </c>
      <c r="N511">
        <v>45</v>
      </c>
      <c r="O511">
        <v>21</v>
      </c>
      <c r="P511" s="8" t="s">
        <v>1300</v>
      </c>
      <c r="Q511" s="8" t="s">
        <v>1300</v>
      </c>
      <c r="R511" s="8" t="s">
        <v>1300</v>
      </c>
      <c r="S511" s="8" t="s">
        <v>1300</v>
      </c>
      <c r="T511">
        <v>271</v>
      </c>
    </row>
    <row r="512" spans="1:20" x14ac:dyDescent="0.25">
      <c r="A512">
        <v>2020</v>
      </c>
      <c r="B512" t="s">
        <v>4228</v>
      </c>
      <c r="C512">
        <v>79074</v>
      </c>
      <c r="D512" t="s">
        <v>4229</v>
      </c>
      <c r="E512">
        <v>79102</v>
      </c>
      <c r="F512" s="8" t="s">
        <v>1300</v>
      </c>
      <c r="G512" s="9">
        <v>29</v>
      </c>
      <c r="H512">
        <v>38</v>
      </c>
      <c r="I512">
        <v>43</v>
      </c>
      <c r="J512">
        <v>45</v>
      </c>
      <c r="K512">
        <v>44</v>
      </c>
      <c r="L512">
        <v>51</v>
      </c>
      <c r="M512">
        <v>56</v>
      </c>
      <c r="N512">
        <v>60</v>
      </c>
      <c r="O512">
        <v>31</v>
      </c>
      <c r="P512">
        <v>38</v>
      </c>
      <c r="Q512">
        <v>22</v>
      </c>
      <c r="R512">
        <v>15</v>
      </c>
      <c r="S512">
        <v>15</v>
      </c>
      <c r="T512">
        <v>487</v>
      </c>
    </row>
    <row r="513" spans="1:20" x14ac:dyDescent="0.25">
      <c r="A513">
        <v>2020</v>
      </c>
      <c r="B513" t="s">
        <v>4483</v>
      </c>
      <c r="C513">
        <v>90331</v>
      </c>
      <c r="D513" t="s">
        <v>795</v>
      </c>
      <c r="E513">
        <v>87412</v>
      </c>
      <c r="F513" s="8" t="s">
        <v>1300</v>
      </c>
      <c r="G513" s="9" t="s">
        <v>1300</v>
      </c>
      <c r="H513" s="9" t="s">
        <v>1300</v>
      </c>
      <c r="I513" s="10" t="s">
        <v>1300</v>
      </c>
      <c r="J513" s="8" t="s">
        <v>1300</v>
      </c>
      <c r="K513" s="11" t="s">
        <v>1300</v>
      </c>
      <c r="L513" s="8" t="s">
        <v>1300</v>
      </c>
      <c r="M513" s="8" t="s">
        <v>1300</v>
      </c>
      <c r="N513" s="8" t="s">
        <v>1300</v>
      </c>
      <c r="O513" s="8" t="s">
        <v>1300</v>
      </c>
      <c r="P513" s="8" t="s">
        <v>1300</v>
      </c>
      <c r="Q513" s="8">
        <v>13</v>
      </c>
      <c r="R513" s="9" t="s">
        <v>1300</v>
      </c>
      <c r="S513" s="8">
        <v>20</v>
      </c>
      <c r="T513" s="8">
        <v>45</v>
      </c>
    </row>
    <row r="514" spans="1:20" x14ac:dyDescent="0.25">
      <c r="A514">
        <v>2020</v>
      </c>
      <c r="B514" t="s">
        <v>4484</v>
      </c>
      <c r="C514">
        <v>80032</v>
      </c>
      <c r="D514" t="s">
        <v>798</v>
      </c>
      <c r="E514">
        <v>80033</v>
      </c>
      <c r="F514" s="8" t="s">
        <v>1300</v>
      </c>
      <c r="G514" s="9" t="s">
        <v>1300</v>
      </c>
      <c r="H514" s="9" t="s">
        <v>1300</v>
      </c>
      <c r="I514" s="10" t="s">
        <v>1300</v>
      </c>
      <c r="J514" s="8" t="s">
        <v>1300</v>
      </c>
      <c r="K514" s="11" t="s">
        <v>1300</v>
      </c>
      <c r="L514" s="8" t="s">
        <v>1300</v>
      </c>
      <c r="M514" s="8" t="s">
        <v>1300</v>
      </c>
      <c r="N514" s="8" t="s">
        <v>1300</v>
      </c>
      <c r="O514" s="8" t="s">
        <v>1300</v>
      </c>
      <c r="P514" s="8">
        <v>21</v>
      </c>
      <c r="Q514" s="8">
        <v>28</v>
      </c>
      <c r="R514" s="8">
        <v>39</v>
      </c>
      <c r="S514" s="8">
        <v>71</v>
      </c>
      <c r="T514" s="8">
        <v>159</v>
      </c>
    </row>
    <row r="515" spans="1:20" x14ac:dyDescent="0.25">
      <c r="A515">
        <v>2020</v>
      </c>
      <c r="B515" t="s">
        <v>4649</v>
      </c>
      <c r="C515">
        <v>4501</v>
      </c>
      <c r="D515" t="s">
        <v>801</v>
      </c>
      <c r="E515">
        <v>78935</v>
      </c>
      <c r="F515" s="8" t="s">
        <v>1300</v>
      </c>
      <c r="G515" s="9" t="s">
        <v>1300</v>
      </c>
      <c r="H515" s="9" t="s">
        <v>1300</v>
      </c>
      <c r="I515" s="10" t="s">
        <v>1300</v>
      </c>
      <c r="J515" s="8" t="s">
        <v>1300</v>
      </c>
      <c r="K515" s="11" t="s">
        <v>1300</v>
      </c>
      <c r="L515" s="8" t="s">
        <v>1300</v>
      </c>
      <c r="M515" s="8" t="s">
        <v>1300</v>
      </c>
      <c r="N515" s="8">
        <v>412</v>
      </c>
      <c r="O515" s="8">
        <v>416</v>
      </c>
      <c r="P515" s="8" t="s">
        <v>1300</v>
      </c>
      <c r="Q515" s="8" t="s">
        <v>1300</v>
      </c>
      <c r="R515" s="8" t="s">
        <v>1300</v>
      </c>
      <c r="S515" s="8" t="s">
        <v>1300</v>
      </c>
      <c r="T515" s="8">
        <v>828</v>
      </c>
    </row>
    <row r="516" spans="1:20" x14ac:dyDescent="0.25">
      <c r="A516">
        <v>2020</v>
      </c>
      <c r="B516" t="s">
        <v>4649</v>
      </c>
      <c r="C516">
        <v>4501</v>
      </c>
      <c r="D516" t="s">
        <v>4913</v>
      </c>
      <c r="E516">
        <v>778305</v>
      </c>
      <c r="F516" s="8" t="s">
        <v>1300</v>
      </c>
      <c r="G516" s="9" t="s">
        <v>1300</v>
      </c>
      <c r="H516" s="9" t="s">
        <v>1300</v>
      </c>
      <c r="I516" s="10" t="s">
        <v>1300</v>
      </c>
      <c r="J516" s="8" t="s">
        <v>1300</v>
      </c>
      <c r="K516" s="11" t="s">
        <v>1300</v>
      </c>
      <c r="L516" s="8" t="s">
        <v>1300</v>
      </c>
      <c r="M516" s="9" t="s">
        <v>1300</v>
      </c>
      <c r="N516" s="8" t="s">
        <v>1300</v>
      </c>
      <c r="O516" s="9" t="s">
        <v>1300</v>
      </c>
      <c r="P516" s="8" t="s">
        <v>1300</v>
      </c>
      <c r="Q516" s="8" t="s">
        <v>1300</v>
      </c>
      <c r="R516" s="8" t="s">
        <v>1300</v>
      </c>
      <c r="S516" s="8" t="s">
        <v>1300</v>
      </c>
      <c r="T516" s="8">
        <v>13</v>
      </c>
    </row>
    <row r="517" spans="1:20" x14ac:dyDescent="0.25">
      <c r="A517">
        <v>2020</v>
      </c>
      <c r="B517" t="s">
        <v>4649</v>
      </c>
      <c r="C517">
        <v>4501</v>
      </c>
      <c r="D517" t="s">
        <v>803</v>
      </c>
      <c r="E517">
        <v>6172</v>
      </c>
      <c r="F517" s="8" t="s">
        <v>1300</v>
      </c>
      <c r="G517" s="9" t="s">
        <v>1300</v>
      </c>
      <c r="H517" s="9" t="s">
        <v>1300</v>
      </c>
      <c r="I517" s="10" t="s">
        <v>1300</v>
      </c>
      <c r="J517" s="8" t="s">
        <v>1300</v>
      </c>
      <c r="K517" s="11" t="s">
        <v>1300</v>
      </c>
      <c r="L517" s="8" t="s">
        <v>1300</v>
      </c>
      <c r="M517" s="9" t="s">
        <v>1300</v>
      </c>
      <c r="N517" s="8">
        <v>328</v>
      </c>
      <c r="O517" s="8">
        <v>351</v>
      </c>
      <c r="P517" s="8" t="s">
        <v>1300</v>
      </c>
      <c r="Q517" s="8" t="s">
        <v>1300</v>
      </c>
      <c r="R517" s="8" t="s">
        <v>1300</v>
      </c>
      <c r="S517" s="8" t="s">
        <v>1300</v>
      </c>
      <c r="T517" s="8">
        <v>680</v>
      </c>
    </row>
    <row r="518" spans="1:20" x14ac:dyDescent="0.25">
      <c r="A518">
        <v>2020</v>
      </c>
      <c r="B518" t="s">
        <v>4649</v>
      </c>
      <c r="C518">
        <v>4501</v>
      </c>
      <c r="D518" t="s">
        <v>805</v>
      </c>
      <c r="E518">
        <v>85833</v>
      </c>
      <c r="F518" s="10" t="s">
        <v>1300</v>
      </c>
      <c r="G518" s="9">
        <v>96</v>
      </c>
      <c r="H518">
        <v>92</v>
      </c>
      <c r="I518">
        <v>107</v>
      </c>
      <c r="J518">
        <v>98</v>
      </c>
      <c r="K518">
        <v>81</v>
      </c>
      <c r="L518">
        <v>102</v>
      </c>
      <c r="M518">
        <v>89</v>
      </c>
      <c r="N518" s="8" t="s">
        <v>1300</v>
      </c>
      <c r="O518" s="8" t="s">
        <v>1300</v>
      </c>
      <c r="P518" s="8" t="s">
        <v>1300</v>
      </c>
      <c r="Q518" s="8" t="s">
        <v>1300</v>
      </c>
      <c r="R518" s="8" t="s">
        <v>1300</v>
      </c>
      <c r="S518" s="8" t="s">
        <v>1300</v>
      </c>
      <c r="T518">
        <v>675</v>
      </c>
    </row>
    <row r="519" spans="1:20" x14ac:dyDescent="0.25">
      <c r="A519">
        <v>2020</v>
      </c>
      <c r="B519" t="s">
        <v>4649</v>
      </c>
      <c r="C519">
        <v>4501</v>
      </c>
      <c r="D519" t="s">
        <v>807</v>
      </c>
      <c r="E519">
        <v>91908</v>
      </c>
      <c r="F519" s="8" t="s">
        <v>1300</v>
      </c>
      <c r="G519" s="9">
        <v>60</v>
      </c>
      <c r="H519">
        <v>61</v>
      </c>
      <c r="I519">
        <v>62</v>
      </c>
      <c r="J519">
        <v>60</v>
      </c>
      <c r="K519">
        <v>61</v>
      </c>
      <c r="L519">
        <v>60</v>
      </c>
      <c r="M519">
        <v>60</v>
      </c>
      <c r="N519" s="8" t="s">
        <v>1300</v>
      </c>
      <c r="O519" s="8" t="s">
        <v>1300</v>
      </c>
      <c r="P519" s="8" t="s">
        <v>1300</v>
      </c>
      <c r="Q519" s="8" t="s">
        <v>1300</v>
      </c>
      <c r="R519" s="8" t="s">
        <v>1300</v>
      </c>
      <c r="S519" s="8" t="s">
        <v>1300</v>
      </c>
      <c r="T519">
        <v>424</v>
      </c>
    </row>
    <row r="520" spans="1:20" x14ac:dyDescent="0.25">
      <c r="A520">
        <v>2020</v>
      </c>
      <c r="B520" t="s">
        <v>4649</v>
      </c>
      <c r="C520">
        <v>4501</v>
      </c>
      <c r="D520" t="s">
        <v>4914</v>
      </c>
      <c r="E520">
        <v>87486</v>
      </c>
      <c r="F520">
        <v>108</v>
      </c>
      <c r="G520" s="9" t="s">
        <v>1300</v>
      </c>
      <c r="H520" s="9" t="s">
        <v>1300</v>
      </c>
      <c r="I520" s="10" t="s">
        <v>1300</v>
      </c>
      <c r="J520" s="8" t="s">
        <v>1300</v>
      </c>
      <c r="K520" s="11" t="s">
        <v>1300</v>
      </c>
      <c r="L520" s="8" t="s">
        <v>1300</v>
      </c>
      <c r="M520" s="8" t="s">
        <v>1300</v>
      </c>
      <c r="N520" s="8" t="s">
        <v>1300</v>
      </c>
      <c r="O520" s="8" t="s">
        <v>1300</v>
      </c>
      <c r="P520" s="8" t="s">
        <v>1300</v>
      </c>
      <c r="Q520" s="8" t="s">
        <v>1300</v>
      </c>
      <c r="R520" s="8" t="s">
        <v>1300</v>
      </c>
      <c r="S520" s="8" t="s">
        <v>1300</v>
      </c>
      <c r="T520" s="8">
        <v>108</v>
      </c>
    </row>
    <row r="521" spans="1:20" x14ac:dyDescent="0.25">
      <c r="A521">
        <v>2020</v>
      </c>
      <c r="B521" t="s">
        <v>4649</v>
      </c>
      <c r="C521">
        <v>4501</v>
      </c>
      <c r="D521" t="s">
        <v>809</v>
      </c>
      <c r="E521">
        <v>6174</v>
      </c>
      <c r="F521" s="8" t="s">
        <v>1300</v>
      </c>
      <c r="G521" s="9">
        <v>68</v>
      </c>
      <c r="H521">
        <v>69</v>
      </c>
      <c r="I521">
        <v>60</v>
      </c>
      <c r="J521">
        <v>73</v>
      </c>
      <c r="K521">
        <v>69</v>
      </c>
      <c r="L521">
        <v>62</v>
      </c>
      <c r="M521">
        <v>73</v>
      </c>
      <c r="N521" s="8" t="s">
        <v>1300</v>
      </c>
      <c r="O521" s="8" t="s">
        <v>1300</v>
      </c>
      <c r="P521" s="8" t="s">
        <v>1300</v>
      </c>
      <c r="Q521" s="8" t="s">
        <v>1300</v>
      </c>
      <c r="R521" s="8" t="s">
        <v>1300</v>
      </c>
      <c r="S521" s="8" t="s">
        <v>1300</v>
      </c>
      <c r="T521">
        <v>474</v>
      </c>
    </row>
    <row r="522" spans="1:20" x14ac:dyDescent="0.25">
      <c r="A522">
        <v>2020</v>
      </c>
      <c r="B522" t="s">
        <v>4649</v>
      </c>
      <c r="C522">
        <v>4501</v>
      </c>
      <c r="D522" t="s">
        <v>811</v>
      </c>
      <c r="E522">
        <v>89582</v>
      </c>
      <c r="F522" s="8" t="s">
        <v>1300</v>
      </c>
      <c r="G522" s="9">
        <v>68</v>
      </c>
      <c r="H522">
        <v>73</v>
      </c>
      <c r="I522">
        <v>87</v>
      </c>
      <c r="J522">
        <v>72</v>
      </c>
      <c r="K522">
        <v>90</v>
      </c>
      <c r="L522">
        <v>99</v>
      </c>
      <c r="M522">
        <v>96</v>
      </c>
      <c r="N522" s="8" t="s">
        <v>1300</v>
      </c>
      <c r="O522" s="8" t="s">
        <v>1300</v>
      </c>
      <c r="P522" s="8" t="s">
        <v>1300</v>
      </c>
      <c r="Q522" s="8" t="s">
        <v>1300</v>
      </c>
      <c r="R522" s="8" t="s">
        <v>1300</v>
      </c>
      <c r="S522" s="8" t="s">
        <v>1300</v>
      </c>
      <c r="T522">
        <v>585</v>
      </c>
    </row>
    <row r="523" spans="1:20" x14ac:dyDescent="0.25">
      <c r="A523">
        <v>2020</v>
      </c>
      <c r="B523" t="s">
        <v>4649</v>
      </c>
      <c r="C523">
        <v>4501</v>
      </c>
      <c r="D523" t="s">
        <v>813</v>
      </c>
      <c r="E523">
        <v>6168</v>
      </c>
      <c r="F523" s="10" t="s">
        <v>1300</v>
      </c>
      <c r="G523" s="9">
        <v>81</v>
      </c>
      <c r="H523">
        <v>72</v>
      </c>
      <c r="I523">
        <v>76</v>
      </c>
      <c r="J523">
        <v>93</v>
      </c>
      <c r="K523">
        <v>81</v>
      </c>
      <c r="L523">
        <v>84</v>
      </c>
      <c r="M523">
        <v>117</v>
      </c>
      <c r="N523" s="8" t="s">
        <v>1300</v>
      </c>
      <c r="O523" s="8" t="s">
        <v>1300</v>
      </c>
      <c r="P523" s="8" t="s">
        <v>1300</v>
      </c>
      <c r="Q523" s="8" t="s">
        <v>1300</v>
      </c>
      <c r="R523" s="8" t="s">
        <v>1300</v>
      </c>
      <c r="S523" s="8" t="s">
        <v>1300</v>
      </c>
      <c r="T523">
        <v>607</v>
      </c>
    </row>
    <row r="524" spans="1:20" x14ac:dyDescent="0.25">
      <c r="A524">
        <v>2020</v>
      </c>
      <c r="B524" t="s">
        <v>4649</v>
      </c>
      <c r="C524">
        <v>4501</v>
      </c>
      <c r="D524" t="s">
        <v>815</v>
      </c>
      <c r="E524">
        <v>6169</v>
      </c>
      <c r="F524" s="8" t="s">
        <v>1300</v>
      </c>
      <c r="G524" s="9" t="s">
        <v>1300</v>
      </c>
      <c r="H524" s="9" t="s">
        <v>1300</v>
      </c>
      <c r="I524" s="9" t="s">
        <v>1300</v>
      </c>
      <c r="J524" s="9" t="s">
        <v>1300</v>
      </c>
      <c r="K524" s="9" t="s">
        <v>1300</v>
      </c>
      <c r="L524">
        <v>129</v>
      </c>
      <c r="M524">
        <v>112</v>
      </c>
      <c r="N524" s="8" t="s">
        <v>1300</v>
      </c>
      <c r="O524" s="9" t="s">
        <v>1300</v>
      </c>
      <c r="P524" s="8" t="s">
        <v>1300</v>
      </c>
      <c r="Q524" s="8" t="s">
        <v>1300</v>
      </c>
      <c r="R524" s="8" t="s">
        <v>1300</v>
      </c>
      <c r="S524" s="8" t="s">
        <v>1300</v>
      </c>
      <c r="T524">
        <v>251</v>
      </c>
    </row>
    <row r="525" spans="1:20" x14ac:dyDescent="0.25">
      <c r="A525">
        <v>2020</v>
      </c>
      <c r="B525" t="s">
        <v>4649</v>
      </c>
      <c r="C525">
        <v>4501</v>
      </c>
      <c r="D525" t="s">
        <v>817</v>
      </c>
      <c r="E525">
        <v>6173</v>
      </c>
      <c r="F525" s="8" t="s">
        <v>1300</v>
      </c>
      <c r="G525" s="9">
        <v>63</v>
      </c>
      <c r="H525">
        <v>63</v>
      </c>
      <c r="I525">
        <v>78</v>
      </c>
      <c r="J525">
        <v>55</v>
      </c>
      <c r="K525">
        <v>82</v>
      </c>
      <c r="L525">
        <v>82</v>
      </c>
      <c r="M525">
        <v>95</v>
      </c>
      <c r="N525" s="8" t="s">
        <v>1300</v>
      </c>
      <c r="O525" s="8" t="s">
        <v>1300</v>
      </c>
      <c r="P525" s="8" t="s">
        <v>1300</v>
      </c>
      <c r="Q525" s="8" t="s">
        <v>1300</v>
      </c>
      <c r="R525" s="8" t="s">
        <v>1300</v>
      </c>
      <c r="S525" s="8" t="s">
        <v>1300</v>
      </c>
      <c r="T525">
        <v>518</v>
      </c>
    </row>
    <row r="526" spans="1:20" x14ac:dyDescent="0.25">
      <c r="A526">
        <v>2020</v>
      </c>
      <c r="B526" t="s">
        <v>4649</v>
      </c>
      <c r="C526">
        <v>4501</v>
      </c>
      <c r="D526" t="s">
        <v>819</v>
      </c>
      <c r="E526">
        <v>85834</v>
      </c>
      <c r="F526">
        <v>63</v>
      </c>
      <c r="G526" s="9">
        <v>105</v>
      </c>
      <c r="H526">
        <v>129</v>
      </c>
      <c r="I526">
        <v>108</v>
      </c>
      <c r="J526">
        <v>119</v>
      </c>
      <c r="K526">
        <v>95</v>
      </c>
      <c r="L526" s="8" t="s">
        <v>1300</v>
      </c>
      <c r="M526" s="8" t="s">
        <v>1300</v>
      </c>
      <c r="N526" s="8" t="s">
        <v>1300</v>
      </c>
      <c r="O526" s="8" t="s">
        <v>1300</v>
      </c>
      <c r="P526" s="8" t="s">
        <v>1300</v>
      </c>
      <c r="Q526" s="8" t="s">
        <v>1300</v>
      </c>
      <c r="R526" s="8" t="s">
        <v>1300</v>
      </c>
      <c r="S526" s="8" t="s">
        <v>1300</v>
      </c>
      <c r="T526">
        <v>619</v>
      </c>
    </row>
    <row r="527" spans="1:20" x14ac:dyDescent="0.25">
      <c r="A527">
        <v>2020</v>
      </c>
      <c r="B527" t="s">
        <v>4649</v>
      </c>
      <c r="C527">
        <v>4501</v>
      </c>
      <c r="D527" t="s">
        <v>821</v>
      </c>
      <c r="E527">
        <v>6175</v>
      </c>
      <c r="F527" s="8" t="s">
        <v>1300</v>
      </c>
      <c r="G527" s="9">
        <v>53</v>
      </c>
      <c r="H527">
        <v>66</v>
      </c>
      <c r="I527">
        <v>66</v>
      </c>
      <c r="J527">
        <v>79</v>
      </c>
      <c r="K527">
        <v>71</v>
      </c>
      <c r="L527">
        <v>70</v>
      </c>
      <c r="M527">
        <v>79</v>
      </c>
      <c r="N527" s="8" t="s">
        <v>1300</v>
      </c>
      <c r="O527" s="8" t="s">
        <v>1300</v>
      </c>
      <c r="P527" s="8" t="s">
        <v>1300</v>
      </c>
      <c r="Q527" s="8" t="s">
        <v>1300</v>
      </c>
      <c r="R527" s="8" t="s">
        <v>1300</v>
      </c>
      <c r="S527" s="8" t="s">
        <v>1300</v>
      </c>
      <c r="T527">
        <v>484</v>
      </c>
    </row>
    <row r="528" spans="1:20" x14ac:dyDescent="0.25">
      <c r="A528">
        <v>2020</v>
      </c>
      <c r="B528" t="s">
        <v>824</v>
      </c>
      <c r="C528">
        <v>92369</v>
      </c>
      <c r="D528" t="s">
        <v>824</v>
      </c>
      <c r="E528">
        <v>92906</v>
      </c>
      <c r="F528" s="8" t="s">
        <v>1300</v>
      </c>
      <c r="G528" s="9">
        <v>18</v>
      </c>
      <c r="H528">
        <v>21</v>
      </c>
      <c r="I528">
        <v>18</v>
      </c>
      <c r="J528">
        <v>19</v>
      </c>
      <c r="K528">
        <v>25</v>
      </c>
      <c r="L528">
        <v>16</v>
      </c>
      <c r="M528">
        <v>17</v>
      </c>
      <c r="N528" s="8" t="s">
        <v>1300</v>
      </c>
      <c r="O528" s="8" t="s">
        <v>1300</v>
      </c>
      <c r="P528" s="8" t="s">
        <v>1300</v>
      </c>
      <c r="Q528" s="8" t="s">
        <v>1300</v>
      </c>
      <c r="R528" s="8" t="s">
        <v>1300</v>
      </c>
      <c r="S528" s="8" t="s">
        <v>1300</v>
      </c>
      <c r="T528">
        <v>134</v>
      </c>
    </row>
    <row r="529" spans="1:20" x14ac:dyDescent="0.25">
      <c r="A529">
        <v>2020</v>
      </c>
      <c r="B529" t="s">
        <v>4230</v>
      </c>
      <c r="C529">
        <v>4263</v>
      </c>
      <c r="D529" t="s">
        <v>827</v>
      </c>
      <c r="E529">
        <v>5289</v>
      </c>
      <c r="F529" s="8" t="s">
        <v>1300</v>
      </c>
      <c r="G529" s="9">
        <v>103</v>
      </c>
      <c r="H529">
        <v>81</v>
      </c>
      <c r="I529">
        <v>89</v>
      </c>
      <c r="J529">
        <v>104</v>
      </c>
      <c r="K529">
        <v>63</v>
      </c>
      <c r="L529">
        <v>57</v>
      </c>
      <c r="M529">
        <v>61</v>
      </c>
      <c r="N529">
        <v>45</v>
      </c>
      <c r="O529">
        <v>48</v>
      </c>
      <c r="P529" s="8" t="s">
        <v>1300</v>
      </c>
      <c r="Q529" s="8" t="s">
        <v>1300</v>
      </c>
      <c r="R529" s="8" t="s">
        <v>1300</v>
      </c>
      <c r="S529" s="8" t="s">
        <v>1300</v>
      </c>
      <c r="T529">
        <v>651</v>
      </c>
    </row>
    <row r="530" spans="1:20" x14ac:dyDescent="0.25">
      <c r="A530">
        <v>2020</v>
      </c>
      <c r="B530" t="s">
        <v>4230</v>
      </c>
      <c r="C530">
        <v>4263</v>
      </c>
      <c r="D530" t="s">
        <v>829</v>
      </c>
      <c r="E530">
        <v>5283</v>
      </c>
      <c r="F530" s="8" t="s">
        <v>1300</v>
      </c>
      <c r="G530" s="9" t="s">
        <v>1300</v>
      </c>
      <c r="H530" s="9" t="s">
        <v>1300</v>
      </c>
      <c r="I530">
        <v>37</v>
      </c>
      <c r="J530">
        <v>35</v>
      </c>
      <c r="K530">
        <v>35</v>
      </c>
      <c r="L530">
        <v>38</v>
      </c>
      <c r="M530">
        <v>43</v>
      </c>
      <c r="N530">
        <v>46</v>
      </c>
      <c r="O530">
        <v>52</v>
      </c>
      <c r="P530" s="8" t="s">
        <v>1300</v>
      </c>
      <c r="Q530" s="8" t="s">
        <v>1300</v>
      </c>
      <c r="R530" s="8" t="s">
        <v>1300</v>
      </c>
      <c r="S530" s="8" t="s">
        <v>1300</v>
      </c>
      <c r="T530">
        <v>286</v>
      </c>
    </row>
    <row r="531" spans="1:20" x14ac:dyDescent="0.25">
      <c r="A531">
        <v>2020</v>
      </c>
      <c r="B531" t="s">
        <v>4230</v>
      </c>
      <c r="C531">
        <v>4263</v>
      </c>
      <c r="D531" t="s">
        <v>831</v>
      </c>
      <c r="E531">
        <v>79285</v>
      </c>
      <c r="F531" s="8" t="s">
        <v>1300</v>
      </c>
      <c r="G531" s="9">
        <v>70</v>
      </c>
      <c r="H531">
        <v>82</v>
      </c>
      <c r="I531">
        <v>66</v>
      </c>
      <c r="J531">
        <v>74</v>
      </c>
      <c r="K531">
        <v>71</v>
      </c>
      <c r="L531">
        <v>73</v>
      </c>
      <c r="M531">
        <v>89</v>
      </c>
      <c r="N531">
        <v>75</v>
      </c>
      <c r="O531">
        <v>79</v>
      </c>
      <c r="P531" s="8" t="s">
        <v>1300</v>
      </c>
      <c r="Q531" s="8" t="s">
        <v>1300</v>
      </c>
      <c r="R531" s="8" t="s">
        <v>1300</v>
      </c>
      <c r="S531" s="8" t="s">
        <v>1300</v>
      </c>
      <c r="T531">
        <v>679</v>
      </c>
    </row>
    <row r="532" spans="1:20" x14ac:dyDescent="0.25">
      <c r="A532">
        <v>2020</v>
      </c>
      <c r="B532" t="s">
        <v>4230</v>
      </c>
      <c r="C532">
        <v>4263</v>
      </c>
      <c r="D532" t="s">
        <v>833</v>
      </c>
      <c r="E532">
        <v>6023</v>
      </c>
      <c r="F532">
        <v>52</v>
      </c>
      <c r="G532" s="9">
        <v>72</v>
      </c>
      <c r="H532">
        <v>78</v>
      </c>
      <c r="I532">
        <v>56</v>
      </c>
      <c r="J532">
        <v>61</v>
      </c>
      <c r="K532">
        <v>80</v>
      </c>
      <c r="L532">
        <v>89</v>
      </c>
      <c r="M532">
        <v>75</v>
      </c>
      <c r="N532">
        <v>95</v>
      </c>
      <c r="O532">
        <v>87</v>
      </c>
      <c r="P532" s="8" t="s">
        <v>1300</v>
      </c>
      <c r="Q532" s="8" t="s">
        <v>1300</v>
      </c>
      <c r="R532" s="8" t="s">
        <v>1300</v>
      </c>
      <c r="S532" s="8" t="s">
        <v>1300</v>
      </c>
      <c r="T532">
        <v>745</v>
      </c>
    </row>
    <row r="533" spans="1:20" x14ac:dyDescent="0.25">
      <c r="A533">
        <v>2020</v>
      </c>
      <c r="B533" t="s">
        <v>4230</v>
      </c>
      <c r="C533">
        <v>4263</v>
      </c>
      <c r="D533" t="s">
        <v>835</v>
      </c>
      <c r="E533">
        <v>5284</v>
      </c>
      <c r="F533">
        <v>14</v>
      </c>
      <c r="G533" s="9">
        <v>65</v>
      </c>
      <c r="H533">
        <v>61</v>
      </c>
      <c r="I533">
        <v>52</v>
      </c>
      <c r="J533">
        <v>61</v>
      </c>
      <c r="K533">
        <v>67</v>
      </c>
      <c r="L533">
        <v>62</v>
      </c>
      <c r="M533">
        <v>53</v>
      </c>
      <c r="N533">
        <v>62</v>
      </c>
      <c r="O533">
        <v>67</v>
      </c>
      <c r="P533" s="8" t="s">
        <v>1300</v>
      </c>
      <c r="Q533" s="8" t="s">
        <v>1300</v>
      </c>
      <c r="R533" s="8" t="s">
        <v>1300</v>
      </c>
      <c r="S533" s="8" t="s">
        <v>1300</v>
      </c>
      <c r="T533">
        <v>564</v>
      </c>
    </row>
    <row r="534" spans="1:20" x14ac:dyDescent="0.25">
      <c r="A534">
        <v>2020</v>
      </c>
      <c r="B534" t="s">
        <v>4230</v>
      </c>
      <c r="C534">
        <v>4263</v>
      </c>
      <c r="D534" t="s">
        <v>837</v>
      </c>
      <c r="E534">
        <v>5285</v>
      </c>
      <c r="F534">
        <v>20</v>
      </c>
      <c r="G534" s="9">
        <v>70</v>
      </c>
      <c r="H534">
        <v>69</v>
      </c>
      <c r="I534">
        <v>59</v>
      </c>
      <c r="J534">
        <v>46</v>
      </c>
      <c r="K534">
        <v>50</v>
      </c>
      <c r="L534">
        <v>52</v>
      </c>
      <c r="M534">
        <v>61</v>
      </c>
      <c r="N534">
        <v>80</v>
      </c>
      <c r="O534">
        <v>72</v>
      </c>
      <c r="P534" s="8" t="s">
        <v>1300</v>
      </c>
      <c r="Q534" s="8" t="s">
        <v>1300</v>
      </c>
      <c r="R534" s="8" t="s">
        <v>1300</v>
      </c>
      <c r="S534" s="8" t="s">
        <v>1300</v>
      </c>
      <c r="T534">
        <v>579</v>
      </c>
    </row>
    <row r="535" spans="1:20" x14ac:dyDescent="0.25">
      <c r="A535">
        <v>2020</v>
      </c>
      <c r="B535" t="s">
        <v>4230</v>
      </c>
      <c r="C535">
        <v>4263</v>
      </c>
      <c r="D535" t="s">
        <v>839</v>
      </c>
      <c r="E535">
        <v>5287</v>
      </c>
      <c r="F535" s="8" t="s">
        <v>1300</v>
      </c>
      <c r="G535" s="9">
        <v>70</v>
      </c>
      <c r="H535">
        <v>81</v>
      </c>
      <c r="I535">
        <v>72</v>
      </c>
      <c r="J535">
        <v>89</v>
      </c>
      <c r="K535">
        <v>101</v>
      </c>
      <c r="L535">
        <v>92</v>
      </c>
      <c r="M535">
        <v>103</v>
      </c>
      <c r="N535">
        <v>82</v>
      </c>
      <c r="O535">
        <v>88</v>
      </c>
      <c r="P535" s="8" t="s">
        <v>1300</v>
      </c>
      <c r="Q535" s="8" t="s">
        <v>1300</v>
      </c>
      <c r="R535" s="8" t="s">
        <v>1300</v>
      </c>
      <c r="S535" s="8" t="s">
        <v>1300</v>
      </c>
      <c r="T535">
        <v>778</v>
      </c>
    </row>
    <row r="536" spans="1:20" x14ac:dyDescent="0.25">
      <c r="A536">
        <v>2020</v>
      </c>
      <c r="B536" t="s">
        <v>4230</v>
      </c>
      <c r="C536">
        <v>4263</v>
      </c>
      <c r="D536" t="s">
        <v>841</v>
      </c>
      <c r="E536">
        <v>5288</v>
      </c>
      <c r="F536">
        <v>18</v>
      </c>
      <c r="G536" s="9">
        <v>90</v>
      </c>
      <c r="H536">
        <v>98</v>
      </c>
      <c r="I536">
        <v>121</v>
      </c>
      <c r="J536">
        <v>87</v>
      </c>
      <c r="K536">
        <v>87</v>
      </c>
      <c r="L536">
        <v>90</v>
      </c>
      <c r="M536">
        <v>116</v>
      </c>
      <c r="N536">
        <v>91</v>
      </c>
      <c r="O536">
        <v>87</v>
      </c>
      <c r="P536" s="8" t="s">
        <v>1300</v>
      </c>
      <c r="Q536" s="8" t="s">
        <v>1300</v>
      </c>
      <c r="R536" s="8" t="s">
        <v>1300</v>
      </c>
      <c r="S536" s="8" t="s">
        <v>1300</v>
      </c>
      <c r="T536">
        <v>885</v>
      </c>
    </row>
    <row r="537" spans="1:20" x14ac:dyDescent="0.25">
      <c r="A537">
        <v>2020</v>
      </c>
      <c r="B537" t="s">
        <v>4230</v>
      </c>
      <c r="C537">
        <v>4263</v>
      </c>
      <c r="D537" t="s">
        <v>843</v>
      </c>
      <c r="E537">
        <v>5286</v>
      </c>
      <c r="F537">
        <v>11</v>
      </c>
      <c r="G537" s="9">
        <v>59</v>
      </c>
      <c r="H537">
        <v>68</v>
      </c>
      <c r="I537">
        <v>64</v>
      </c>
      <c r="J537">
        <v>61</v>
      </c>
      <c r="K537">
        <v>46</v>
      </c>
      <c r="L537">
        <v>66</v>
      </c>
      <c r="M537">
        <v>62</v>
      </c>
      <c r="N537">
        <v>64</v>
      </c>
      <c r="O537">
        <v>63</v>
      </c>
      <c r="P537" s="8" t="s">
        <v>1300</v>
      </c>
      <c r="Q537" s="8" t="s">
        <v>1300</v>
      </c>
      <c r="R537" s="8" t="s">
        <v>1300</v>
      </c>
      <c r="S537" s="8" t="s">
        <v>1300</v>
      </c>
      <c r="T537">
        <v>564</v>
      </c>
    </row>
    <row r="538" spans="1:20" x14ac:dyDescent="0.25">
      <c r="A538">
        <v>2020</v>
      </c>
      <c r="B538" t="s">
        <v>4915</v>
      </c>
      <c r="C538">
        <v>79443</v>
      </c>
      <c r="D538" t="s">
        <v>4916</v>
      </c>
      <c r="E538">
        <v>79444</v>
      </c>
      <c r="F538" s="8" t="s">
        <v>1300</v>
      </c>
      <c r="G538" s="9">
        <v>95</v>
      </c>
      <c r="H538">
        <v>58</v>
      </c>
      <c r="I538">
        <v>42</v>
      </c>
      <c r="J538">
        <v>43</v>
      </c>
      <c r="K538">
        <v>45</v>
      </c>
      <c r="L538">
        <v>25</v>
      </c>
      <c r="M538">
        <v>31</v>
      </c>
      <c r="N538" s="8" t="s">
        <v>1300</v>
      </c>
      <c r="O538" s="8" t="s">
        <v>1300</v>
      </c>
      <c r="P538" s="8" t="s">
        <v>1300</v>
      </c>
      <c r="Q538" s="8" t="s">
        <v>1300</v>
      </c>
      <c r="R538" s="8" t="s">
        <v>1300</v>
      </c>
      <c r="S538" s="8" t="s">
        <v>1300</v>
      </c>
      <c r="T538">
        <v>339</v>
      </c>
    </row>
    <row r="539" spans="1:20" x14ac:dyDescent="0.25">
      <c r="A539">
        <v>2020</v>
      </c>
      <c r="B539" t="s">
        <v>4917</v>
      </c>
      <c r="C539">
        <v>4483</v>
      </c>
      <c r="D539" t="s">
        <v>4918</v>
      </c>
      <c r="E539">
        <v>6118</v>
      </c>
      <c r="F539" s="8" t="s">
        <v>1300</v>
      </c>
      <c r="G539" s="9" t="s">
        <v>1300</v>
      </c>
      <c r="H539" s="9" t="s">
        <v>1300</v>
      </c>
      <c r="I539" s="10" t="s">
        <v>1300</v>
      </c>
      <c r="J539" s="8" t="s">
        <v>1300</v>
      </c>
      <c r="K539" s="11" t="s">
        <v>1300</v>
      </c>
      <c r="L539" s="8" t="s">
        <v>1300</v>
      </c>
      <c r="M539" s="8" t="s">
        <v>1300</v>
      </c>
      <c r="N539" s="8" t="s">
        <v>1300</v>
      </c>
      <c r="O539" s="8" t="s">
        <v>1300</v>
      </c>
      <c r="P539" s="8" t="s">
        <v>1300</v>
      </c>
      <c r="Q539" s="8" t="s">
        <v>1300</v>
      </c>
      <c r="R539" s="8" t="s">
        <v>1300</v>
      </c>
      <c r="S539" s="8" t="s">
        <v>1300</v>
      </c>
      <c r="T539" s="8" t="s">
        <v>1300</v>
      </c>
    </row>
    <row r="540" spans="1:20" x14ac:dyDescent="0.25">
      <c r="A540">
        <v>2020</v>
      </c>
      <c r="B540" t="s">
        <v>4919</v>
      </c>
      <c r="C540">
        <v>60691</v>
      </c>
      <c r="D540" t="s">
        <v>4920</v>
      </c>
      <c r="E540">
        <v>733509</v>
      </c>
      <c r="F540" s="8" t="s">
        <v>1300</v>
      </c>
      <c r="G540" s="9" t="s">
        <v>1300</v>
      </c>
      <c r="H540" s="9" t="s">
        <v>1300</v>
      </c>
      <c r="I540" s="10" t="s">
        <v>1300</v>
      </c>
      <c r="J540" s="8" t="s">
        <v>1300</v>
      </c>
      <c r="K540" s="11" t="s">
        <v>1300</v>
      </c>
      <c r="L540" s="8" t="s">
        <v>1300</v>
      </c>
      <c r="M540" s="8" t="s">
        <v>1300</v>
      </c>
      <c r="N540" s="8" t="s">
        <v>1300</v>
      </c>
      <c r="O540" s="8" t="s">
        <v>1300</v>
      </c>
      <c r="P540" s="8" t="s">
        <v>1300</v>
      </c>
      <c r="Q540" s="8" t="s">
        <v>1300</v>
      </c>
      <c r="R540" s="9" t="s">
        <v>1300</v>
      </c>
      <c r="S540" s="8" t="s">
        <v>1300</v>
      </c>
      <c r="T540" s="8" t="s">
        <v>1300</v>
      </c>
    </row>
    <row r="541" spans="1:20" x14ac:dyDescent="0.25">
      <c r="A541">
        <v>2020</v>
      </c>
      <c r="B541" t="s">
        <v>4231</v>
      </c>
      <c r="C541">
        <v>89917</v>
      </c>
      <c r="D541" t="s">
        <v>846</v>
      </c>
      <c r="E541">
        <v>89918</v>
      </c>
      <c r="F541" s="8" t="s">
        <v>1300</v>
      </c>
      <c r="G541" s="9">
        <v>48</v>
      </c>
      <c r="H541">
        <v>44</v>
      </c>
      <c r="I541">
        <v>42</v>
      </c>
      <c r="J541">
        <v>50</v>
      </c>
      <c r="K541">
        <v>46</v>
      </c>
      <c r="L541">
        <v>50</v>
      </c>
      <c r="M541">
        <v>55</v>
      </c>
      <c r="N541">
        <v>57</v>
      </c>
      <c r="O541">
        <v>57</v>
      </c>
      <c r="P541">
        <v>44</v>
      </c>
      <c r="Q541">
        <v>37</v>
      </c>
      <c r="R541">
        <v>25</v>
      </c>
      <c r="S541">
        <v>25</v>
      </c>
      <c r="T541">
        <v>580</v>
      </c>
    </row>
    <row r="542" spans="1:20" x14ac:dyDescent="0.25">
      <c r="A542">
        <v>2020</v>
      </c>
      <c r="B542" t="s">
        <v>4485</v>
      </c>
      <c r="C542">
        <v>79049</v>
      </c>
      <c r="D542" t="s">
        <v>849</v>
      </c>
      <c r="E542">
        <v>79127</v>
      </c>
      <c r="F542" s="8" t="s">
        <v>1300</v>
      </c>
      <c r="G542" s="9">
        <v>53</v>
      </c>
      <c r="H542">
        <v>55</v>
      </c>
      <c r="I542">
        <v>55</v>
      </c>
      <c r="J542">
        <v>59</v>
      </c>
      <c r="K542">
        <v>48</v>
      </c>
      <c r="L542">
        <v>48</v>
      </c>
      <c r="M542">
        <v>66</v>
      </c>
      <c r="N542">
        <v>75</v>
      </c>
      <c r="O542">
        <v>83</v>
      </c>
      <c r="P542">
        <v>66</v>
      </c>
      <c r="Q542">
        <v>49</v>
      </c>
      <c r="R542">
        <v>46</v>
      </c>
      <c r="S542">
        <v>49</v>
      </c>
      <c r="T542">
        <v>752</v>
      </c>
    </row>
    <row r="543" spans="1:20" x14ac:dyDescent="0.25">
      <c r="A543">
        <v>2020</v>
      </c>
      <c r="B543" t="s">
        <v>4486</v>
      </c>
      <c r="C543">
        <v>89914</v>
      </c>
      <c r="D543" t="s">
        <v>852</v>
      </c>
      <c r="E543">
        <v>80974</v>
      </c>
      <c r="F543" s="8" t="s">
        <v>1300</v>
      </c>
      <c r="G543" s="9">
        <v>25</v>
      </c>
      <c r="H543">
        <v>44</v>
      </c>
      <c r="I543">
        <v>34</v>
      </c>
      <c r="J543">
        <v>40</v>
      </c>
      <c r="K543">
        <v>31</v>
      </c>
      <c r="L543">
        <v>33</v>
      </c>
      <c r="M543">
        <v>39</v>
      </c>
      <c r="N543">
        <v>32</v>
      </c>
      <c r="O543">
        <v>39</v>
      </c>
      <c r="P543">
        <v>30</v>
      </c>
      <c r="Q543">
        <v>34</v>
      </c>
      <c r="R543">
        <v>27</v>
      </c>
      <c r="S543">
        <v>20</v>
      </c>
      <c r="T543">
        <v>428</v>
      </c>
    </row>
    <row r="544" spans="1:20" x14ac:dyDescent="0.25">
      <c r="A544">
        <v>2020</v>
      </c>
      <c r="B544" t="s">
        <v>4921</v>
      </c>
      <c r="C544">
        <v>89915</v>
      </c>
      <c r="D544" t="s">
        <v>855</v>
      </c>
      <c r="E544">
        <v>89916</v>
      </c>
      <c r="F544" s="8" t="s">
        <v>1300</v>
      </c>
      <c r="G544" s="9">
        <v>55</v>
      </c>
      <c r="H544">
        <v>58</v>
      </c>
      <c r="I544">
        <v>41</v>
      </c>
      <c r="J544">
        <v>57</v>
      </c>
      <c r="K544">
        <v>53</v>
      </c>
      <c r="L544">
        <v>58</v>
      </c>
      <c r="M544">
        <v>56</v>
      </c>
      <c r="N544">
        <v>58</v>
      </c>
      <c r="O544">
        <v>30</v>
      </c>
      <c r="P544" s="8" t="s">
        <v>1300</v>
      </c>
      <c r="Q544" s="8" t="s">
        <v>1300</v>
      </c>
      <c r="R544" s="8" t="s">
        <v>1300</v>
      </c>
      <c r="S544" s="8" t="s">
        <v>1300</v>
      </c>
      <c r="T544">
        <v>466</v>
      </c>
    </row>
    <row r="545" spans="1:20" x14ac:dyDescent="0.25">
      <c r="A545">
        <v>2020</v>
      </c>
      <c r="B545" t="s">
        <v>4487</v>
      </c>
      <c r="C545">
        <v>90284</v>
      </c>
      <c r="D545" t="s">
        <v>858</v>
      </c>
      <c r="E545">
        <v>90285</v>
      </c>
      <c r="F545" s="8" t="s">
        <v>1300</v>
      </c>
      <c r="G545" s="9" t="s">
        <v>1300</v>
      </c>
      <c r="H545" s="9" t="s">
        <v>1300</v>
      </c>
      <c r="I545" s="10" t="s">
        <v>1300</v>
      </c>
      <c r="J545" s="8" t="s">
        <v>1300</v>
      </c>
      <c r="K545" s="11" t="s">
        <v>1300</v>
      </c>
      <c r="L545" s="8" t="s">
        <v>1300</v>
      </c>
      <c r="M545" s="8">
        <v>24</v>
      </c>
      <c r="N545" s="8">
        <v>25</v>
      </c>
      <c r="O545" s="8">
        <v>35</v>
      </c>
      <c r="P545" s="8">
        <v>37</v>
      </c>
      <c r="Q545" s="8">
        <v>19</v>
      </c>
      <c r="R545" s="8">
        <v>12</v>
      </c>
      <c r="S545" s="8">
        <v>14</v>
      </c>
      <c r="T545" s="8">
        <v>166</v>
      </c>
    </row>
    <row r="546" spans="1:20" x14ac:dyDescent="0.25">
      <c r="A546">
        <v>2020</v>
      </c>
      <c r="B546" t="s">
        <v>4232</v>
      </c>
      <c r="C546">
        <v>90541</v>
      </c>
      <c r="D546" t="s">
        <v>861</v>
      </c>
      <c r="E546">
        <v>90639</v>
      </c>
      <c r="F546" s="8" t="s">
        <v>1300</v>
      </c>
      <c r="G546" s="9">
        <v>36</v>
      </c>
      <c r="H546">
        <v>35</v>
      </c>
      <c r="I546">
        <v>27</v>
      </c>
      <c r="J546">
        <v>44</v>
      </c>
      <c r="K546">
        <v>28</v>
      </c>
      <c r="L546">
        <v>28</v>
      </c>
      <c r="M546">
        <v>18</v>
      </c>
      <c r="N546">
        <v>22</v>
      </c>
      <c r="O546">
        <v>24</v>
      </c>
      <c r="P546" s="8" t="s">
        <v>1300</v>
      </c>
      <c r="Q546" s="8" t="s">
        <v>1300</v>
      </c>
      <c r="R546" s="8" t="s">
        <v>1300</v>
      </c>
      <c r="S546" s="8" t="s">
        <v>1300</v>
      </c>
      <c r="T546">
        <v>262</v>
      </c>
    </row>
    <row r="547" spans="1:20" x14ac:dyDescent="0.25">
      <c r="A547">
        <v>2020</v>
      </c>
      <c r="B547" t="s">
        <v>4922</v>
      </c>
      <c r="C547">
        <v>79496</v>
      </c>
      <c r="D547" t="s">
        <v>4923</v>
      </c>
      <c r="E547">
        <v>79506</v>
      </c>
      <c r="F547" s="8" t="s">
        <v>1300</v>
      </c>
      <c r="G547" s="9" t="s">
        <v>1300</v>
      </c>
      <c r="H547" s="9" t="s">
        <v>1300</v>
      </c>
      <c r="I547" s="10" t="s">
        <v>1300</v>
      </c>
      <c r="J547" s="8" t="s">
        <v>1300</v>
      </c>
      <c r="K547" s="11" t="s">
        <v>1300</v>
      </c>
      <c r="L547" s="8" t="s">
        <v>1300</v>
      </c>
      <c r="M547" s="8" t="s">
        <v>1300</v>
      </c>
      <c r="N547" s="8" t="s">
        <v>1300</v>
      </c>
      <c r="O547" s="8" t="s">
        <v>1300</v>
      </c>
      <c r="P547" s="8" t="s">
        <v>1300</v>
      </c>
      <c r="Q547" s="8" t="s">
        <v>1300</v>
      </c>
      <c r="R547" s="9" t="s">
        <v>1300</v>
      </c>
      <c r="S547" s="8">
        <v>15</v>
      </c>
      <c r="T547" s="8">
        <v>18</v>
      </c>
    </row>
    <row r="548" spans="1:20" x14ac:dyDescent="0.25">
      <c r="A548">
        <v>2020</v>
      </c>
      <c r="B548" t="s">
        <v>4234</v>
      </c>
      <c r="C548">
        <v>4246</v>
      </c>
      <c r="D548" t="s">
        <v>864</v>
      </c>
      <c r="E548">
        <v>78922</v>
      </c>
      <c r="F548">
        <v>31</v>
      </c>
      <c r="G548" s="9">
        <v>42</v>
      </c>
      <c r="H548">
        <v>52</v>
      </c>
      <c r="I548">
        <v>40</v>
      </c>
      <c r="J548">
        <v>51</v>
      </c>
      <c r="K548">
        <v>63</v>
      </c>
      <c r="L548">
        <v>50</v>
      </c>
      <c r="M548">
        <v>63</v>
      </c>
      <c r="N548">
        <v>66</v>
      </c>
      <c r="O548">
        <v>55</v>
      </c>
      <c r="P548" s="8" t="s">
        <v>1300</v>
      </c>
      <c r="Q548" s="8" t="s">
        <v>1300</v>
      </c>
      <c r="R548" s="8" t="s">
        <v>1300</v>
      </c>
      <c r="S548" s="8" t="s">
        <v>1300</v>
      </c>
      <c r="T548">
        <v>513</v>
      </c>
    </row>
    <row r="549" spans="1:20" x14ac:dyDescent="0.25">
      <c r="A549">
        <v>2020</v>
      </c>
      <c r="B549" t="s">
        <v>4234</v>
      </c>
      <c r="C549">
        <v>4246</v>
      </c>
      <c r="D549" t="s">
        <v>866</v>
      </c>
      <c r="E549">
        <v>5154</v>
      </c>
      <c r="F549">
        <v>52</v>
      </c>
      <c r="G549" s="9">
        <v>88</v>
      </c>
      <c r="H549">
        <v>76</v>
      </c>
      <c r="I549">
        <v>79</v>
      </c>
      <c r="J549">
        <v>83</v>
      </c>
      <c r="K549">
        <v>64</v>
      </c>
      <c r="L549">
        <v>65</v>
      </c>
      <c r="M549">
        <v>70</v>
      </c>
      <c r="N549" s="8" t="s">
        <v>1300</v>
      </c>
      <c r="O549" s="8" t="s">
        <v>1300</v>
      </c>
      <c r="P549" s="8" t="s">
        <v>1300</v>
      </c>
      <c r="Q549" s="8" t="s">
        <v>1300</v>
      </c>
      <c r="R549" s="8" t="s">
        <v>1300</v>
      </c>
      <c r="S549" s="8" t="s">
        <v>1300</v>
      </c>
      <c r="T549">
        <v>577</v>
      </c>
    </row>
    <row r="550" spans="1:20" x14ac:dyDescent="0.25">
      <c r="A550">
        <v>2020</v>
      </c>
      <c r="B550" t="s">
        <v>4234</v>
      </c>
      <c r="C550">
        <v>4246</v>
      </c>
      <c r="D550" t="s">
        <v>868</v>
      </c>
      <c r="E550">
        <v>5162</v>
      </c>
      <c r="F550" s="8" t="s">
        <v>1300</v>
      </c>
      <c r="G550" s="9" t="s">
        <v>1300</v>
      </c>
      <c r="H550" s="9" t="s">
        <v>1300</v>
      </c>
      <c r="I550" s="10" t="s">
        <v>1300</v>
      </c>
      <c r="J550" s="8" t="s">
        <v>1300</v>
      </c>
      <c r="K550" s="11" t="s">
        <v>1300</v>
      </c>
      <c r="L550" s="8" t="s">
        <v>1300</v>
      </c>
      <c r="M550" s="8" t="s">
        <v>1300</v>
      </c>
      <c r="N550" s="8" t="s">
        <v>1300</v>
      </c>
      <c r="O550" s="8" t="s">
        <v>1300</v>
      </c>
      <c r="P550" s="8">
        <v>451</v>
      </c>
      <c r="Q550" s="8">
        <v>409</v>
      </c>
      <c r="R550" s="8">
        <v>454</v>
      </c>
      <c r="S550" s="8">
        <v>372</v>
      </c>
      <c r="T550" s="8">
        <v>1686</v>
      </c>
    </row>
    <row r="551" spans="1:20" x14ac:dyDescent="0.25">
      <c r="A551">
        <v>2020</v>
      </c>
      <c r="B551" t="s">
        <v>4234</v>
      </c>
      <c r="C551">
        <v>4246</v>
      </c>
      <c r="D551" t="s">
        <v>870</v>
      </c>
      <c r="E551">
        <v>5151</v>
      </c>
      <c r="F551">
        <v>23</v>
      </c>
      <c r="G551" s="9">
        <v>47</v>
      </c>
      <c r="H551">
        <v>55</v>
      </c>
      <c r="I551">
        <v>70</v>
      </c>
      <c r="J551">
        <v>67</v>
      </c>
      <c r="K551">
        <v>70</v>
      </c>
      <c r="L551">
        <v>73</v>
      </c>
      <c r="M551">
        <v>72</v>
      </c>
      <c r="N551" s="8" t="s">
        <v>1300</v>
      </c>
      <c r="O551" s="8" t="s">
        <v>1300</v>
      </c>
      <c r="P551" s="8" t="s">
        <v>1300</v>
      </c>
      <c r="Q551" s="8" t="s">
        <v>1300</v>
      </c>
      <c r="R551" s="8" t="s">
        <v>1300</v>
      </c>
      <c r="S551" s="8" t="s">
        <v>1300</v>
      </c>
      <c r="T551">
        <v>477</v>
      </c>
    </row>
    <row r="552" spans="1:20" x14ac:dyDescent="0.25">
      <c r="A552">
        <v>2020</v>
      </c>
      <c r="B552" t="s">
        <v>4234</v>
      </c>
      <c r="C552">
        <v>4246</v>
      </c>
      <c r="D552" t="s">
        <v>872</v>
      </c>
      <c r="E552">
        <v>85850</v>
      </c>
      <c r="F552" s="8" t="s">
        <v>1300</v>
      </c>
      <c r="G552" s="9" t="s">
        <v>1300</v>
      </c>
      <c r="H552" s="9" t="s">
        <v>1300</v>
      </c>
      <c r="I552" s="10" t="s">
        <v>1300</v>
      </c>
      <c r="J552" s="8" t="s">
        <v>1300</v>
      </c>
      <c r="K552" s="11" t="s">
        <v>1300</v>
      </c>
      <c r="L552" s="8" t="s">
        <v>1300</v>
      </c>
      <c r="M552" s="8" t="s">
        <v>1300</v>
      </c>
      <c r="N552" s="8" t="s">
        <v>1300</v>
      </c>
      <c r="O552" s="8" t="s">
        <v>1300</v>
      </c>
      <c r="P552" s="8">
        <v>646</v>
      </c>
      <c r="Q552" s="8">
        <v>680</v>
      </c>
      <c r="R552" s="8">
        <v>619</v>
      </c>
      <c r="S552" s="8">
        <v>632</v>
      </c>
      <c r="T552" s="8">
        <v>2577</v>
      </c>
    </row>
    <row r="553" spans="1:20" x14ac:dyDescent="0.25">
      <c r="A553">
        <v>2020</v>
      </c>
      <c r="B553" t="s">
        <v>4234</v>
      </c>
      <c r="C553">
        <v>4246</v>
      </c>
      <c r="D553" t="s">
        <v>874</v>
      </c>
      <c r="E553">
        <v>88399</v>
      </c>
      <c r="F553">
        <v>25</v>
      </c>
      <c r="G553" s="9">
        <v>78</v>
      </c>
      <c r="H553">
        <v>76</v>
      </c>
      <c r="I553">
        <v>83</v>
      </c>
      <c r="J553">
        <v>75</v>
      </c>
      <c r="K553">
        <v>96</v>
      </c>
      <c r="L553">
        <v>89</v>
      </c>
      <c r="M553">
        <v>92</v>
      </c>
      <c r="N553">
        <v>122</v>
      </c>
      <c r="O553">
        <v>95</v>
      </c>
      <c r="P553" s="8" t="s">
        <v>1300</v>
      </c>
      <c r="Q553" s="8" t="s">
        <v>1300</v>
      </c>
      <c r="R553" s="8" t="s">
        <v>1300</v>
      </c>
      <c r="S553" s="8" t="s">
        <v>1300</v>
      </c>
      <c r="T553">
        <v>831</v>
      </c>
    </row>
    <row r="554" spans="1:20" x14ac:dyDescent="0.25">
      <c r="A554">
        <v>2020</v>
      </c>
      <c r="B554" t="s">
        <v>4234</v>
      </c>
      <c r="C554">
        <v>4246</v>
      </c>
      <c r="D554" t="s">
        <v>876</v>
      </c>
      <c r="E554">
        <v>5146</v>
      </c>
      <c r="F554">
        <v>68</v>
      </c>
      <c r="G554" s="9">
        <v>96</v>
      </c>
      <c r="H554">
        <v>90</v>
      </c>
      <c r="I554">
        <v>92</v>
      </c>
      <c r="J554">
        <v>92</v>
      </c>
      <c r="K554">
        <v>80</v>
      </c>
      <c r="L554">
        <v>89</v>
      </c>
      <c r="M554">
        <v>85</v>
      </c>
      <c r="N554" s="8" t="s">
        <v>1300</v>
      </c>
      <c r="O554" s="8" t="s">
        <v>1300</v>
      </c>
      <c r="P554" s="8" t="s">
        <v>1300</v>
      </c>
      <c r="Q554" s="8" t="s">
        <v>1300</v>
      </c>
      <c r="R554" s="8" t="s">
        <v>1300</v>
      </c>
      <c r="S554" s="8" t="s">
        <v>1300</v>
      </c>
      <c r="T554">
        <v>692</v>
      </c>
    </row>
    <row r="555" spans="1:20" x14ac:dyDescent="0.25">
      <c r="A555">
        <v>2020</v>
      </c>
      <c r="B555" t="s">
        <v>4234</v>
      </c>
      <c r="C555">
        <v>4246</v>
      </c>
      <c r="D555" t="s">
        <v>163</v>
      </c>
      <c r="E555">
        <v>5160</v>
      </c>
      <c r="F555">
        <v>114</v>
      </c>
      <c r="G555" s="9">
        <v>83</v>
      </c>
      <c r="H555">
        <v>102</v>
      </c>
      <c r="I555">
        <v>90</v>
      </c>
      <c r="J555">
        <v>102</v>
      </c>
      <c r="K555">
        <v>95</v>
      </c>
      <c r="L555">
        <v>106</v>
      </c>
      <c r="M555">
        <v>107</v>
      </c>
      <c r="N555" s="8" t="s">
        <v>1300</v>
      </c>
      <c r="O555" s="8" t="s">
        <v>1300</v>
      </c>
      <c r="P555" s="8" t="s">
        <v>1300</v>
      </c>
      <c r="Q555" s="8" t="s">
        <v>1300</v>
      </c>
      <c r="R555" s="8" t="s">
        <v>1300</v>
      </c>
      <c r="S555" s="8" t="s">
        <v>1300</v>
      </c>
      <c r="T555">
        <v>799</v>
      </c>
    </row>
    <row r="556" spans="1:20" x14ac:dyDescent="0.25">
      <c r="A556">
        <v>2020</v>
      </c>
      <c r="B556" t="s">
        <v>4234</v>
      </c>
      <c r="C556">
        <v>4246</v>
      </c>
      <c r="D556" t="s">
        <v>879</v>
      </c>
      <c r="E556">
        <v>5161</v>
      </c>
      <c r="F556" s="8" t="s">
        <v>1300</v>
      </c>
      <c r="G556" s="9" t="s">
        <v>1300</v>
      </c>
      <c r="H556" s="9" t="s">
        <v>1300</v>
      </c>
      <c r="I556" s="10" t="s">
        <v>1300</v>
      </c>
      <c r="J556" s="8" t="s">
        <v>1300</v>
      </c>
      <c r="K556" s="11" t="s">
        <v>1300</v>
      </c>
      <c r="L556" s="8" t="s">
        <v>1300</v>
      </c>
      <c r="M556" s="8" t="s">
        <v>1300</v>
      </c>
      <c r="N556" s="8" t="s">
        <v>1300</v>
      </c>
      <c r="O556" s="8" t="s">
        <v>1300</v>
      </c>
      <c r="P556" s="8">
        <v>380</v>
      </c>
      <c r="Q556" s="8">
        <v>382</v>
      </c>
      <c r="R556" s="8">
        <v>424</v>
      </c>
      <c r="S556" s="8">
        <v>362</v>
      </c>
      <c r="T556" s="8">
        <v>1548</v>
      </c>
    </row>
    <row r="557" spans="1:20" x14ac:dyDescent="0.25">
      <c r="A557">
        <v>2020</v>
      </c>
      <c r="B557" t="s">
        <v>4234</v>
      </c>
      <c r="C557">
        <v>4246</v>
      </c>
      <c r="D557" t="s">
        <v>881</v>
      </c>
      <c r="E557">
        <v>5142</v>
      </c>
      <c r="F557" s="8" t="s">
        <v>1300</v>
      </c>
      <c r="G557" s="9" t="s">
        <v>1300</v>
      </c>
      <c r="H557" s="9" t="s">
        <v>1300</v>
      </c>
      <c r="I557" s="10" t="s">
        <v>1300</v>
      </c>
      <c r="J557" s="8" t="s">
        <v>1300</v>
      </c>
      <c r="K557" s="11" t="s">
        <v>1300</v>
      </c>
      <c r="L557" s="8" t="s">
        <v>1300</v>
      </c>
      <c r="M557" s="8" t="s">
        <v>1300</v>
      </c>
      <c r="N557" s="8">
        <v>312</v>
      </c>
      <c r="O557" s="8">
        <v>299</v>
      </c>
      <c r="P557" s="8" t="s">
        <v>1300</v>
      </c>
      <c r="Q557" s="8" t="s">
        <v>1300</v>
      </c>
      <c r="R557" s="8" t="s">
        <v>1300</v>
      </c>
      <c r="S557" s="8" t="s">
        <v>1300</v>
      </c>
      <c r="T557" s="8">
        <v>611</v>
      </c>
    </row>
    <row r="558" spans="1:20" x14ac:dyDescent="0.25">
      <c r="A558">
        <v>2020</v>
      </c>
      <c r="B558" t="s">
        <v>4234</v>
      </c>
      <c r="C558">
        <v>4246</v>
      </c>
      <c r="D558" t="s">
        <v>4924</v>
      </c>
      <c r="E558">
        <v>79414</v>
      </c>
      <c r="F558" s="8" t="s">
        <v>1300</v>
      </c>
      <c r="G558" s="9" t="s">
        <v>1300</v>
      </c>
      <c r="H558" s="9" t="s">
        <v>1300</v>
      </c>
      <c r="I558" s="10" t="s">
        <v>1300</v>
      </c>
      <c r="J558" s="8" t="s">
        <v>1300</v>
      </c>
      <c r="K558" s="11" t="s">
        <v>1300</v>
      </c>
      <c r="L558" s="8" t="s">
        <v>1300</v>
      </c>
      <c r="M558" s="8" t="s">
        <v>1300</v>
      </c>
      <c r="N558" s="8" t="s">
        <v>1300</v>
      </c>
      <c r="O558" s="8" t="s">
        <v>1300</v>
      </c>
      <c r="P558" s="8" t="s">
        <v>1300</v>
      </c>
      <c r="Q558" s="8" t="s">
        <v>1300</v>
      </c>
      <c r="R558" s="9" t="s">
        <v>1300</v>
      </c>
      <c r="S558" s="8">
        <v>36</v>
      </c>
      <c r="T558" s="8">
        <v>56</v>
      </c>
    </row>
    <row r="559" spans="1:20" x14ac:dyDescent="0.25">
      <c r="A559">
        <v>2020</v>
      </c>
      <c r="B559" t="s">
        <v>4234</v>
      </c>
      <c r="C559">
        <v>4246</v>
      </c>
      <c r="D559" t="s">
        <v>883</v>
      </c>
      <c r="E559">
        <v>5159</v>
      </c>
      <c r="F559">
        <v>26</v>
      </c>
      <c r="G559" s="9">
        <v>63</v>
      </c>
      <c r="H559">
        <v>65</v>
      </c>
      <c r="I559">
        <v>58</v>
      </c>
      <c r="J559">
        <v>54</v>
      </c>
      <c r="K559">
        <v>44</v>
      </c>
      <c r="L559">
        <v>71</v>
      </c>
      <c r="M559">
        <v>64</v>
      </c>
      <c r="N559">
        <v>88</v>
      </c>
      <c r="O559">
        <v>88</v>
      </c>
      <c r="P559" s="8" t="s">
        <v>1300</v>
      </c>
      <c r="Q559" s="8" t="s">
        <v>1300</v>
      </c>
      <c r="R559" s="8" t="s">
        <v>1300</v>
      </c>
      <c r="S559" s="8" t="s">
        <v>1300</v>
      </c>
      <c r="T559">
        <v>621</v>
      </c>
    </row>
    <row r="560" spans="1:20" x14ac:dyDescent="0.25">
      <c r="A560">
        <v>2020</v>
      </c>
      <c r="B560" t="s">
        <v>4234</v>
      </c>
      <c r="C560">
        <v>4246</v>
      </c>
      <c r="D560" t="s">
        <v>885</v>
      </c>
      <c r="E560">
        <v>5156</v>
      </c>
      <c r="F560">
        <v>42</v>
      </c>
      <c r="G560" s="9">
        <v>103</v>
      </c>
      <c r="H560">
        <v>98</v>
      </c>
      <c r="I560">
        <v>91</v>
      </c>
      <c r="J560">
        <v>101</v>
      </c>
      <c r="K560">
        <v>93</v>
      </c>
      <c r="L560">
        <v>90</v>
      </c>
      <c r="M560">
        <v>82</v>
      </c>
      <c r="N560" s="8" t="s">
        <v>1300</v>
      </c>
      <c r="O560" s="8" t="s">
        <v>1300</v>
      </c>
      <c r="P560" s="8" t="s">
        <v>1300</v>
      </c>
      <c r="Q560" s="8" t="s">
        <v>1300</v>
      </c>
      <c r="R560" s="8" t="s">
        <v>1300</v>
      </c>
      <c r="S560" s="8" t="s">
        <v>1300</v>
      </c>
      <c r="T560">
        <v>700</v>
      </c>
    </row>
    <row r="561" spans="1:20" x14ac:dyDescent="0.25">
      <c r="A561">
        <v>2020</v>
      </c>
      <c r="B561" t="s">
        <v>4234</v>
      </c>
      <c r="C561">
        <v>4246</v>
      </c>
      <c r="D561" t="s">
        <v>887</v>
      </c>
      <c r="E561">
        <v>5150</v>
      </c>
      <c r="F561" s="8" t="s">
        <v>1300</v>
      </c>
      <c r="G561" s="9" t="s">
        <v>1300</v>
      </c>
      <c r="H561" s="9" t="s">
        <v>1300</v>
      </c>
      <c r="I561" s="10" t="s">
        <v>1300</v>
      </c>
      <c r="J561" s="8" t="s">
        <v>1300</v>
      </c>
      <c r="K561" s="11" t="s">
        <v>1300</v>
      </c>
      <c r="L561" s="8" t="s">
        <v>1300</v>
      </c>
      <c r="M561" s="8" t="s">
        <v>1300</v>
      </c>
      <c r="N561" s="8">
        <v>316</v>
      </c>
      <c r="O561" s="8">
        <v>316</v>
      </c>
      <c r="P561" s="8" t="s">
        <v>1300</v>
      </c>
      <c r="Q561" s="8" t="s">
        <v>1300</v>
      </c>
      <c r="R561" s="8" t="s">
        <v>1300</v>
      </c>
      <c r="S561" s="8" t="s">
        <v>1300</v>
      </c>
      <c r="T561" s="8">
        <v>632</v>
      </c>
    </row>
    <row r="562" spans="1:20" x14ac:dyDescent="0.25">
      <c r="A562">
        <v>2020</v>
      </c>
      <c r="B562" t="s">
        <v>4234</v>
      </c>
      <c r="C562">
        <v>4246</v>
      </c>
      <c r="D562" t="s">
        <v>889</v>
      </c>
      <c r="E562">
        <v>85851</v>
      </c>
      <c r="F562">
        <v>28</v>
      </c>
      <c r="G562" s="9">
        <v>64</v>
      </c>
      <c r="H562">
        <v>95</v>
      </c>
      <c r="I562">
        <v>92</v>
      </c>
      <c r="J562">
        <v>89</v>
      </c>
      <c r="K562">
        <v>93</v>
      </c>
      <c r="L562">
        <v>120</v>
      </c>
      <c r="M562">
        <v>103</v>
      </c>
      <c r="N562">
        <v>123</v>
      </c>
      <c r="O562">
        <v>112</v>
      </c>
      <c r="P562" s="8" t="s">
        <v>1300</v>
      </c>
      <c r="Q562" s="8" t="s">
        <v>1300</v>
      </c>
      <c r="R562" s="8" t="s">
        <v>1300</v>
      </c>
      <c r="S562" s="8" t="s">
        <v>1300</v>
      </c>
      <c r="T562">
        <v>919</v>
      </c>
    </row>
    <row r="563" spans="1:20" x14ac:dyDescent="0.25">
      <c r="A563">
        <v>2020</v>
      </c>
      <c r="B563" t="s">
        <v>4234</v>
      </c>
      <c r="C563">
        <v>4246</v>
      </c>
      <c r="D563" t="s">
        <v>891</v>
      </c>
      <c r="E563">
        <v>5157</v>
      </c>
      <c r="F563">
        <v>51</v>
      </c>
      <c r="G563" s="9">
        <v>76</v>
      </c>
      <c r="H563">
        <v>82</v>
      </c>
      <c r="I563">
        <v>79</v>
      </c>
      <c r="J563">
        <v>95</v>
      </c>
      <c r="K563">
        <v>77</v>
      </c>
      <c r="L563">
        <v>70</v>
      </c>
      <c r="M563">
        <v>68</v>
      </c>
      <c r="N563" s="8" t="s">
        <v>1300</v>
      </c>
      <c r="O563" s="8" t="s">
        <v>1300</v>
      </c>
      <c r="P563" s="8" t="s">
        <v>1300</v>
      </c>
      <c r="Q563" s="8" t="s">
        <v>1300</v>
      </c>
      <c r="R563" s="8" t="s">
        <v>1300</v>
      </c>
      <c r="S563" s="8" t="s">
        <v>1300</v>
      </c>
      <c r="T563">
        <v>598</v>
      </c>
    </row>
    <row r="564" spans="1:20" x14ac:dyDescent="0.25">
      <c r="A564">
        <v>2020</v>
      </c>
      <c r="B564" t="s">
        <v>4234</v>
      </c>
      <c r="C564">
        <v>4246</v>
      </c>
      <c r="D564" t="s">
        <v>893</v>
      </c>
      <c r="E564">
        <v>80318</v>
      </c>
      <c r="F564">
        <v>28</v>
      </c>
      <c r="G564" s="9">
        <v>44</v>
      </c>
      <c r="H564">
        <v>62</v>
      </c>
      <c r="I564">
        <v>56</v>
      </c>
      <c r="J564">
        <v>54</v>
      </c>
      <c r="K564">
        <v>66</v>
      </c>
      <c r="L564">
        <v>65</v>
      </c>
      <c r="M564">
        <v>78</v>
      </c>
      <c r="N564">
        <v>110</v>
      </c>
      <c r="O564">
        <v>124</v>
      </c>
      <c r="P564" s="8" t="s">
        <v>1300</v>
      </c>
      <c r="Q564" s="8" t="s">
        <v>1300</v>
      </c>
      <c r="R564" s="8" t="s">
        <v>1300</v>
      </c>
      <c r="S564" s="8" t="s">
        <v>1300</v>
      </c>
      <c r="T564">
        <v>687</v>
      </c>
    </row>
    <row r="565" spans="1:20" x14ac:dyDescent="0.25">
      <c r="A565">
        <v>2020</v>
      </c>
      <c r="B565" t="s">
        <v>4234</v>
      </c>
      <c r="C565">
        <v>4246</v>
      </c>
      <c r="D565" t="s">
        <v>895</v>
      </c>
      <c r="E565">
        <v>5152</v>
      </c>
      <c r="F565">
        <v>65</v>
      </c>
      <c r="G565" s="9">
        <v>70</v>
      </c>
      <c r="H565">
        <v>41</v>
      </c>
      <c r="I565">
        <v>52</v>
      </c>
      <c r="J565">
        <v>47</v>
      </c>
      <c r="K565">
        <v>59</v>
      </c>
      <c r="L565">
        <v>53</v>
      </c>
      <c r="M565">
        <v>40</v>
      </c>
      <c r="N565" s="8" t="s">
        <v>1300</v>
      </c>
      <c r="O565" s="8" t="s">
        <v>1300</v>
      </c>
      <c r="P565" s="8" t="s">
        <v>1300</v>
      </c>
      <c r="Q565" s="8" t="s">
        <v>1300</v>
      </c>
      <c r="R565" s="8" t="s">
        <v>1300</v>
      </c>
      <c r="S565" s="8" t="s">
        <v>1300</v>
      </c>
      <c r="T565">
        <v>427</v>
      </c>
    </row>
    <row r="566" spans="1:20" x14ac:dyDescent="0.25">
      <c r="A566">
        <v>2020</v>
      </c>
      <c r="B566" t="s">
        <v>4234</v>
      </c>
      <c r="C566">
        <v>4246</v>
      </c>
      <c r="D566" t="s">
        <v>897</v>
      </c>
      <c r="E566">
        <v>78921</v>
      </c>
      <c r="F566" s="8" t="s">
        <v>1300</v>
      </c>
      <c r="G566" s="9">
        <v>94</v>
      </c>
      <c r="H566">
        <v>91</v>
      </c>
      <c r="I566">
        <v>83</v>
      </c>
      <c r="J566">
        <v>84</v>
      </c>
      <c r="K566">
        <v>103</v>
      </c>
      <c r="L566">
        <v>104</v>
      </c>
      <c r="M566">
        <v>111</v>
      </c>
      <c r="N566">
        <v>217</v>
      </c>
      <c r="O566">
        <v>251</v>
      </c>
      <c r="P566" s="8" t="s">
        <v>1300</v>
      </c>
      <c r="Q566" s="8" t="s">
        <v>1300</v>
      </c>
      <c r="R566" s="8" t="s">
        <v>1300</v>
      </c>
      <c r="S566" s="8" t="s">
        <v>1300</v>
      </c>
      <c r="T566">
        <v>1138</v>
      </c>
    </row>
    <row r="567" spans="1:20" x14ac:dyDescent="0.25">
      <c r="A567">
        <v>2020</v>
      </c>
      <c r="B567" t="s">
        <v>4234</v>
      </c>
      <c r="C567">
        <v>4246</v>
      </c>
      <c r="D567" t="s">
        <v>899</v>
      </c>
      <c r="E567">
        <v>5155</v>
      </c>
      <c r="F567" s="8" t="s">
        <v>1300</v>
      </c>
      <c r="G567" s="9" t="s">
        <v>1300</v>
      </c>
      <c r="H567" s="9" t="s">
        <v>1300</v>
      </c>
      <c r="I567" s="10" t="s">
        <v>1300</v>
      </c>
      <c r="J567" s="8" t="s">
        <v>1300</v>
      </c>
      <c r="K567" s="11" t="s">
        <v>1300</v>
      </c>
      <c r="L567" s="8" t="s">
        <v>1300</v>
      </c>
      <c r="M567" s="8" t="s">
        <v>1300</v>
      </c>
      <c r="N567" s="8">
        <v>465</v>
      </c>
      <c r="O567" s="8">
        <v>472</v>
      </c>
      <c r="P567" s="8" t="s">
        <v>1300</v>
      </c>
      <c r="Q567" s="8" t="s">
        <v>1300</v>
      </c>
      <c r="R567" s="8" t="s">
        <v>1300</v>
      </c>
      <c r="S567" s="8" t="s">
        <v>1300</v>
      </c>
      <c r="T567" s="8">
        <v>937</v>
      </c>
    </row>
    <row r="568" spans="1:20" x14ac:dyDescent="0.25">
      <c r="A568">
        <v>2020</v>
      </c>
      <c r="B568" t="s">
        <v>4234</v>
      </c>
      <c r="C568">
        <v>4246</v>
      </c>
      <c r="D568" t="s">
        <v>901</v>
      </c>
      <c r="E568">
        <v>5158</v>
      </c>
      <c r="F568">
        <v>47</v>
      </c>
      <c r="G568" s="9">
        <v>94</v>
      </c>
      <c r="H568">
        <v>96</v>
      </c>
      <c r="I568">
        <v>111</v>
      </c>
      <c r="J568">
        <v>117</v>
      </c>
      <c r="K568">
        <v>116</v>
      </c>
      <c r="L568">
        <v>114</v>
      </c>
      <c r="M568">
        <v>116</v>
      </c>
      <c r="N568" s="8" t="s">
        <v>1300</v>
      </c>
      <c r="O568" s="8" t="s">
        <v>1300</v>
      </c>
      <c r="P568" s="8" t="s">
        <v>1300</v>
      </c>
      <c r="Q568" s="8" t="s">
        <v>1300</v>
      </c>
      <c r="R568" s="8" t="s">
        <v>1300</v>
      </c>
      <c r="S568" s="8" t="s">
        <v>1300</v>
      </c>
      <c r="T568">
        <v>811</v>
      </c>
    </row>
    <row r="569" spans="1:20" x14ac:dyDescent="0.25">
      <c r="A569">
        <v>2020</v>
      </c>
      <c r="B569" t="s">
        <v>4234</v>
      </c>
      <c r="C569">
        <v>4246</v>
      </c>
      <c r="D569" t="s">
        <v>903</v>
      </c>
      <c r="E569">
        <v>79290</v>
      </c>
      <c r="F569">
        <v>28</v>
      </c>
      <c r="G569" s="9">
        <v>88</v>
      </c>
      <c r="H569">
        <v>103</v>
      </c>
      <c r="I569">
        <v>90</v>
      </c>
      <c r="J569">
        <v>106</v>
      </c>
      <c r="K569">
        <v>107</v>
      </c>
      <c r="L569">
        <v>108</v>
      </c>
      <c r="M569">
        <v>90</v>
      </c>
      <c r="N569" s="8" t="s">
        <v>1300</v>
      </c>
      <c r="O569" s="8" t="s">
        <v>1300</v>
      </c>
      <c r="P569" s="8" t="s">
        <v>1300</v>
      </c>
      <c r="Q569" s="8" t="s">
        <v>1300</v>
      </c>
      <c r="R569" s="8" t="s">
        <v>1300</v>
      </c>
      <c r="S569" s="8" t="s">
        <v>1300</v>
      </c>
      <c r="T569">
        <v>720</v>
      </c>
    </row>
    <row r="570" spans="1:20" x14ac:dyDescent="0.25">
      <c r="A570">
        <v>2020</v>
      </c>
      <c r="B570" t="s">
        <v>4234</v>
      </c>
      <c r="C570">
        <v>4246</v>
      </c>
      <c r="D570" t="s">
        <v>905</v>
      </c>
      <c r="E570">
        <v>5149</v>
      </c>
      <c r="F570">
        <v>41</v>
      </c>
      <c r="G570" s="9">
        <v>96</v>
      </c>
      <c r="H570">
        <v>67</v>
      </c>
      <c r="I570">
        <v>69</v>
      </c>
      <c r="J570">
        <v>95</v>
      </c>
      <c r="K570">
        <v>69</v>
      </c>
      <c r="L570">
        <v>74</v>
      </c>
      <c r="M570">
        <v>52</v>
      </c>
      <c r="N570" s="8" t="s">
        <v>1300</v>
      </c>
      <c r="O570" s="8" t="s">
        <v>1300</v>
      </c>
      <c r="P570" s="8" t="s">
        <v>1300</v>
      </c>
      <c r="Q570" s="8" t="s">
        <v>1300</v>
      </c>
      <c r="R570" s="8" t="s">
        <v>1300</v>
      </c>
      <c r="S570" s="8" t="s">
        <v>1300</v>
      </c>
      <c r="T570">
        <v>563</v>
      </c>
    </row>
    <row r="571" spans="1:20" x14ac:dyDescent="0.25">
      <c r="A571">
        <v>2020</v>
      </c>
      <c r="B571" t="s">
        <v>4234</v>
      </c>
      <c r="C571">
        <v>4246</v>
      </c>
      <c r="D571" t="s">
        <v>907</v>
      </c>
      <c r="E571">
        <v>5163</v>
      </c>
      <c r="F571" s="8" t="s">
        <v>1300</v>
      </c>
      <c r="G571" s="9" t="s">
        <v>1300</v>
      </c>
      <c r="H571" s="9" t="s">
        <v>1300</v>
      </c>
      <c r="I571" s="10" t="s">
        <v>1300</v>
      </c>
      <c r="J571" s="8" t="s">
        <v>1300</v>
      </c>
      <c r="K571" s="11" t="s">
        <v>1300</v>
      </c>
      <c r="L571" s="8" t="s">
        <v>1300</v>
      </c>
      <c r="M571" s="8" t="s">
        <v>1300</v>
      </c>
      <c r="N571" s="8" t="s">
        <v>1300</v>
      </c>
      <c r="O571" s="8" t="s">
        <v>1300</v>
      </c>
      <c r="P571" s="8">
        <v>643</v>
      </c>
      <c r="Q571" s="8">
        <v>624</v>
      </c>
      <c r="R571" s="8">
        <v>556</v>
      </c>
      <c r="S571" s="8">
        <v>556</v>
      </c>
      <c r="T571" s="8">
        <v>2379</v>
      </c>
    </row>
    <row r="572" spans="1:20" x14ac:dyDescent="0.25">
      <c r="A572">
        <v>2020</v>
      </c>
      <c r="B572" t="s">
        <v>4234</v>
      </c>
      <c r="C572">
        <v>4246</v>
      </c>
      <c r="D572" t="s">
        <v>909</v>
      </c>
      <c r="E572">
        <v>5153</v>
      </c>
      <c r="F572">
        <v>61</v>
      </c>
      <c r="G572" s="9">
        <v>57</v>
      </c>
      <c r="H572">
        <v>55</v>
      </c>
      <c r="I572">
        <v>70</v>
      </c>
      <c r="J572">
        <v>63</v>
      </c>
      <c r="K572">
        <v>60</v>
      </c>
      <c r="L572">
        <v>63</v>
      </c>
      <c r="M572">
        <v>74</v>
      </c>
      <c r="N572" s="8" t="s">
        <v>1300</v>
      </c>
      <c r="O572" s="8" t="s">
        <v>1300</v>
      </c>
      <c r="P572" s="8" t="s">
        <v>1300</v>
      </c>
      <c r="Q572" s="8" t="s">
        <v>1300</v>
      </c>
      <c r="R572" s="8" t="s">
        <v>1300</v>
      </c>
      <c r="S572" s="8" t="s">
        <v>1300</v>
      </c>
      <c r="T572">
        <v>503</v>
      </c>
    </row>
    <row r="573" spans="1:20" x14ac:dyDescent="0.25">
      <c r="A573">
        <v>2020</v>
      </c>
      <c r="B573" t="s">
        <v>4234</v>
      </c>
      <c r="C573">
        <v>4246</v>
      </c>
      <c r="D573" t="s">
        <v>911</v>
      </c>
      <c r="E573">
        <v>5144</v>
      </c>
      <c r="F573" s="8" t="s">
        <v>1300</v>
      </c>
      <c r="G573" s="9">
        <v>37</v>
      </c>
      <c r="H573">
        <v>34</v>
      </c>
      <c r="I573">
        <v>27</v>
      </c>
      <c r="J573">
        <v>41</v>
      </c>
      <c r="K573">
        <v>32</v>
      </c>
      <c r="L573">
        <v>45</v>
      </c>
      <c r="M573">
        <v>35</v>
      </c>
      <c r="N573" s="8" t="s">
        <v>1300</v>
      </c>
      <c r="O573" s="8" t="s">
        <v>1300</v>
      </c>
      <c r="P573" s="8" t="s">
        <v>1300</v>
      </c>
      <c r="Q573" s="8" t="s">
        <v>1300</v>
      </c>
      <c r="R573" s="8" t="s">
        <v>1300</v>
      </c>
      <c r="S573" s="8" t="s">
        <v>1300</v>
      </c>
      <c r="T573">
        <v>251</v>
      </c>
    </row>
    <row r="574" spans="1:20" x14ac:dyDescent="0.25">
      <c r="A574">
        <v>2020</v>
      </c>
      <c r="B574" t="s">
        <v>4234</v>
      </c>
      <c r="C574">
        <v>4246</v>
      </c>
      <c r="D574" t="s">
        <v>913</v>
      </c>
      <c r="E574">
        <v>89953</v>
      </c>
      <c r="F574">
        <v>28</v>
      </c>
      <c r="G574" s="9">
        <v>102</v>
      </c>
      <c r="H574">
        <v>90</v>
      </c>
      <c r="I574">
        <v>100</v>
      </c>
      <c r="J574">
        <v>103</v>
      </c>
      <c r="K574">
        <v>96</v>
      </c>
      <c r="L574">
        <v>113</v>
      </c>
      <c r="M574">
        <v>120</v>
      </c>
      <c r="N574">
        <v>102</v>
      </c>
      <c r="O574">
        <v>110</v>
      </c>
      <c r="P574" s="8" t="s">
        <v>1300</v>
      </c>
      <c r="Q574" s="8" t="s">
        <v>1300</v>
      </c>
      <c r="R574" s="8" t="s">
        <v>1300</v>
      </c>
      <c r="S574" s="8" t="s">
        <v>1300</v>
      </c>
      <c r="T574">
        <v>964</v>
      </c>
    </row>
    <row r="575" spans="1:20" x14ac:dyDescent="0.25">
      <c r="A575">
        <v>2020</v>
      </c>
      <c r="B575" t="s">
        <v>4234</v>
      </c>
      <c r="C575">
        <v>4246</v>
      </c>
      <c r="D575" t="s">
        <v>915</v>
      </c>
      <c r="E575">
        <v>5145</v>
      </c>
      <c r="F575">
        <v>26</v>
      </c>
      <c r="G575" s="9">
        <v>122</v>
      </c>
      <c r="H575">
        <v>109</v>
      </c>
      <c r="I575">
        <v>96</v>
      </c>
      <c r="J575">
        <v>85</v>
      </c>
      <c r="K575">
        <v>77</v>
      </c>
      <c r="L575">
        <v>87</v>
      </c>
      <c r="M575">
        <v>99</v>
      </c>
      <c r="N575" s="8" t="s">
        <v>1300</v>
      </c>
      <c r="O575" s="8" t="s">
        <v>1300</v>
      </c>
      <c r="P575" s="8" t="s">
        <v>1300</v>
      </c>
      <c r="Q575" s="8" t="s">
        <v>1300</v>
      </c>
      <c r="R575" s="8" t="s">
        <v>1300</v>
      </c>
      <c r="S575" s="8" t="s">
        <v>1300</v>
      </c>
      <c r="T575">
        <v>701</v>
      </c>
    </row>
    <row r="576" spans="1:20" x14ac:dyDescent="0.25">
      <c r="A576">
        <v>2020</v>
      </c>
      <c r="B576" t="s">
        <v>4234</v>
      </c>
      <c r="C576">
        <v>4246</v>
      </c>
      <c r="D576" t="s">
        <v>917</v>
      </c>
      <c r="E576">
        <v>6016</v>
      </c>
      <c r="F576">
        <v>32</v>
      </c>
      <c r="G576" s="9">
        <v>90</v>
      </c>
      <c r="H576">
        <v>88</v>
      </c>
      <c r="I576">
        <v>96</v>
      </c>
      <c r="J576">
        <v>93</v>
      </c>
      <c r="K576">
        <v>110</v>
      </c>
      <c r="L576">
        <v>84</v>
      </c>
      <c r="M576">
        <v>90</v>
      </c>
      <c r="N576">
        <v>87</v>
      </c>
      <c r="O576">
        <v>82</v>
      </c>
      <c r="P576" s="8" t="s">
        <v>1300</v>
      </c>
      <c r="Q576" s="8" t="s">
        <v>1300</v>
      </c>
      <c r="R576" s="8" t="s">
        <v>1300</v>
      </c>
      <c r="S576" s="8" t="s">
        <v>1300</v>
      </c>
      <c r="T576">
        <v>852</v>
      </c>
    </row>
    <row r="577" spans="1:20" x14ac:dyDescent="0.25">
      <c r="A577">
        <v>2020</v>
      </c>
      <c r="B577" t="s">
        <v>4234</v>
      </c>
      <c r="C577">
        <v>4246</v>
      </c>
      <c r="D577" t="s">
        <v>919</v>
      </c>
      <c r="E577">
        <v>80317</v>
      </c>
      <c r="F577" s="8" t="s">
        <v>1300</v>
      </c>
      <c r="G577" s="9" t="s">
        <v>1300</v>
      </c>
      <c r="H577" s="9" t="s">
        <v>1300</v>
      </c>
      <c r="I577" s="10" t="s">
        <v>1300</v>
      </c>
      <c r="J577" s="8" t="s">
        <v>1300</v>
      </c>
      <c r="K577" s="11" t="s">
        <v>1300</v>
      </c>
      <c r="L577" s="8" t="s">
        <v>1300</v>
      </c>
      <c r="M577" s="8" t="s">
        <v>1300</v>
      </c>
      <c r="N577" s="8" t="s">
        <v>1300</v>
      </c>
      <c r="O577" s="8" t="s">
        <v>1300</v>
      </c>
      <c r="P577" s="8">
        <v>752</v>
      </c>
      <c r="Q577" s="8">
        <v>722</v>
      </c>
      <c r="R577" s="8">
        <v>671</v>
      </c>
      <c r="S577" s="8">
        <v>527</v>
      </c>
      <c r="T577" s="8">
        <v>2672</v>
      </c>
    </row>
    <row r="578" spans="1:20" x14ac:dyDescent="0.25">
      <c r="A578">
        <v>2020</v>
      </c>
      <c r="B578" t="s">
        <v>4234</v>
      </c>
      <c r="C578">
        <v>4246</v>
      </c>
      <c r="D578" t="s">
        <v>921</v>
      </c>
      <c r="E578">
        <v>79574</v>
      </c>
      <c r="F578" s="8" t="s">
        <v>1300</v>
      </c>
      <c r="G578" s="9">
        <v>87</v>
      </c>
      <c r="H578">
        <v>85</v>
      </c>
      <c r="I578">
        <v>103</v>
      </c>
      <c r="J578">
        <v>113</v>
      </c>
      <c r="K578">
        <v>118</v>
      </c>
      <c r="L578">
        <v>112</v>
      </c>
      <c r="M578">
        <v>111</v>
      </c>
      <c r="N578">
        <v>127</v>
      </c>
      <c r="O578">
        <v>123</v>
      </c>
      <c r="P578" s="8" t="s">
        <v>1300</v>
      </c>
      <c r="Q578" s="8" t="s">
        <v>1300</v>
      </c>
      <c r="R578" s="8" t="s">
        <v>1300</v>
      </c>
      <c r="S578" s="8" t="s">
        <v>1300</v>
      </c>
      <c r="T578">
        <v>979</v>
      </c>
    </row>
    <row r="579" spans="1:20" x14ac:dyDescent="0.25">
      <c r="A579">
        <v>2020</v>
      </c>
      <c r="B579" t="s">
        <v>4234</v>
      </c>
      <c r="C579">
        <v>4246</v>
      </c>
      <c r="D579" t="s">
        <v>923</v>
      </c>
      <c r="E579">
        <v>92907</v>
      </c>
      <c r="F579" s="8" t="s">
        <v>1300</v>
      </c>
      <c r="G579" s="9">
        <v>124</v>
      </c>
      <c r="H579">
        <v>117</v>
      </c>
      <c r="I579">
        <v>128</v>
      </c>
      <c r="J579">
        <v>123</v>
      </c>
      <c r="K579">
        <v>120</v>
      </c>
      <c r="L579">
        <v>122</v>
      </c>
      <c r="M579">
        <v>121</v>
      </c>
      <c r="N579">
        <v>109</v>
      </c>
      <c r="O579">
        <v>113</v>
      </c>
      <c r="P579" s="8" t="s">
        <v>1300</v>
      </c>
      <c r="Q579" s="8" t="s">
        <v>1300</v>
      </c>
      <c r="R579" s="8" t="s">
        <v>1300</v>
      </c>
      <c r="S579" s="8" t="s">
        <v>1300</v>
      </c>
      <c r="T579">
        <v>1077</v>
      </c>
    </row>
    <row r="580" spans="1:20" x14ac:dyDescent="0.25">
      <c r="A580">
        <v>2020</v>
      </c>
      <c r="B580" t="s">
        <v>4234</v>
      </c>
      <c r="C580">
        <v>4246</v>
      </c>
      <c r="D580" t="s">
        <v>925</v>
      </c>
      <c r="E580">
        <v>79573</v>
      </c>
      <c r="F580">
        <v>43</v>
      </c>
      <c r="G580" s="9">
        <v>95</v>
      </c>
      <c r="H580">
        <v>99</v>
      </c>
      <c r="I580">
        <v>95</v>
      </c>
      <c r="J580">
        <v>109</v>
      </c>
      <c r="K580">
        <v>104</v>
      </c>
      <c r="L580">
        <v>133</v>
      </c>
      <c r="M580">
        <v>119</v>
      </c>
      <c r="N580">
        <v>130</v>
      </c>
      <c r="O580">
        <v>130</v>
      </c>
      <c r="P580" s="8" t="s">
        <v>1300</v>
      </c>
      <c r="Q580" s="8" t="s">
        <v>1300</v>
      </c>
      <c r="R580" s="8" t="s">
        <v>1300</v>
      </c>
      <c r="S580" s="8" t="s">
        <v>1300</v>
      </c>
      <c r="T580">
        <v>1057</v>
      </c>
    </row>
    <row r="581" spans="1:20" x14ac:dyDescent="0.25">
      <c r="A581">
        <v>2020</v>
      </c>
      <c r="B581" t="s">
        <v>4234</v>
      </c>
      <c r="C581">
        <v>4246</v>
      </c>
      <c r="D581" t="s">
        <v>927</v>
      </c>
      <c r="E581">
        <v>5147</v>
      </c>
      <c r="F581">
        <v>51</v>
      </c>
      <c r="G581" s="9">
        <v>71</v>
      </c>
      <c r="H581">
        <v>76</v>
      </c>
      <c r="I581">
        <v>64</v>
      </c>
      <c r="J581">
        <v>66</v>
      </c>
      <c r="K581">
        <v>60</v>
      </c>
      <c r="L581">
        <v>91</v>
      </c>
      <c r="M581">
        <v>68</v>
      </c>
      <c r="N581" s="8" t="s">
        <v>1300</v>
      </c>
      <c r="O581" s="8" t="s">
        <v>1300</v>
      </c>
      <c r="P581" s="8" t="s">
        <v>1300</v>
      </c>
      <c r="Q581" s="8" t="s">
        <v>1300</v>
      </c>
      <c r="R581" s="8" t="s">
        <v>1300</v>
      </c>
      <c r="S581" s="8" t="s">
        <v>1300</v>
      </c>
      <c r="T581">
        <v>547</v>
      </c>
    </row>
    <row r="582" spans="1:20" x14ac:dyDescent="0.25">
      <c r="A582">
        <v>2020</v>
      </c>
      <c r="B582" t="s">
        <v>4234</v>
      </c>
      <c r="C582">
        <v>4246</v>
      </c>
      <c r="D582" t="s">
        <v>929</v>
      </c>
      <c r="E582">
        <v>81017</v>
      </c>
      <c r="F582">
        <v>78</v>
      </c>
      <c r="G582" s="9">
        <v>76</v>
      </c>
      <c r="H582">
        <v>58</v>
      </c>
      <c r="I582">
        <v>69</v>
      </c>
      <c r="J582">
        <v>63</v>
      </c>
      <c r="K582">
        <v>72</v>
      </c>
      <c r="L582">
        <v>89</v>
      </c>
      <c r="M582">
        <v>87</v>
      </c>
      <c r="N582">
        <v>89</v>
      </c>
      <c r="O582">
        <v>97</v>
      </c>
      <c r="P582" s="8" t="s">
        <v>1300</v>
      </c>
      <c r="Q582" s="8" t="s">
        <v>1300</v>
      </c>
      <c r="R582" s="8" t="s">
        <v>1300</v>
      </c>
      <c r="S582" s="8" t="s">
        <v>1300</v>
      </c>
      <c r="T582">
        <v>778</v>
      </c>
    </row>
    <row r="583" spans="1:20" x14ac:dyDescent="0.25">
      <c r="A583">
        <v>2020</v>
      </c>
      <c r="B583" t="s">
        <v>4234</v>
      </c>
      <c r="C583">
        <v>4246</v>
      </c>
      <c r="D583" t="s">
        <v>931</v>
      </c>
      <c r="E583">
        <v>81016</v>
      </c>
      <c r="F583">
        <v>28</v>
      </c>
      <c r="G583" s="9">
        <v>98</v>
      </c>
      <c r="H583">
        <v>102</v>
      </c>
      <c r="I583">
        <v>95</v>
      </c>
      <c r="J583">
        <v>102</v>
      </c>
      <c r="K583">
        <v>114</v>
      </c>
      <c r="L583">
        <v>108</v>
      </c>
      <c r="M583">
        <v>116</v>
      </c>
      <c r="N583">
        <v>148</v>
      </c>
      <c r="O583">
        <v>125</v>
      </c>
      <c r="P583" s="8" t="s">
        <v>1300</v>
      </c>
      <c r="Q583" s="8" t="s">
        <v>1300</v>
      </c>
      <c r="R583" s="8" t="s">
        <v>1300</v>
      </c>
      <c r="S583" s="8" t="s">
        <v>1300</v>
      </c>
      <c r="T583">
        <v>1036</v>
      </c>
    </row>
    <row r="584" spans="1:20" x14ac:dyDescent="0.25">
      <c r="A584">
        <v>2020</v>
      </c>
      <c r="B584" t="s">
        <v>4234</v>
      </c>
      <c r="C584">
        <v>4246</v>
      </c>
      <c r="D584" t="s">
        <v>933</v>
      </c>
      <c r="E584">
        <v>5143</v>
      </c>
      <c r="F584">
        <v>71</v>
      </c>
      <c r="G584" s="9">
        <v>78</v>
      </c>
      <c r="H584">
        <v>63</v>
      </c>
      <c r="I584">
        <v>68</v>
      </c>
      <c r="J584">
        <v>64</v>
      </c>
      <c r="K584">
        <v>61</v>
      </c>
      <c r="L584">
        <v>57</v>
      </c>
      <c r="M584">
        <v>56</v>
      </c>
      <c r="N584" s="8" t="s">
        <v>1300</v>
      </c>
      <c r="O584" s="8" t="s">
        <v>1300</v>
      </c>
      <c r="P584" s="8" t="s">
        <v>1300</v>
      </c>
      <c r="Q584" s="8" t="s">
        <v>1300</v>
      </c>
      <c r="R584" s="8" t="s">
        <v>1300</v>
      </c>
      <c r="S584" s="8" t="s">
        <v>1300</v>
      </c>
      <c r="T584">
        <v>518</v>
      </c>
    </row>
    <row r="585" spans="1:20" x14ac:dyDescent="0.25">
      <c r="A585">
        <v>2020</v>
      </c>
      <c r="B585" t="s">
        <v>4234</v>
      </c>
      <c r="C585">
        <v>4246</v>
      </c>
      <c r="D585" t="s">
        <v>935</v>
      </c>
      <c r="E585">
        <v>92525</v>
      </c>
      <c r="F585" s="8" t="s">
        <v>1300</v>
      </c>
      <c r="G585" s="8" t="s">
        <v>1300</v>
      </c>
      <c r="H585" s="9" t="s">
        <v>1300</v>
      </c>
      <c r="I585" s="9" t="s">
        <v>1300</v>
      </c>
      <c r="J585" s="9" t="s">
        <v>1300</v>
      </c>
      <c r="K585" s="9" t="s">
        <v>1300</v>
      </c>
      <c r="L585" s="9" t="s">
        <v>1300</v>
      </c>
      <c r="M585" s="9" t="s">
        <v>1300</v>
      </c>
      <c r="N585" s="8" t="s">
        <v>1300</v>
      </c>
      <c r="O585" s="9" t="s">
        <v>1300</v>
      </c>
      <c r="P585" s="8" t="s">
        <v>1300</v>
      </c>
      <c r="Q585" s="8" t="s">
        <v>1300</v>
      </c>
      <c r="R585" s="9" t="s">
        <v>1300</v>
      </c>
      <c r="S585" s="8" t="s">
        <v>1300</v>
      </c>
      <c r="T585">
        <v>73</v>
      </c>
    </row>
    <row r="586" spans="1:20" x14ac:dyDescent="0.25">
      <c r="A586">
        <v>2020</v>
      </c>
      <c r="B586" t="s">
        <v>4234</v>
      </c>
      <c r="C586">
        <v>4246</v>
      </c>
      <c r="D586" t="s">
        <v>937</v>
      </c>
      <c r="E586">
        <v>87528</v>
      </c>
      <c r="F586" s="8" t="s">
        <v>1300</v>
      </c>
      <c r="G586" s="9">
        <v>97</v>
      </c>
      <c r="H586">
        <v>95</v>
      </c>
      <c r="I586">
        <v>109</v>
      </c>
      <c r="J586">
        <v>109</v>
      </c>
      <c r="K586">
        <v>117</v>
      </c>
      <c r="L586">
        <v>128</v>
      </c>
      <c r="M586">
        <v>122</v>
      </c>
      <c r="N586">
        <v>125</v>
      </c>
      <c r="O586">
        <v>147</v>
      </c>
      <c r="P586" s="8" t="s">
        <v>1300</v>
      </c>
      <c r="Q586" s="8" t="s">
        <v>1300</v>
      </c>
      <c r="R586" s="8" t="s">
        <v>1300</v>
      </c>
      <c r="S586" s="8" t="s">
        <v>1300</v>
      </c>
      <c r="T586">
        <v>1049</v>
      </c>
    </row>
    <row r="587" spans="1:20" x14ac:dyDescent="0.25">
      <c r="A587">
        <v>2020</v>
      </c>
      <c r="B587" t="s">
        <v>4925</v>
      </c>
      <c r="C587">
        <v>88618</v>
      </c>
      <c r="D587" t="s">
        <v>4926</v>
      </c>
      <c r="E587">
        <v>1000142</v>
      </c>
      <c r="F587" s="8" t="s">
        <v>1300</v>
      </c>
      <c r="G587" s="9" t="s">
        <v>1300</v>
      </c>
      <c r="H587" s="9" t="s">
        <v>1300</v>
      </c>
      <c r="I587" s="10" t="s">
        <v>1300</v>
      </c>
      <c r="J587" s="8" t="s">
        <v>1300</v>
      </c>
      <c r="K587" s="11" t="s">
        <v>1300</v>
      </c>
      <c r="L587" s="8" t="s">
        <v>1300</v>
      </c>
      <c r="M587" s="8" t="s">
        <v>1300</v>
      </c>
      <c r="N587" s="8" t="s">
        <v>1300</v>
      </c>
      <c r="O587" s="8" t="s">
        <v>1300</v>
      </c>
      <c r="P587" s="8" t="s">
        <v>1300</v>
      </c>
      <c r="Q587" s="8" t="s">
        <v>1300</v>
      </c>
      <c r="R587" s="8" t="s">
        <v>1300</v>
      </c>
      <c r="S587" s="8" t="s">
        <v>1300</v>
      </c>
      <c r="T587" s="8">
        <v>6</v>
      </c>
    </row>
    <row r="588" spans="1:20" x14ac:dyDescent="0.25">
      <c r="A588">
        <v>2020</v>
      </c>
      <c r="B588" t="s">
        <v>4925</v>
      </c>
      <c r="C588">
        <v>88618</v>
      </c>
      <c r="D588" t="s">
        <v>4927</v>
      </c>
      <c r="E588">
        <v>91214</v>
      </c>
      <c r="F588" s="8" t="s">
        <v>1300</v>
      </c>
      <c r="G588" s="9" t="s">
        <v>1300</v>
      </c>
      <c r="H588" s="9" t="s">
        <v>1300</v>
      </c>
      <c r="I588" s="9" t="s">
        <v>1300</v>
      </c>
      <c r="J588" s="8" t="s">
        <v>1300</v>
      </c>
      <c r="K588" s="9" t="s">
        <v>1300</v>
      </c>
      <c r="L588" s="9" t="s">
        <v>1300</v>
      </c>
      <c r="M588" s="9" t="s">
        <v>1300</v>
      </c>
      <c r="N588" s="8" t="s">
        <v>1300</v>
      </c>
      <c r="O588" s="9" t="s">
        <v>1300</v>
      </c>
      <c r="P588">
        <v>17</v>
      </c>
      <c r="Q588" s="8" t="s">
        <v>1300</v>
      </c>
      <c r="R588">
        <v>13</v>
      </c>
      <c r="S588">
        <v>13</v>
      </c>
      <c r="T588">
        <v>76</v>
      </c>
    </row>
    <row r="589" spans="1:20" x14ac:dyDescent="0.25">
      <c r="A589">
        <v>2020</v>
      </c>
      <c r="B589" t="s">
        <v>4925</v>
      </c>
      <c r="C589">
        <v>88618</v>
      </c>
      <c r="D589" t="s">
        <v>4928</v>
      </c>
      <c r="E589">
        <v>147909</v>
      </c>
      <c r="F589" s="8" t="s">
        <v>1300</v>
      </c>
      <c r="G589" s="9" t="s">
        <v>1300</v>
      </c>
      <c r="H589" s="9" t="s">
        <v>1300</v>
      </c>
      <c r="I589" s="10" t="s">
        <v>1300</v>
      </c>
      <c r="J589" s="8" t="s">
        <v>1300</v>
      </c>
      <c r="K589" s="11" t="s">
        <v>1300</v>
      </c>
      <c r="L589" s="9" t="s">
        <v>1300</v>
      </c>
      <c r="M589" s="9" t="s">
        <v>1300</v>
      </c>
      <c r="N589" s="8" t="s">
        <v>1300</v>
      </c>
      <c r="O589" s="9" t="s">
        <v>1300</v>
      </c>
      <c r="P589" s="8" t="s">
        <v>1300</v>
      </c>
      <c r="Q589" s="8" t="s">
        <v>1300</v>
      </c>
      <c r="R589" s="8" t="s">
        <v>1300</v>
      </c>
      <c r="S589" s="8" t="s">
        <v>1300</v>
      </c>
      <c r="T589" s="8" t="s">
        <v>1300</v>
      </c>
    </row>
    <row r="590" spans="1:20" x14ac:dyDescent="0.25">
      <c r="A590">
        <v>2020</v>
      </c>
      <c r="B590" t="s">
        <v>4925</v>
      </c>
      <c r="C590">
        <v>88618</v>
      </c>
      <c r="D590" t="s">
        <v>4929</v>
      </c>
      <c r="E590">
        <v>1000049</v>
      </c>
      <c r="F590" s="8" t="s">
        <v>1300</v>
      </c>
      <c r="G590" s="9" t="s">
        <v>1300</v>
      </c>
      <c r="H590" s="9" t="s">
        <v>1300</v>
      </c>
      <c r="I590" s="10" t="s">
        <v>1300</v>
      </c>
      <c r="J590" s="9" t="s">
        <v>1300</v>
      </c>
      <c r="K590" s="11" t="s">
        <v>1300</v>
      </c>
      <c r="L590" s="8" t="s">
        <v>1300</v>
      </c>
      <c r="M590" s="8" t="s">
        <v>1300</v>
      </c>
      <c r="N590" s="8" t="s">
        <v>1300</v>
      </c>
      <c r="O590" s="8" t="s">
        <v>1300</v>
      </c>
      <c r="P590" s="8" t="s">
        <v>1300</v>
      </c>
      <c r="Q590" s="8" t="s">
        <v>1300</v>
      </c>
      <c r="R590" s="8" t="s">
        <v>1300</v>
      </c>
      <c r="S590" s="8" t="s">
        <v>1300</v>
      </c>
      <c r="T590" s="8" t="s">
        <v>1300</v>
      </c>
    </row>
    <row r="591" spans="1:20" x14ac:dyDescent="0.25">
      <c r="A591">
        <v>2020</v>
      </c>
      <c r="B591" t="s">
        <v>4925</v>
      </c>
      <c r="C591">
        <v>88618</v>
      </c>
      <c r="D591" t="s">
        <v>4930</v>
      </c>
      <c r="E591">
        <v>1000296</v>
      </c>
      <c r="F591" s="8" t="s">
        <v>1300</v>
      </c>
      <c r="G591" s="9" t="s">
        <v>1300</v>
      </c>
      <c r="H591" s="9" t="s">
        <v>1300</v>
      </c>
      <c r="I591" s="10" t="s">
        <v>1300</v>
      </c>
      <c r="J591" s="8" t="s">
        <v>1300</v>
      </c>
      <c r="K591" s="11" t="s">
        <v>1300</v>
      </c>
      <c r="L591" s="8" t="s">
        <v>1300</v>
      </c>
      <c r="M591" s="8" t="s">
        <v>1300</v>
      </c>
      <c r="N591" s="8" t="s">
        <v>1300</v>
      </c>
      <c r="O591" s="8" t="s">
        <v>1300</v>
      </c>
      <c r="P591" s="8" t="s">
        <v>1300</v>
      </c>
      <c r="Q591" s="8" t="s">
        <v>1300</v>
      </c>
      <c r="R591" s="9" t="s">
        <v>1300</v>
      </c>
      <c r="S591" s="8" t="s">
        <v>1300</v>
      </c>
      <c r="T591" s="8">
        <v>19</v>
      </c>
    </row>
    <row r="592" spans="1:20" x14ac:dyDescent="0.25">
      <c r="A592">
        <v>2020</v>
      </c>
      <c r="B592" t="s">
        <v>4925</v>
      </c>
      <c r="C592">
        <v>88618</v>
      </c>
      <c r="D592" t="s">
        <v>4931</v>
      </c>
      <c r="E592">
        <v>1000297</v>
      </c>
      <c r="F592" s="8" t="s">
        <v>1300</v>
      </c>
      <c r="G592" s="9" t="s">
        <v>1300</v>
      </c>
      <c r="H592" s="9" t="s">
        <v>1300</v>
      </c>
      <c r="I592" s="9" t="s">
        <v>1300</v>
      </c>
      <c r="J592" s="9" t="s">
        <v>1300</v>
      </c>
      <c r="K592" s="9" t="s">
        <v>1300</v>
      </c>
      <c r="L592" s="9" t="s">
        <v>1300</v>
      </c>
      <c r="M592" s="9" t="s">
        <v>1300</v>
      </c>
      <c r="N592" s="8" t="s">
        <v>1300</v>
      </c>
      <c r="O592" s="9" t="s">
        <v>1300</v>
      </c>
      <c r="P592" s="8" t="s">
        <v>1300</v>
      </c>
      <c r="Q592" s="8" t="s">
        <v>1300</v>
      </c>
      <c r="R592" s="8" t="s">
        <v>1300</v>
      </c>
      <c r="S592" s="8" t="s">
        <v>1300</v>
      </c>
      <c r="T592">
        <v>45</v>
      </c>
    </row>
    <row r="593" spans="1:20" x14ac:dyDescent="0.25">
      <c r="A593">
        <v>2020</v>
      </c>
      <c r="B593" t="s">
        <v>4925</v>
      </c>
      <c r="C593">
        <v>88618</v>
      </c>
      <c r="D593" t="s">
        <v>4932</v>
      </c>
      <c r="E593">
        <v>657386</v>
      </c>
      <c r="F593" s="8" t="s">
        <v>1300</v>
      </c>
      <c r="G593" s="9" t="s">
        <v>1300</v>
      </c>
      <c r="H593" s="9" t="s">
        <v>1300</v>
      </c>
      <c r="I593" s="10" t="s">
        <v>1300</v>
      </c>
      <c r="J593" s="8" t="s">
        <v>1300</v>
      </c>
      <c r="K593" s="11" t="s">
        <v>1300</v>
      </c>
      <c r="L593" s="8" t="s">
        <v>1300</v>
      </c>
      <c r="M593" s="9" t="s">
        <v>1300</v>
      </c>
      <c r="N593" s="8" t="s">
        <v>1300</v>
      </c>
      <c r="O593" s="9" t="s">
        <v>1300</v>
      </c>
      <c r="P593" s="8" t="s">
        <v>1300</v>
      </c>
      <c r="Q593" s="8" t="s">
        <v>1300</v>
      </c>
      <c r="R593" s="8" t="s">
        <v>1300</v>
      </c>
      <c r="S593" s="8" t="s">
        <v>1300</v>
      </c>
      <c r="T593" s="8">
        <v>12</v>
      </c>
    </row>
    <row r="594" spans="1:20" x14ac:dyDescent="0.25">
      <c r="A594">
        <v>2020</v>
      </c>
      <c r="B594" t="s">
        <v>4925</v>
      </c>
      <c r="C594">
        <v>88618</v>
      </c>
      <c r="D594" t="s">
        <v>4933</v>
      </c>
      <c r="E594">
        <v>64254</v>
      </c>
      <c r="F594" s="8" t="s">
        <v>1300</v>
      </c>
      <c r="G594" s="8" t="s">
        <v>1300</v>
      </c>
      <c r="H594" s="9" t="s">
        <v>1300</v>
      </c>
      <c r="I594" s="9" t="s">
        <v>1300</v>
      </c>
      <c r="J594" s="9" t="s">
        <v>1300</v>
      </c>
      <c r="K594" s="9" t="s">
        <v>1300</v>
      </c>
      <c r="L594" s="9" t="s">
        <v>1300</v>
      </c>
      <c r="M594" s="8" t="s">
        <v>1300</v>
      </c>
      <c r="N594" s="8" t="s">
        <v>1300</v>
      </c>
      <c r="O594" s="8" t="s">
        <v>1300</v>
      </c>
      <c r="P594" s="8" t="s">
        <v>1300</v>
      </c>
      <c r="Q594" s="8" t="s">
        <v>1300</v>
      </c>
      <c r="R594" s="8" t="s">
        <v>1300</v>
      </c>
      <c r="S594" s="8" t="s">
        <v>1300</v>
      </c>
      <c r="T594">
        <v>22</v>
      </c>
    </row>
    <row r="595" spans="1:20" x14ac:dyDescent="0.25">
      <c r="A595">
        <v>2020</v>
      </c>
      <c r="B595" t="s">
        <v>4925</v>
      </c>
      <c r="C595">
        <v>88618</v>
      </c>
      <c r="D595" t="s">
        <v>4934</v>
      </c>
      <c r="E595">
        <v>812691</v>
      </c>
      <c r="F595" s="8" t="s">
        <v>1300</v>
      </c>
      <c r="G595" s="9" t="s">
        <v>1300</v>
      </c>
      <c r="H595" s="9" t="s">
        <v>1300</v>
      </c>
      <c r="I595" s="10" t="s">
        <v>1300</v>
      </c>
      <c r="J595" s="8" t="s">
        <v>1300</v>
      </c>
      <c r="K595" s="11" t="s">
        <v>1300</v>
      </c>
      <c r="L595" s="9" t="s">
        <v>1300</v>
      </c>
      <c r="M595" s="9" t="s">
        <v>1300</v>
      </c>
      <c r="N595" s="8" t="s">
        <v>1300</v>
      </c>
      <c r="O595" s="8" t="s">
        <v>1300</v>
      </c>
      <c r="P595" s="8" t="s">
        <v>1300</v>
      </c>
      <c r="Q595" s="8" t="s">
        <v>1300</v>
      </c>
      <c r="R595" s="8" t="s">
        <v>1300</v>
      </c>
      <c r="S595" s="8" t="s">
        <v>1300</v>
      </c>
      <c r="T595" s="8" t="s">
        <v>1300</v>
      </c>
    </row>
    <row r="596" spans="1:20" x14ac:dyDescent="0.25">
      <c r="A596">
        <v>2020</v>
      </c>
      <c r="B596" t="s">
        <v>4925</v>
      </c>
      <c r="C596">
        <v>88618</v>
      </c>
      <c r="D596" t="s">
        <v>3466</v>
      </c>
      <c r="E596">
        <v>92894</v>
      </c>
      <c r="F596" s="8" t="s">
        <v>1300</v>
      </c>
      <c r="G596" s="9" t="s">
        <v>1300</v>
      </c>
      <c r="H596" s="9" t="s">
        <v>1300</v>
      </c>
      <c r="I596" s="10" t="s">
        <v>1300</v>
      </c>
      <c r="J596" s="8" t="s">
        <v>1300</v>
      </c>
      <c r="K596" s="11" t="s">
        <v>1300</v>
      </c>
      <c r="L596" s="8" t="s">
        <v>1300</v>
      </c>
      <c r="M596" s="9" t="s">
        <v>1300</v>
      </c>
      <c r="N596" s="8" t="s">
        <v>1300</v>
      </c>
      <c r="O596" s="8">
        <v>13</v>
      </c>
      <c r="P596" s="8" t="s">
        <v>1300</v>
      </c>
      <c r="Q596" s="8" t="s">
        <v>1300</v>
      </c>
      <c r="R596" s="8" t="s">
        <v>1300</v>
      </c>
      <c r="S596" s="8" t="s">
        <v>1300</v>
      </c>
      <c r="T596" s="8">
        <v>25</v>
      </c>
    </row>
    <row r="597" spans="1:20" x14ac:dyDescent="0.25">
      <c r="A597">
        <v>2020</v>
      </c>
      <c r="B597" t="s">
        <v>4925</v>
      </c>
      <c r="C597">
        <v>88618</v>
      </c>
      <c r="D597" t="s">
        <v>4935</v>
      </c>
      <c r="E597">
        <v>92895</v>
      </c>
      <c r="F597" s="8" t="s">
        <v>1300</v>
      </c>
      <c r="G597" s="9" t="s">
        <v>1300</v>
      </c>
      <c r="H597" s="9" t="s">
        <v>1300</v>
      </c>
      <c r="I597" s="10" t="s">
        <v>1300</v>
      </c>
      <c r="J597" s="9" t="s">
        <v>1300</v>
      </c>
      <c r="K597" s="9" t="s">
        <v>1300</v>
      </c>
      <c r="L597" s="9" t="s">
        <v>1300</v>
      </c>
      <c r="M597" s="9" t="s">
        <v>1300</v>
      </c>
      <c r="N597" s="8" t="s">
        <v>1300</v>
      </c>
      <c r="O597" s="9" t="s">
        <v>1300</v>
      </c>
      <c r="P597" s="8" t="s">
        <v>1300</v>
      </c>
      <c r="Q597" s="8" t="s">
        <v>1300</v>
      </c>
      <c r="R597" s="8" t="s">
        <v>1300</v>
      </c>
      <c r="S597" s="8" t="s">
        <v>1300</v>
      </c>
      <c r="T597" s="8">
        <v>19</v>
      </c>
    </row>
    <row r="598" spans="1:20" x14ac:dyDescent="0.25">
      <c r="A598">
        <v>2020</v>
      </c>
      <c r="B598" t="s">
        <v>4925</v>
      </c>
      <c r="C598">
        <v>88618</v>
      </c>
      <c r="D598" t="s">
        <v>4936</v>
      </c>
      <c r="E598">
        <v>88619</v>
      </c>
      <c r="F598" s="8" t="s">
        <v>1300</v>
      </c>
      <c r="G598" s="9" t="s">
        <v>1300</v>
      </c>
      <c r="H598" s="9" t="s">
        <v>1300</v>
      </c>
      <c r="I598" s="10" t="s">
        <v>1300</v>
      </c>
      <c r="J598" s="8" t="s">
        <v>1300</v>
      </c>
      <c r="K598" s="11" t="s">
        <v>1300</v>
      </c>
      <c r="L598" s="8" t="s">
        <v>1300</v>
      </c>
      <c r="M598" s="8" t="s">
        <v>1300</v>
      </c>
      <c r="N598" s="8" t="s">
        <v>1300</v>
      </c>
      <c r="O598" s="9" t="s">
        <v>1300</v>
      </c>
      <c r="P598" s="8" t="s">
        <v>1300</v>
      </c>
      <c r="Q598" s="8" t="s">
        <v>1300</v>
      </c>
      <c r="R598" s="8" t="s">
        <v>1300</v>
      </c>
      <c r="S598" s="8" t="s">
        <v>1300</v>
      </c>
      <c r="T598" s="8" t="s">
        <v>1300</v>
      </c>
    </row>
    <row r="599" spans="1:20" x14ac:dyDescent="0.25">
      <c r="A599">
        <v>2020</v>
      </c>
      <c r="B599" t="s">
        <v>4236</v>
      </c>
      <c r="C599">
        <v>81099</v>
      </c>
      <c r="D599" t="s">
        <v>943</v>
      </c>
      <c r="E599">
        <v>78950</v>
      </c>
      <c r="F599" s="8" t="s">
        <v>1300</v>
      </c>
      <c r="G599" s="9">
        <v>95</v>
      </c>
      <c r="H599">
        <v>82</v>
      </c>
      <c r="I599">
        <v>78</v>
      </c>
      <c r="J599">
        <v>71</v>
      </c>
      <c r="K599">
        <v>76</v>
      </c>
      <c r="L599" s="8" t="s">
        <v>1300</v>
      </c>
      <c r="M599" s="8" t="s">
        <v>1300</v>
      </c>
      <c r="N599" s="8" t="s">
        <v>1300</v>
      </c>
      <c r="O599" s="8" t="s">
        <v>1300</v>
      </c>
      <c r="P599" s="8" t="s">
        <v>1300</v>
      </c>
      <c r="Q599" s="8" t="s">
        <v>1300</v>
      </c>
      <c r="R599" s="8" t="s">
        <v>1300</v>
      </c>
      <c r="S599" s="8" t="s">
        <v>1300</v>
      </c>
      <c r="T599">
        <v>402</v>
      </c>
    </row>
    <row r="600" spans="1:20" x14ac:dyDescent="0.25">
      <c r="A600">
        <v>2020</v>
      </c>
      <c r="B600" t="s">
        <v>4236</v>
      </c>
      <c r="C600">
        <v>81099</v>
      </c>
      <c r="D600" t="s">
        <v>945</v>
      </c>
      <c r="E600">
        <v>92249</v>
      </c>
      <c r="F600" s="8" t="s">
        <v>1300</v>
      </c>
      <c r="G600" s="9" t="s">
        <v>1300</v>
      </c>
      <c r="H600" s="9" t="s">
        <v>1300</v>
      </c>
      <c r="I600" s="10" t="s">
        <v>1300</v>
      </c>
      <c r="J600" s="8" t="s">
        <v>1300</v>
      </c>
      <c r="K600" s="11" t="s">
        <v>1300</v>
      </c>
      <c r="L600" s="8">
        <v>60</v>
      </c>
      <c r="M600" s="8">
        <v>82</v>
      </c>
      <c r="N600" s="8">
        <v>80</v>
      </c>
      <c r="O600" s="8">
        <v>83</v>
      </c>
      <c r="P600" s="8">
        <v>76</v>
      </c>
      <c r="Q600" s="8">
        <v>53</v>
      </c>
      <c r="R600" s="8">
        <v>50</v>
      </c>
      <c r="S600" s="8">
        <v>27</v>
      </c>
      <c r="T600" s="8">
        <v>511</v>
      </c>
    </row>
    <row r="601" spans="1:20" x14ac:dyDescent="0.25">
      <c r="A601">
        <v>2020</v>
      </c>
      <c r="B601" t="s">
        <v>4937</v>
      </c>
      <c r="C601">
        <v>79441</v>
      </c>
      <c r="D601" t="s">
        <v>4938</v>
      </c>
      <c r="E601">
        <v>79442</v>
      </c>
      <c r="F601" s="8" t="s">
        <v>1300</v>
      </c>
      <c r="G601" s="9" t="s">
        <v>1300</v>
      </c>
      <c r="H601" s="9" t="s">
        <v>1300</v>
      </c>
      <c r="I601" s="10" t="s">
        <v>1300</v>
      </c>
      <c r="J601" s="8" t="s">
        <v>1300</v>
      </c>
      <c r="K601" s="11" t="s">
        <v>1300</v>
      </c>
      <c r="L601" s="8" t="s">
        <v>1300</v>
      </c>
      <c r="M601" s="8" t="s">
        <v>1300</v>
      </c>
      <c r="N601" s="8" t="s">
        <v>1300</v>
      </c>
      <c r="O601" s="8" t="s">
        <v>1300</v>
      </c>
      <c r="P601" s="8">
        <v>11</v>
      </c>
      <c r="Q601" s="8">
        <v>34</v>
      </c>
      <c r="R601" s="8">
        <v>37</v>
      </c>
      <c r="S601" s="8">
        <v>101</v>
      </c>
      <c r="T601" s="8">
        <v>183</v>
      </c>
    </row>
    <row r="602" spans="1:20" x14ac:dyDescent="0.25">
      <c r="A602">
        <v>2020</v>
      </c>
      <c r="B602" t="s">
        <v>4939</v>
      </c>
      <c r="C602">
        <v>88308</v>
      </c>
      <c r="D602" t="s">
        <v>948</v>
      </c>
      <c r="E602">
        <v>88309</v>
      </c>
      <c r="F602" s="8" t="s">
        <v>1300</v>
      </c>
      <c r="G602" s="9">
        <v>13</v>
      </c>
      <c r="H602" s="9" t="s">
        <v>1300</v>
      </c>
      <c r="I602" s="9" t="s">
        <v>1300</v>
      </c>
      <c r="J602" s="9" t="s">
        <v>1300</v>
      </c>
      <c r="K602">
        <v>12</v>
      </c>
      <c r="L602" s="9" t="s">
        <v>1300</v>
      </c>
      <c r="M602" s="8" t="s">
        <v>1300</v>
      </c>
      <c r="N602" s="8" t="s">
        <v>1300</v>
      </c>
      <c r="O602" s="8" t="s">
        <v>1300</v>
      </c>
      <c r="P602" s="8" t="s">
        <v>1300</v>
      </c>
      <c r="Q602" s="8" t="s">
        <v>1300</v>
      </c>
      <c r="R602" s="8" t="s">
        <v>1300</v>
      </c>
      <c r="S602" s="8" t="s">
        <v>1300</v>
      </c>
      <c r="T602">
        <v>55</v>
      </c>
    </row>
    <row r="603" spans="1:20" x14ac:dyDescent="0.25">
      <c r="A603">
        <v>2020</v>
      </c>
      <c r="B603" t="s">
        <v>4940</v>
      </c>
      <c r="C603">
        <v>92302</v>
      </c>
      <c r="D603" t="s">
        <v>4940</v>
      </c>
      <c r="E603">
        <v>92303</v>
      </c>
      <c r="F603" s="8" t="s">
        <v>1300</v>
      </c>
      <c r="G603" s="9">
        <v>41</v>
      </c>
      <c r="H603">
        <v>47</v>
      </c>
      <c r="I603">
        <v>49</v>
      </c>
      <c r="J603">
        <v>57</v>
      </c>
      <c r="K603">
        <v>61</v>
      </c>
      <c r="L603">
        <v>46</v>
      </c>
      <c r="M603">
        <v>67</v>
      </c>
      <c r="N603">
        <v>58</v>
      </c>
      <c r="O603">
        <v>26</v>
      </c>
      <c r="P603" s="8" t="s">
        <v>1300</v>
      </c>
      <c r="Q603" s="8" t="s">
        <v>1300</v>
      </c>
      <c r="R603" s="8" t="s">
        <v>1300</v>
      </c>
      <c r="S603" s="8" t="s">
        <v>1300</v>
      </c>
      <c r="T603">
        <v>452</v>
      </c>
    </row>
    <row r="604" spans="1:20" x14ac:dyDescent="0.25">
      <c r="A604">
        <v>2020</v>
      </c>
      <c r="B604" t="s">
        <v>4614</v>
      </c>
      <c r="C604">
        <v>88321</v>
      </c>
      <c r="D604" t="s">
        <v>4615</v>
      </c>
      <c r="E604">
        <v>88322</v>
      </c>
      <c r="F604" s="8" t="s">
        <v>1300</v>
      </c>
      <c r="G604" s="9">
        <v>19</v>
      </c>
      <c r="H604">
        <v>14</v>
      </c>
      <c r="I604">
        <v>23</v>
      </c>
      <c r="J604">
        <v>17</v>
      </c>
      <c r="K604">
        <v>27</v>
      </c>
      <c r="L604">
        <v>26</v>
      </c>
      <c r="M604">
        <v>25</v>
      </c>
      <c r="N604">
        <v>18</v>
      </c>
      <c r="O604">
        <v>23</v>
      </c>
      <c r="P604" s="8" t="s">
        <v>1300</v>
      </c>
      <c r="Q604" s="8" t="s">
        <v>1300</v>
      </c>
      <c r="R604" s="8" t="s">
        <v>1300</v>
      </c>
      <c r="S604" s="8" t="s">
        <v>1300</v>
      </c>
      <c r="T604">
        <v>192</v>
      </c>
    </row>
    <row r="605" spans="1:20" x14ac:dyDescent="0.25">
      <c r="A605">
        <v>2020</v>
      </c>
      <c r="B605" t="s">
        <v>4941</v>
      </c>
      <c r="C605">
        <v>7301</v>
      </c>
      <c r="D605" t="s">
        <v>4941</v>
      </c>
      <c r="E605">
        <v>7302</v>
      </c>
      <c r="F605">
        <v>13</v>
      </c>
      <c r="G605" s="8" t="s">
        <v>1300</v>
      </c>
      <c r="H605" s="9" t="s">
        <v>1300</v>
      </c>
      <c r="I605" s="10" t="s">
        <v>1300</v>
      </c>
      <c r="J605" s="8" t="s">
        <v>1300</v>
      </c>
      <c r="K605" s="11" t="s">
        <v>1300</v>
      </c>
      <c r="L605" s="8" t="s">
        <v>1300</v>
      </c>
      <c r="M605" s="8" t="s">
        <v>1300</v>
      </c>
      <c r="N605" s="8" t="s">
        <v>1300</v>
      </c>
      <c r="O605" s="8" t="s">
        <v>1300</v>
      </c>
      <c r="P605" s="8" t="s">
        <v>1300</v>
      </c>
      <c r="Q605" s="8" t="s">
        <v>1300</v>
      </c>
      <c r="R605" s="8" t="s">
        <v>1300</v>
      </c>
      <c r="S605" s="8" t="s">
        <v>1300</v>
      </c>
      <c r="T605" s="8">
        <v>15</v>
      </c>
    </row>
    <row r="606" spans="1:20" x14ac:dyDescent="0.25">
      <c r="A606">
        <v>2020</v>
      </c>
      <c r="B606" t="s">
        <v>4120</v>
      </c>
      <c r="C606">
        <v>6258</v>
      </c>
      <c r="D606" t="s">
        <v>954</v>
      </c>
      <c r="E606">
        <v>10807</v>
      </c>
      <c r="F606" s="8" t="s">
        <v>1300</v>
      </c>
      <c r="G606" s="9">
        <v>43</v>
      </c>
      <c r="H606">
        <v>48</v>
      </c>
      <c r="I606">
        <v>44</v>
      </c>
      <c r="J606">
        <v>41</v>
      </c>
      <c r="K606">
        <v>40</v>
      </c>
      <c r="L606">
        <v>29</v>
      </c>
      <c r="M606">
        <v>30</v>
      </c>
      <c r="N606">
        <v>30</v>
      </c>
      <c r="O606">
        <v>27</v>
      </c>
      <c r="P606" s="8" t="s">
        <v>1300</v>
      </c>
      <c r="Q606" s="8" t="s">
        <v>1300</v>
      </c>
      <c r="R606" s="8" t="s">
        <v>1300</v>
      </c>
      <c r="S606" s="8" t="s">
        <v>1300</v>
      </c>
      <c r="T606">
        <v>332</v>
      </c>
    </row>
    <row r="607" spans="1:20" x14ac:dyDescent="0.25">
      <c r="A607">
        <v>2020</v>
      </c>
      <c r="B607" t="s">
        <v>4942</v>
      </c>
      <c r="C607">
        <v>7295</v>
      </c>
      <c r="D607" t="s">
        <v>957</v>
      </c>
      <c r="E607">
        <v>7296</v>
      </c>
      <c r="F607" s="8" t="s">
        <v>1300</v>
      </c>
      <c r="G607" s="9" t="s">
        <v>1300</v>
      </c>
      <c r="H607" s="9" t="s">
        <v>1300</v>
      </c>
      <c r="I607" s="10" t="s">
        <v>1300</v>
      </c>
      <c r="J607" s="8" t="s">
        <v>1300</v>
      </c>
      <c r="K607" s="11" t="s">
        <v>1300</v>
      </c>
      <c r="L607" s="8" t="s">
        <v>1300</v>
      </c>
      <c r="M607" s="8" t="s">
        <v>1300</v>
      </c>
      <c r="N607" s="8" t="s">
        <v>1300</v>
      </c>
      <c r="O607" s="9" t="s">
        <v>1300</v>
      </c>
      <c r="P607" s="8" t="s">
        <v>1300</v>
      </c>
      <c r="Q607" s="8" t="s">
        <v>1300</v>
      </c>
      <c r="R607" s="9" t="s">
        <v>1300</v>
      </c>
      <c r="S607" s="8" t="s">
        <v>1300</v>
      </c>
      <c r="T607" s="8">
        <v>15</v>
      </c>
    </row>
    <row r="608" spans="1:20" x14ac:dyDescent="0.25">
      <c r="A608">
        <v>2020</v>
      </c>
      <c r="B608" t="s">
        <v>963</v>
      </c>
      <c r="C608">
        <v>6357</v>
      </c>
      <c r="D608" t="s">
        <v>963</v>
      </c>
      <c r="E608">
        <v>4898</v>
      </c>
      <c r="F608" s="8" t="s">
        <v>1300</v>
      </c>
      <c r="G608" s="9">
        <v>19</v>
      </c>
      <c r="H608">
        <v>19</v>
      </c>
      <c r="I608">
        <v>20</v>
      </c>
      <c r="J608">
        <v>18</v>
      </c>
      <c r="K608">
        <v>20</v>
      </c>
      <c r="L608">
        <v>19</v>
      </c>
      <c r="M608" s="8" t="s">
        <v>1300</v>
      </c>
      <c r="N608" s="8" t="s">
        <v>1300</v>
      </c>
      <c r="O608" s="8" t="s">
        <v>1300</v>
      </c>
      <c r="P608" s="8" t="s">
        <v>1300</v>
      </c>
      <c r="Q608" s="8" t="s">
        <v>1300</v>
      </c>
      <c r="R608" s="8" t="s">
        <v>1300</v>
      </c>
      <c r="S608" s="8" t="s">
        <v>1300</v>
      </c>
      <c r="T608">
        <v>115</v>
      </c>
    </row>
    <row r="609" spans="1:20" x14ac:dyDescent="0.25">
      <c r="A609">
        <v>2020</v>
      </c>
      <c r="B609" t="s">
        <v>4089</v>
      </c>
      <c r="C609">
        <v>4179</v>
      </c>
      <c r="D609" t="s">
        <v>4090</v>
      </c>
      <c r="E609">
        <v>4787</v>
      </c>
      <c r="F609" s="10" t="s">
        <v>1300</v>
      </c>
      <c r="G609" s="8" t="s">
        <v>1300</v>
      </c>
      <c r="H609" s="9" t="s">
        <v>1300</v>
      </c>
      <c r="I609" s="9" t="s">
        <v>1300</v>
      </c>
      <c r="J609" s="9" t="s">
        <v>1300</v>
      </c>
      <c r="K609" s="9" t="s">
        <v>1300</v>
      </c>
      <c r="L609" s="9" t="s">
        <v>1300</v>
      </c>
      <c r="M609" s="9" t="s">
        <v>1300</v>
      </c>
      <c r="N609" s="8" t="s">
        <v>1300</v>
      </c>
      <c r="O609" s="8" t="s">
        <v>1300</v>
      </c>
      <c r="P609" s="8" t="s">
        <v>1300</v>
      </c>
      <c r="Q609" s="8" t="s">
        <v>1300</v>
      </c>
      <c r="R609" s="8" t="s">
        <v>1300</v>
      </c>
      <c r="S609" s="8" t="s">
        <v>1300</v>
      </c>
      <c r="T609">
        <v>35</v>
      </c>
    </row>
    <row r="610" spans="1:20" x14ac:dyDescent="0.25">
      <c r="A610">
        <v>2020</v>
      </c>
      <c r="B610" t="s">
        <v>4091</v>
      </c>
      <c r="C610">
        <v>4174</v>
      </c>
      <c r="D610" t="s">
        <v>966</v>
      </c>
      <c r="E610">
        <v>4765</v>
      </c>
      <c r="F610" s="8" t="s">
        <v>1300</v>
      </c>
      <c r="G610" s="9">
        <v>54</v>
      </c>
      <c r="H610">
        <v>55</v>
      </c>
      <c r="I610">
        <v>56</v>
      </c>
      <c r="J610">
        <v>53</v>
      </c>
      <c r="K610">
        <v>54</v>
      </c>
      <c r="L610">
        <v>58</v>
      </c>
      <c r="M610" s="8" t="s">
        <v>1300</v>
      </c>
      <c r="N610" s="8" t="s">
        <v>1300</v>
      </c>
      <c r="O610" s="8" t="s">
        <v>1300</v>
      </c>
      <c r="P610" s="8" t="s">
        <v>1300</v>
      </c>
      <c r="Q610" s="8" t="s">
        <v>1300</v>
      </c>
      <c r="R610" s="8" t="s">
        <v>1300</v>
      </c>
      <c r="S610" s="8" t="s">
        <v>1300</v>
      </c>
      <c r="T610">
        <v>330</v>
      </c>
    </row>
    <row r="611" spans="1:20" x14ac:dyDescent="0.25">
      <c r="A611">
        <v>2020</v>
      </c>
      <c r="B611" t="s">
        <v>4091</v>
      </c>
      <c r="C611">
        <v>4174</v>
      </c>
      <c r="D611" t="s">
        <v>968</v>
      </c>
      <c r="E611">
        <v>4773</v>
      </c>
      <c r="F611" s="8" t="s">
        <v>1300</v>
      </c>
      <c r="G611" s="9" t="s">
        <v>1300</v>
      </c>
      <c r="H611" s="9" t="s">
        <v>1300</v>
      </c>
      <c r="I611" s="10" t="s">
        <v>1300</v>
      </c>
      <c r="J611" s="8" t="s">
        <v>1300</v>
      </c>
      <c r="K611" s="11" t="s">
        <v>1300</v>
      </c>
      <c r="L611" s="8" t="s">
        <v>1300</v>
      </c>
      <c r="M611" s="8" t="s">
        <v>1300</v>
      </c>
      <c r="N611" s="8" t="s">
        <v>1300</v>
      </c>
      <c r="O611" s="8" t="s">
        <v>1300</v>
      </c>
      <c r="P611" s="8">
        <v>443</v>
      </c>
      <c r="Q611" s="8">
        <v>399</v>
      </c>
      <c r="R611" s="8">
        <v>371</v>
      </c>
      <c r="S611" s="8">
        <v>299</v>
      </c>
      <c r="T611" s="8">
        <v>1512</v>
      </c>
    </row>
    <row r="612" spans="1:20" x14ac:dyDescent="0.25">
      <c r="A612">
        <v>2020</v>
      </c>
      <c r="B612" t="s">
        <v>4091</v>
      </c>
      <c r="C612">
        <v>4174</v>
      </c>
      <c r="D612" t="s">
        <v>4943</v>
      </c>
      <c r="E612">
        <v>4764</v>
      </c>
      <c r="F612">
        <v>138</v>
      </c>
      <c r="G612" s="9" t="s">
        <v>1300</v>
      </c>
      <c r="H612" s="9" t="s">
        <v>1300</v>
      </c>
      <c r="I612" s="10" t="s">
        <v>1300</v>
      </c>
      <c r="J612" s="8" t="s">
        <v>1300</v>
      </c>
      <c r="K612" s="11" t="s">
        <v>1300</v>
      </c>
      <c r="L612" s="8" t="s">
        <v>1300</v>
      </c>
      <c r="M612" s="8" t="s">
        <v>1300</v>
      </c>
      <c r="N612" s="8" t="s">
        <v>1300</v>
      </c>
      <c r="O612" s="8" t="s">
        <v>1300</v>
      </c>
      <c r="P612" s="8" t="s">
        <v>1300</v>
      </c>
      <c r="Q612" s="8" t="s">
        <v>1300</v>
      </c>
      <c r="R612" s="8" t="s">
        <v>1300</v>
      </c>
      <c r="S612" s="8" t="s">
        <v>1300</v>
      </c>
      <c r="T612" s="8">
        <v>138</v>
      </c>
    </row>
    <row r="613" spans="1:20" x14ac:dyDescent="0.25">
      <c r="A613">
        <v>2020</v>
      </c>
      <c r="B613" t="s">
        <v>4091</v>
      </c>
      <c r="C613">
        <v>4174</v>
      </c>
      <c r="D613" t="s">
        <v>970</v>
      </c>
      <c r="E613">
        <v>4767</v>
      </c>
      <c r="F613" s="8" t="s">
        <v>1300</v>
      </c>
      <c r="G613" s="9">
        <v>32</v>
      </c>
      <c r="H613">
        <v>28</v>
      </c>
      <c r="I613">
        <v>19</v>
      </c>
      <c r="J613">
        <v>29</v>
      </c>
      <c r="K613">
        <v>23</v>
      </c>
      <c r="L613">
        <v>28</v>
      </c>
      <c r="M613" s="8" t="s">
        <v>1300</v>
      </c>
      <c r="N613" s="8" t="s">
        <v>1300</v>
      </c>
      <c r="O613" s="8" t="s">
        <v>1300</v>
      </c>
      <c r="P613" s="8" t="s">
        <v>1300</v>
      </c>
      <c r="Q613" s="8" t="s">
        <v>1300</v>
      </c>
      <c r="R613" s="8" t="s">
        <v>1300</v>
      </c>
      <c r="S613" s="8" t="s">
        <v>1300</v>
      </c>
      <c r="T613">
        <v>159</v>
      </c>
    </row>
    <row r="614" spans="1:20" x14ac:dyDescent="0.25">
      <c r="A614">
        <v>2020</v>
      </c>
      <c r="B614" t="s">
        <v>4091</v>
      </c>
      <c r="C614">
        <v>4174</v>
      </c>
      <c r="D614" t="s">
        <v>972</v>
      </c>
      <c r="E614">
        <v>4766</v>
      </c>
      <c r="F614" s="8" t="s">
        <v>1300</v>
      </c>
      <c r="G614" s="9">
        <v>60</v>
      </c>
      <c r="H614">
        <v>59</v>
      </c>
      <c r="I614">
        <v>80</v>
      </c>
      <c r="J614">
        <v>64</v>
      </c>
      <c r="K614">
        <v>63</v>
      </c>
      <c r="L614">
        <v>81</v>
      </c>
      <c r="M614" s="8" t="s">
        <v>1300</v>
      </c>
      <c r="N614" s="8" t="s">
        <v>1300</v>
      </c>
      <c r="O614" s="8" t="s">
        <v>1300</v>
      </c>
      <c r="P614" s="8" t="s">
        <v>1300</v>
      </c>
      <c r="Q614" s="8" t="s">
        <v>1300</v>
      </c>
      <c r="R614" s="8" t="s">
        <v>1300</v>
      </c>
      <c r="S614" s="8" t="s">
        <v>1300</v>
      </c>
      <c r="T614">
        <v>407</v>
      </c>
    </row>
    <row r="615" spans="1:20" x14ac:dyDescent="0.25">
      <c r="A615">
        <v>2020</v>
      </c>
      <c r="B615" t="s">
        <v>4091</v>
      </c>
      <c r="C615">
        <v>4174</v>
      </c>
      <c r="D615" t="s">
        <v>974</v>
      </c>
      <c r="E615">
        <v>4771</v>
      </c>
      <c r="F615" s="8" t="s">
        <v>1300</v>
      </c>
      <c r="G615" s="9" t="s">
        <v>1300</v>
      </c>
      <c r="H615" s="9" t="s">
        <v>1300</v>
      </c>
      <c r="I615" s="10" t="s">
        <v>1300</v>
      </c>
      <c r="J615" s="8" t="s">
        <v>1300</v>
      </c>
      <c r="K615" s="11" t="s">
        <v>1300</v>
      </c>
      <c r="L615" s="8" t="s">
        <v>1300</v>
      </c>
      <c r="M615" s="8">
        <v>165</v>
      </c>
      <c r="N615" s="8">
        <v>141</v>
      </c>
      <c r="O615" s="8">
        <v>163</v>
      </c>
      <c r="P615" s="8" t="s">
        <v>1300</v>
      </c>
      <c r="Q615" s="8" t="s">
        <v>1300</v>
      </c>
      <c r="R615" s="8" t="s">
        <v>1300</v>
      </c>
      <c r="S615" s="8" t="s">
        <v>1300</v>
      </c>
      <c r="T615" s="8">
        <v>469</v>
      </c>
    </row>
    <row r="616" spans="1:20" x14ac:dyDescent="0.25">
      <c r="A616">
        <v>2020</v>
      </c>
      <c r="B616" t="s">
        <v>4091</v>
      </c>
      <c r="C616">
        <v>4174</v>
      </c>
      <c r="D616" t="s">
        <v>976</v>
      </c>
      <c r="E616">
        <v>4770</v>
      </c>
      <c r="F616" s="8" t="s">
        <v>1300</v>
      </c>
      <c r="G616" s="9" t="s">
        <v>1300</v>
      </c>
      <c r="H616" s="9" t="s">
        <v>1300</v>
      </c>
      <c r="I616" s="10" t="s">
        <v>1300</v>
      </c>
      <c r="J616" s="8" t="s">
        <v>1300</v>
      </c>
      <c r="K616" s="11" t="s">
        <v>1300</v>
      </c>
      <c r="L616" s="8" t="s">
        <v>1300</v>
      </c>
      <c r="M616" s="8">
        <v>156</v>
      </c>
      <c r="N616" s="8">
        <v>137</v>
      </c>
      <c r="O616" s="8">
        <v>137</v>
      </c>
      <c r="P616" s="8" t="s">
        <v>1300</v>
      </c>
      <c r="Q616" s="8" t="s">
        <v>1300</v>
      </c>
      <c r="R616" s="8" t="s">
        <v>1300</v>
      </c>
      <c r="S616" s="8" t="s">
        <v>1300</v>
      </c>
      <c r="T616" s="8">
        <v>430</v>
      </c>
    </row>
    <row r="617" spans="1:20" x14ac:dyDescent="0.25">
      <c r="A617">
        <v>2020</v>
      </c>
      <c r="B617" t="s">
        <v>4091</v>
      </c>
      <c r="C617">
        <v>4174</v>
      </c>
      <c r="D617" t="s">
        <v>978</v>
      </c>
      <c r="E617">
        <v>4768</v>
      </c>
      <c r="F617" s="8" t="s">
        <v>1300</v>
      </c>
      <c r="G617" s="9">
        <v>45</v>
      </c>
      <c r="H617">
        <v>57</v>
      </c>
      <c r="I617">
        <v>41</v>
      </c>
      <c r="J617">
        <v>45</v>
      </c>
      <c r="K617">
        <v>45</v>
      </c>
      <c r="L617">
        <v>43</v>
      </c>
      <c r="M617" s="8" t="s">
        <v>1300</v>
      </c>
      <c r="N617" s="8" t="s">
        <v>1300</v>
      </c>
      <c r="O617" s="8" t="s">
        <v>1300</v>
      </c>
      <c r="P617" s="8" t="s">
        <v>1300</v>
      </c>
      <c r="Q617" s="8" t="s">
        <v>1300</v>
      </c>
      <c r="R617" s="8" t="s">
        <v>1300</v>
      </c>
      <c r="S617" s="8" t="s">
        <v>1300</v>
      </c>
      <c r="T617">
        <v>276</v>
      </c>
    </row>
    <row r="618" spans="1:20" x14ac:dyDescent="0.25">
      <c r="A618">
        <v>2020</v>
      </c>
      <c r="B618" t="s">
        <v>4091</v>
      </c>
      <c r="C618">
        <v>4174</v>
      </c>
      <c r="D618" t="s">
        <v>980</v>
      </c>
      <c r="E618">
        <v>4769</v>
      </c>
      <c r="F618" s="8" t="s">
        <v>1300</v>
      </c>
      <c r="G618" s="9">
        <v>55</v>
      </c>
      <c r="H618">
        <v>71</v>
      </c>
      <c r="I618">
        <v>53</v>
      </c>
      <c r="J618">
        <v>71</v>
      </c>
      <c r="K618">
        <v>62</v>
      </c>
      <c r="L618">
        <v>74</v>
      </c>
      <c r="M618" s="8" t="s">
        <v>1300</v>
      </c>
      <c r="N618" s="8" t="s">
        <v>1300</v>
      </c>
      <c r="O618" s="8" t="s">
        <v>1300</v>
      </c>
      <c r="P618" s="8" t="s">
        <v>1300</v>
      </c>
      <c r="Q618" s="8" t="s">
        <v>1300</v>
      </c>
      <c r="R618" s="8" t="s">
        <v>1300</v>
      </c>
      <c r="S618" s="8" t="s">
        <v>1300</v>
      </c>
      <c r="T618">
        <v>386</v>
      </c>
    </row>
    <row r="619" spans="1:20" x14ac:dyDescent="0.25">
      <c r="A619">
        <v>2020</v>
      </c>
      <c r="B619" t="s">
        <v>4139</v>
      </c>
      <c r="C619">
        <v>4228</v>
      </c>
      <c r="D619" t="s">
        <v>983</v>
      </c>
      <c r="E619">
        <v>4902</v>
      </c>
      <c r="F619" s="10" t="s">
        <v>1300</v>
      </c>
      <c r="G619" s="9">
        <v>26</v>
      </c>
      <c r="H619">
        <v>20</v>
      </c>
      <c r="I619">
        <v>34</v>
      </c>
      <c r="J619">
        <v>26</v>
      </c>
      <c r="K619">
        <v>20</v>
      </c>
      <c r="L619">
        <v>30</v>
      </c>
      <c r="M619">
        <v>33</v>
      </c>
      <c r="N619">
        <v>41</v>
      </c>
      <c r="O619">
        <v>31</v>
      </c>
      <c r="P619" s="8" t="s">
        <v>1300</v>
      </c>
      <c r="Q619" s="8" t="s">
        <v>1300</v>
      </c>
      <c r="R619" s="8" t="s">
        <v>1300</v>
      </c>
      <c r="S619" s="8" t="s">
        <v>1300</v>
      </c>
      <c r="T619">
        <v>262</v>
      </c>
    </row>
    <row r="620" spans="1:20" x14ac:dyDescent="0.25">
      <c r="A620">
        <v>2020</v>
      </c>
      <c r="B620" t="s">
        <v>4139</v>
      </c>
      <c r="C620">
        <v>4228</v>
      </c>
      <c r="D620" t="s">
        <v>985</v>
      </c>
      <c r="E620">
        <v>4903</v>
      </c>
      <c r="F620" s="8" t="s">
        <v>1300</v>
      </c>
      <c r="G620" s="9" t="s">
        <v>1300</v>
      </c>
      <c r="H620" s="9" t="s">
        <v>1300</v>
      </c>
      <c r="I620" s="10" t="s">
        <v>1300</v>
      </c>
      <c r="J620" s="8" t="s">
        <v>1300</v>
      </c>
      <c r="K620" s="11" t="s">
        <v>1300</v>
      </c>
      <c r="L620" s="8" t="s">
        <v>1300</v>
      </c>
      <c r="M620" s="8" t="s">
        <v>1300</v>
      </c>
      <c r="N620" s="8" t="s">
        <v>1300</v>
      </c>
      <c r="O620" s="8" t="s">
        <v>1300</v>
      </c>
      <c r="P620" s="8">
        <v>37</v>
      </c>
      <c r="Q620" s="8">
        <v>32</v>
      </c>
      <c r="R620" s="8">
        <v>28</v>
      </c>
      <c r="S620" s="8">
        <v>31</v>
      </c>
      <c r="T620" s="8">
        <v>128</v>
      </c>
    </row>
    <row r="621" spans="1:20" x14ac:dyDescent="0.25">
      <c r="A621">
        <v>2020</v>
      </c>
      <c r="B621" t="s">
        <v>4237</v>
      </c>
      <c r="C621">
        <v>4243</v>
      </c>
      <c r="D621" t="s">
        <v>988</v>
      </c>
      <c r="E621">
        <v>1000163</v>
      </c>
      <c r="F621">
        <v>12</v>
      </c>
      <c r="G621" s="9">
        <v>51</v>
      </c>
      <c r="H621">
        <v>32</v>
      </c>
      <c r="I621">
        <v>50</v>
      </c>
      <c r="J621">
        <v>39</v>
      </c>
      <c r="K621">
        <v>32</v>
      </c>
      <c r="L621">
        <v>48</v>
      </c>
      <c r="M621">
        <v>37</v>
      </c>
      <c r="N621">
        <v>66</v>
      </c>
      <c r="O621">
        <v>28</v>
      </c>
      <c r="P621" s="8" t="s">
        <v>1300</v>
      </c>
      <c r="Q621" s="8" t="s">
        <v>1300</v>
      </c>
      <c r="R621" s="8" t="s">
        <v>1300</v>
      </c>
      <c r="S621" s="8" t="s">
        <v>1300</v>
      </c>
      <c r="T621">
        <v>395</v>
      </c>
    </row>
    <row r="622" spans="1:20" x14ac:dyDescent="0.25">
      <c r="A622">
        <v>2020</v>
      </c>
      <c r="B622" t="s">
        <v>4237</v>
      </c>
      <c r="C622">
        <v>4243</v>
      </c>
      <c r="D622" t="s">
        <v>990</v>
      </c>
      <c r="E622">
        <v>81111</v>
      </c>
      <c r="F622">
        <v>28</v>
      </c>
      <c r="G622" s="9">
        <v>55</v>
      </c>
      <c r="H622">
        <v>51</v>
      </c>
      <c r="I622">
        <v>67</v>
      </c>
      <c r="J622">
        <v>71</v>
      </c>
      <c r="K622">
        <v>50</v>
      </c>
      <c r="L622">
        <v>70</v>
      </c>
      <c r="M622">
        <v>81</v>
      </c>
      <c r="N622">
        <v>78</v>
      </c>
      <c r="O622">
        <v>90</v>
      </c>
      <c r="P622" s="8" t="s">
        <v>1300</v>
      </c>
      <c r="Q622" s="8" t="s">
        <v>1300</v>
      </c>
      <c r="R622" s="8" t="s">
        <v>1300</v>
      </c>
      <c r="S622" s="8" t="s">
        <v>1300</v>
      </c>
      <c r="T622">
        <v>641</v>
      </c>
    </row>
    <row r="623" spans="1:20" x14ac:dyDescent="0.25">
      <c r="A623">
        <v>2020</v>
      </c>
      <c r="B623" t="s">
        <v>4237</v>
      </c>
      <c r="C623">
        <v>4243</v>
      </c>
      <c r="D623" t="s">
        <v>992</v>
      </c>
      <c r="E623">
        <v>89600</v>
      </c>
      <c r="F623">
        <v>13</v>
      </c>
      <c r="G623" s="9">
        <v>88</v>
      </c>
      <c r="H623">
        <v>95</v>
      </c>
      <c r="I623">
        <v>94</v>
      </c>
      <c r="J623">
        <v>107</v>
      </c>
      <c r="K623">
        <v>93</v>
      </c>
      <c r="L623">
        <v>116</v>
      </c>
      <c r="M623">
        <v>111</v>
      </c>
      <c r="N623">
        <v>122</v>
      </c>
      <c r="O623">
        <v>117</v>
      </c>
      <c r="P623" s="8" t="s">
        <v>1300</v>
      </c>
      <c r="Q623" s="8" t="s">
        <v>1300</v>
      </c>
      <c r="R623" s="8" t="s">
        <v>1300</v>
      </c>
      <c r="S623" s="8" t="s">
        <v>1300</v>
      </c>
      <c r="T623">
        <v>956</v>
      </c>
    </row>
    <row r="624" spans="1:20" x14ac:dyDescent="0.25">
      <c r="A624">
        <v>2020</v>
      </c>
      <c r="B624" t="s">
        <v>4237</v>
      </c>
      <c r="C624">
        <v>4243</v>
      </c>
      <c r="D624" t="s">
        <v>994</v>
      </c>
      <c r="E624">
        <v>81112</v>
      </c>
      <c r="F624">
        <v>28</v>
      </c>
      <c r="G624" s="9">
        <v>72</v>
      </c>
      <c r="H624">
        <v>95</v>
      </c>
      <c r="I624">
        <v>75</v>
      </c>
      <c r="J624">
        <v>101</v>
      </c>
      <c r="K624">
        <v>81</v>
      </c>
      <c r="L624">
        <v>81</v>
      </c>
      <c r="M624">
        <v>100</v>
      </c>
      <c r="N624">
        <v>87</v>
      </c>
      <c r="O624">
        <v>86</v>
      </c>
      <c r="P624" s="8" t="s">
        <v>1300</v>
      </c>
      <c r="Q624" s="8" t="s">
        <v>1300</v>
      </c>
      <c r="R624" s="8" t="s">
        <v>1300</v>
      </c>
      <c r="S624" s="8" t="s">
        <v>1300</v>
      </c>
      <c r="T624">
        <v>806</v>
      </c>
    </row>
    <row r="625" spans="1:20" x14ac:dyDescent="0.25">
      <c r="A625">
        <v>2020</v>
      </c>
      <c r="B625" t="s">
        <v>4237</v>
      </c>
      <c r="C625">
        <v>4243</v>
      </c>
      <c r="D625" t="s">
        <v>996</v>
      </c>
      <c r="E625">
        <v>80052</v>
      </c>
      <c r="F625">
        <v>30</v>
      </c>
      <c r="G625" s="9">
        <v>43</v>
      </c>
      <c r="H625">
        <v>50</v>
      </c>
      <c r="I625">
        <v>60</v>
      </c>
      <c r="J625">
        <v>56</v>
      </c>
      <c r="K625">
        <v>63</v>
      </c>
      <c r="L625">
        <v>68</v>
      </c>
      <c r="M625">
        <v>82</v>
      </c>
      <c r="N625">
        <v>80</v>
      </c>
      <c r="O625">
        <v>88</v>
      </c>
      <c r="P625" s="8" t="s">
        <v>1300</v>
      </c>
      <c r="Q625" s="8" t="s">
        <v>1300</v>
      </c>
      <c r="R625" s="8" t="s">
        <v>1300</v>
      </c>
      <c r="S625" s="8" t="s">
        <v>1300</v>
      </c>
      <c r="T625">
        <v>620</v>
      </c>
    </row>
    <row r="626" spans="1:20" x14ac:dyDescent="0.25">
      <c r="A626">
        <v>2020</v>
      </c>
      <c r="B626" t="s">
        <v>4237</v>
      </c>
      <c r="C626">
        <v>4243</v>
      </c>
      <c r="D626" t="s">
        <v>998</v>
      </c>
      <c r="E626">
        <v>5128</v>
      </c>
      <c r="F626">
        <v>67</v>
      </c>
      <c r="G626" s="9">
        <v>87</v>
      </c>
      <c r="H626">
        <v>85</v>
      </c>
      <c r="I626">
        <v>70</v>
      </c>
      <c r="J626">
        <v>92</v>
      </c>
      <c r="K626">
        <v>94</v>
      </c>
      <c r="L626">
        <v>98</v>
      </c>
      <c r="M626">
        <v>107</v>
      </c>
      <c r="N626">
        <v>96</v>
      </c>
      <c r="O626">
        <v>124</v>
      </c>
      <c r="P626" s="8" t="s">
        <v>1300</v>
      </c>
      <c r="Q626" s="8" t="s">
        <v>1300</v>
      </c>
      <c r="R626" s="8" t="s">
        <v>1300</v>
      </c>
      <c r="S626" s="8" t="s">
        <v>1300</v>
      </c>
      <c r="T626">
        <v>920</v>
      </c>
    </row>
    <row r="627" spans="1:20" x14ac:dyDescent="0.25">
      <c r="A627">
        <v>2020</v>
      </c>
      <c r="B627" t="s">
        <v>4237</v>
      </c>
      <c r="C627">
        <v>4243</v>
      </c>
      <c r="D627" t="s">
        <v>1000</v>
      </c>
      <c r="E627">
        <v>5133</v>
      </c>
      <c r="F627" s="8" t="s">
        <v>1300</v>
      </c>
      <c r="G627" s="9" t="s">
        <v>1300</v>
      </c>
      <c r="H627" s="9" t="s">
        <v>1300</v>
      </c>
      <c r="I627" s="10" t="s">
        <v>1300</v>
      </c>
      <c r="J627" s="8" t="s">
        <v>1300</v>
      </c>
      <c r="K627" s="11" t="s">
        <v>1300</v>
      </c>
      <c r="L627" s="8" t="s">
        <v>1300</v>
      </c>
      <c r="M627" s="8" t="s">
        <v>1300</v>
      </c>
      <c r="N627" s="8" t="s">
        <v>1300</v>
      </c>
      <c r="O627" s="8" t="s">
        <v>1300</v>
      </c>
      <c r="P627" s="8">
        <v>443</v>
      </c>
      <c r="Q627" s="8">
        <v>404</v>
      </c>
      <c r="R627" s="8">
        <v>404</v>
      </c>
      <c r="S627" s="8">
        <v>360</v>
      </c>
      <c r="T627" s="8">
        <v>1611</v>
      </c>
    </row>
    <row r="628" spans="1:20" x14ac:dyDescent="0.25">
      <c r="A628">
        <v>2020</v>
      </c>
      <c r="B628" t="s">
        <v>4237</v>
      </c>
      <c r="C628">
        <v>4243</v>
      </c>
      <c r="D628" t="s">
        <v>4944</v>
      </c>
      <c r="E628">
        <v>90875</v>
      </c>
      <c r="F628" s="8" t="s">
        <v>1300</v>
      </c>
      <c r="G628" s="9" t="s">
        <v>1300</v>
      </c>
      <c r="H628" s="9" t="s">
        <v>1300</v>
      </c>
      <c r="I628" s="10" t="s">
        <v>1300</v>
      </c>
      <c r="J628" s="8" t="s">
        <v>1300</v>
      </c>
      <c r="K628" s="11" t="s">
        <v>1300</v>
      </c>
      <c r="L628" s="8" t="s">
        <v>1300</v>
      </c>
      <c r="M628" s="8" t="s">
        <v>1300</v>
      </c>
      <c r="N628" s="8" t="s">
        <v>1300</v>
      </c>
      <c r="O628" s="8" t="s">
        <v>1300</v>
      </c>
      <c r="P628" s="8" t="s">
        <v>1300</v>
      </c>
      <c r="Q628" s="8" t="s">
        <v>1300</v>
      </c>
      <c r="R628" s="8">
        <v>11</v>
      </c>
      <c r="S628" s="8" t="s">
        <v>1300</v>
      </c>
      <c r="T628" s="8">
        <v>27</v>
      </c>
    </row>
    <row r="629" spans="1:20" x14ac:dyDescent="0.25">
      <c r="A629">
        <v>2020</v>
      </c>
      <c r="B629" t="s">
        <v>4237</v>
      </c>
      <c r="C629">
        <v>4243</v>
      </c>
      <c r="D629" t="s">
        <v>1002</v>
      </c>
      <c r="E629">
        <v>5129</v>
      </c>
      <c r="F629">
        <v>46</v>
      </c>
      <c r="G629" s="9">
        <v>79</v>
      </c>
      <c r="H629">
        <v>62</v>
      </c>
      <c r="I629">
        <v>85</v>
      </c>
      <c r="J629">
        <v>55</v>
      </c>
      <c r="K629">
        <v>74</v>
      </c>
      <c r="L629">
        <v>75</v>
      </c>
      <c r="M629">
        <v>95</v>
      </c>
      <c r="N629">
        <v>86</v>
      </c>
      <c r="O629">
        <v>87</v>
      </c>
      <c r="P629" s="8" t="s">
        <v>1300</v>
      </c>
      <c r="Q629" s="8" t="s">
        <v>1300</v>
      </c>
      <c r="R629" s="8" t="s">
        <v>1300</v>
      </c>
      <c r="S629" s="8" t="s">
        <v>1300</v>
      </c>
      <c r="T629">
        <v>744</v>
      </c>
    </row>
    <row r="630" spans="1:20" x14ac:dyDescent="0.25">
      <c r="A630">
        <v>2020</v>
      </c>
      <c r="B630" t="s">
        <v>4237</v>
      </c>
      <c r="C630">
        <v>4243</v>
      </c>
      <c r="D630" t="s">
        <v>1004</v>
      </c>
      <c r="E630">
        <v>1000162</v>
      </c>
      <c r="F630" s="8" t="s">
        <v>1300</v>
      </c>
      <c r="G630" s="9">
        <v>44</v>
      </c>
      <c r="H630">
        <v>40</v>
      </c>
      <c r="I630">
        <v>40</v>
      </c>
      <c r="J630">
        <v>40</v>
      </c>
      <c r="K630">
        <v>27</v>
      </c>
      <c r="L630">
        <v>48</v>
      </c>
      <c r="M630">
        <v>28</v>
      </c>
      <c r="N630">
        <v>40</v>
      </c>
      <c r="O630">
        <v>17</v>
      </c>
      <c r="P630" s="8" t="s">
        <v>1300</v>
      </c>
      <c r="Q630" s="8" t="s">
        <v>1300</v>
      </c>
      <c r="R630" s="8" t="s">
        <v>1300</v>
      </c>
      <c r="S630" s="8" t="s">
        <v>1300</v>
      </c>
      <c r="T630">
        <v>324</v>
      </c>
    </row>
    <row r="631" spans="1:20" x14ac:dyDescent="0.25">
      <c r="A631">
        <v>2020</v>
      </c>
      <c r="B631" t="s">
        <v>4237</v>
      </c>
      <c r="C631">
        <v>4243</v>
      </c>
      <c r="D631" t="s">
        <v>1006</v>
      </c>
      <c r="E631">
        <v>5132</v>
      </c>
      <c r="F631">
        <v>60</v>
      </c>
      <c r="G631" s="9">
        <v>65</v>
      </c>
      <c r="H631">
        <v>75</v>
      </c>
      <c r="I631">
        <v>53</v>
      </c>
      <c r="J631">
        <v>68</v>
      </c>
      <c r="K631">
        <v>83</v>
      </c>
      <c r="L631">
        <v>82</v>
      </c>
      <c r="M631">
        <v>81</v>
      </c>
      <c r="N631">
        <v>93</v>
      </c>
      <c r="O631">
        <v>91</v>
      </c>
      <c r="P631" s="8" t="s">
        <v>1300</v>
      </c>
      <c r="Q631" s="8" t="s">
        <v>1300</v>
      </c>
      <c r="R631" s="8" t="s">
        <v>1300</v>
      </c>
      <c r="S631" s="8" t="s">
        <v>1300</v>
      </c>
      <c r="T631">
        <v>751</v>
      </c>
    </row>
    <row r="632" spans="1:20" x14ac:dyDescent="0.25">
      <c r="A632">
        <v>2020</v>
      </c>
      <c r="B632" t="s">
        <v>4237</v>
      </c>
      <c r="C632">
        <v>4243</v>
      </c>
      <c r="D632" t="s">
        <v>1008</v>
      </c>
      <c r="E632">
        <v>5130</v>
      </c>
      <c r="F632">
        <v>73</v>
      </c>
      <c r="G632" s="9">
        <v>61</v>
      </c>
      <c r="H632">
        <v>81</v>
      </c>
      <c r="I632">
        <v>67</v>
      </c>
      <c r="J632">
        <v>89</v>
      </c>
      <c r="K632">
        <v>79</v>
      </c>
      <c r="L632">
        <v>88</v>
      </c>
      <c r="M632">
        <v>85</v>
      </c>
      <c r="N632">
        <v>96</v>
      </c>
      <c r="O632">
        <v>94</v>
      </c>
      <c r="P632" s="8" t="s">
        <v>1300</v>
      </c>
      <c r="Q632" s="8" t="s">
        <v>1300</v>
      </c>
      <c r="R632" s="8" t="s">
        <v>1300</v>
      </c>
      <c r="S632" s="8" t="s">
        <v>1300</v>
      </c>
      <c r="T632">
        <v>813</v>
      </c>
    </row>
    <row r="633" spans="1:20" x14ac:dyDescent="0.25">
      <c r="A633">
        <v>2020</v>
      </c>
      <c r="B633" t="s">
        <v>4237</v>
      </c>
      <c r="C633">
        <v>4243</v>
      </c>
      <c r="D633" t="s">
        <v>1010</v>
      </c>
      <c r="E633">
        <v>84683</v>
      </c>
      <c r="F633">
        <v>28</v>
      </c>
      <c r="G633" s="9">
        <v>104</v>
      </c>
      <c r="H633">
        <v>95</v>
      </c>
      <c r="I633">
        <v>145</v>
      </c>
      <c r="J633">
        <v>118</v>
      </c>
      <c r="K633">
        <v>114</v>
      </c>
      <c r="L633">
        <v>121</v>
      </c>
      <c r="M633">
        <v>142</v>
      </c>
      <c r="N633">
        <v>147</v>
      </c>
      <c r="O633">
        <v>129</v>
      </c>
      <c r="P633" s="8" t="s">
        <v>1300</v>
      </c>
      <c r="Q633" s="8" t="s">
        <v>1300</v>
      </c>
      <c r="R633" s="8" t="s">
        <v>1300</v>
      </c>
      <c r="S633" s="8" t="s">
        <v>1300</v>
      </c>
      <c r="T633">
        <v>1143</v>
      </c>
    </row>
    <row r="634" spans="1:20" x14ac:dyDescent="0.25">
      <c r="A634">
        <v>2020</v>
      </c>
      <c r="B634" t="s">
        <v>4237</v>
      </c>
      <c r="C634">
        <v>4243</v>
      </c>
      <c r="D634" t="s">
        <v>1012</v>
      </c>
      <c r="E634">
        <v>89604</v>
      </c>
      <c r="F634">
        <v>42</v>
      </c>
      <c r="G634" s="9">
        <v>72</v>
      </c>
      <c r="H634">
        <v>86</v>
      </c>
      <c r="I634">
        <v>87</v>
      </c>
      <c r="J634">
        <v>103</v>
      </c>
      <c r="K634">
        <v>99</v>
      </c>
      <c r="L634">
        <v>96</v>
      </c>
      <c r="M634">
        <v>96</v>
      </c>
      <c r="N634">
        <v>116</v>
      </c>
      <c r="O634">
        <v>129</v>
      </c>
      <c r="P634" s="8" t="s">
        <v>1300</v>
      </c>
      <c r="Q634" s="8" t="s">
        <v>1300</v>
      </c>
      <c r="R634" s="8" t="s">
        <v>1300</v>
      </c>
      <c r="S634" s="8" t="s">
        <v>1300</v>
      </c>
      <c r="T634">
        <v>926</v>
      </c>
    </row>
    <row r="635" spans="1:20" x14ac:dyDescent="0.25">
      <c r="A635">
        <v>2020</v>
      </c>
      <c r="B635" t="s">
        <v>4237</v>
      </c>
      <c r="C635">
        <v>4243</v>
      </c>
      <c r="D635" t="s">
        <v>1014</v>
      </c>
      <c r="E635">
        <v>87621</v>
      </c>
      <c r="F635">
        <v>40</v>
      </c>
      <c r="G635" s="9">
        <v>69</v>
      </c>
      <c r="H635">
        <v>69</v>
      </c>
      <c r="I635">
        <v>80</v>
      </c>
      <c r="J635">
        <v>74</v>
      </c>
      <c r="K635">
        <v>79</v>
      </c>
      <c r="L635">
        <v>108</v>
      </c>
      <c r="M635">
        <v>104</v>
      </c>
      <c r="N635">
        <v>110</v>
      </c>
      <c r="O635">
        <v>101</v>
      </c>
      <c r="P635" s="8" t="s">
        <v>1300</v>
      </c>
      <c r="Q635" s="8" t="s">
        <v>1300</v>
      </c>
      <c r="R635" s="8" t="s">
        <v>1300</v>
      </c>
      <c r="S635" s="8" t="s">
        <v>1300</v>
      </c>
      <c r="T635">
        <v>834</v>
      </c>
    </row>
    <row r="636" spans="1:20" x14ac:dyDescent="0.25">
      <c r="A636">
        <v>2020</v>
      </c>
      <c r="B636" t="s">
        <v>4237</v>
      </c>
      <c r="C636">
        <v>4243</v>
      </c>
      <c r="D636" t="s">
        <v>1016</v>
      </c>
      <c r="E636">
        <v>89821</v>
      </c>
      <c r="F636">
        <v>63</v>
      </c>
      <c r="G636" s="9">
        <v>84</v>
      </c>
      <c r="H636">
        <v>73</v>
      </c>
      <c r="I636">
        <v>84</v>
      </c>
      <c r="J636">
        <v>77</v>
      </c>
      <c r="K636">
        <v>77</v>
      </c>
      <c r="L636">
        <v>69</v>
      </c>
      <c r="M636">
        <v>89</v>
      </c>
      <c r="N636">
        <v>99</v>
      </c>
      <c r="O636">
        <v>82</v>
      </c>
      <c r="P636" s="8" t="s">
        <v>1300</v>
      </c>
      <c r="Q636" s="8" t="s">
        <v>1300</v>
      </c>
      <c r="R636" s="8" t="s">
        <v>1300</v>
      </c>
      <c r="S636" s="8" t="s">
        <v>1300</v>
      </c>
      <c r="T636">
        <v>797</v>
      </c>
    </row>
    <row r="637" spans="1:20" x14ac:dyDescent="0.25">
      <c r="A637">
        <v>2020</v>
      </c>
      <c r="B637" t="s">
        <v>4237</v>
      </c>
      <c r="C637">
        <v>4243</v>
      </c>
      <c r="D637" t="s">
        <v>1018</v>
      </c>
      <c r="E637">
        <v>90134</v>
      </c>
      <c r="F637" s="8" t="s">
        <v>1300</v>
      </c>
      <c r="G637" s="9" t="s">
        <v>1300</v>
      </c>
      <c r="H637" s="9" t="s">
        <v>1300</v>
      </c>
      <c r="I637" s="10" t="s">
        <v>1300</v>
      </c>
      <c r="J637" s="8" t="s">
        <v>1300</v>
      </c>
      <c r="K637" s="11" t="s">
        <v>1300</v>
      </c>
      <c r="L637" s="8" t="s">
        <v>1300</v>
      </c>
      <c r="M637" s="8" t="s">
        <v>1300</v>
      </c>
      <c r="N637" s="8" t="s">
        <v>1300</v>
      </c>
      <c r="O637" s="8" t="s">
        <v>1300</v>
      </c>
      <c r="P637" s="8">
        <v>572</v>
      </c>
      <c r="Q637" s="8">
        <v>569</v>
      </c>
      <c r="R637" s="8">
        <v>532</v>
      </c>
      <c r="S637" s="8">
        <v>521</v>
      </c>
      <c r="T637" s="8">
        <v>2194</v>
      </c>
    </row>
    <row r="638" spans="1:20" x14ac:dyDescent="0.25">
      <c r="A638">
        <v>2020</v>
      </c>
      <c r="B638" t="s">
        <v>4237</v>
      </c>
      <c r="C638">
        <v>4243</v>
      </c>
      <c r="D638" t="s">
        <v>1020</v>
      </c>
      <c r="E638">
        <v>88414</v>
      </c>
      <c r="F638">
        <v>19</v>
      </c>
      <c r="G638" s="9">
        <v>81</v>
      </c>
      <c r="H638">
        <v>78</v>
      </c>
      <c r="I638">
        <v>86</v>
      </c>
      <c r="J638">
        <v>94</v>
      </c>
      <c r="K638">
        <v>65</v>
      </c>
      <c r="L638">
        <v>112</v>
      </c>
      <c r="M638">
        <v>94</v>
      </c>
      <c r="N638">
        <v>115</v>
      </c>
      <c r="O638">
        <v>103</v>
      </c>
      <c r="P638" s="8" t="s">
        <v>1300</v>
      </c>
      <c r="Q638" s="8" t="s">
        <v>1300</v>
      </c>
      <c r="R638" s="8" t="s">
        <v>1300</v>
      </c>
      <c r="S638" s="8" t="s">
        <v>1300</v>
      </c>
      <c r="T638">
        <v>847</v>
      </c>
    </row>
    <row r="639" spans="1:20" x14ac:dyDescent="0.25">
      <c r="A639">
        <v>2020</v>
      </c>
      <c r="B639" t="s">
        <v>4237</v>
      </c>
      <c r="C639">
        <v>4243</v>
      </c>
      <c r="D639" t="s">
        <v>1022</v>
      </c>
      <c r="E639">
        <v>87620</v>
      </c>
      <c r="F639">
        <v>34</v>
      </c>
      <c r="G639" s="9">
        <v>96</v>
      </c>
      <c r="H639">
        <v>89</v>
      </c>
      <c r="I639">
        <v>96</v>
      </c>
      <c r="J639">
        <v>97</v>
      </c>
      <c r="K639">
        <v>126</v>
      </c>
      <c r="L639">
        <v>122</v>
      </c>
      <c r="M639">
        <v>130</v>
      </c>
      <c r="N639">
        <v>133</v>
      </c>
      <c r="O639">
        <v>146</v>
      </c>
      <c r="P639" s="8" t="s">
        <v>1300</v>
      </c>
      <c r="Q639" s="8" t="s">
        <v>1300</v>
      </c>
      <c r="R639" s="8" t="s">
        <v>1300</v>
      </c>
      <c r="S639" s="8" t="s">
        <v>1300</v>
      </c>
      <c r="T639">
        <v>1069</v>
      </c>
    </row>
    <row r="640" spans="1:20" x14ac:dyDescent="0.25">
      <c r="A640">
        <v>2020</v>
      </c>
      <c r="B640" t="s">
        <v>4237</v>
      </c>
      <c r="C640">
        <v>4243</v>
      </c>
      <c r="D640" t="s">
        <v>1024</v>
      </c>
      <c r="E640">
        <v>5131</v>
      </c>
      <c r="F640">
        <v>78</v>
      </c>
      <c r="G640" s="9">
        <v>92</v>
      </c>
      <c r="H640">
        <v>84</v>
      </c>
      <c r="I640">
        <v>79</v>
      </c>
      <c r="J640">
        <v>70</v>
      </c>
      <c r="K640">
        <v>89</v>
      </c>
      <c r="L640">
        <v>97</v>
      </c>
      <c r="M640">
        <v>100</v>
      </c>
      <c r="N640">
        <v>104</v>
      </c>
      <c r="O640">
        <v>96</v>
      </c>
      <c r="P640" s="8" t="s">
        <v>1300</v>
      </c>
      <c r="Q640" s="8" t="s">
        <v>1300</v>
      </c>
      <c r="R640" s="8" t="s">
        <v>1300</v>
      </c>
      <c r="S640" s="8" t="s">
        <v>1300</v>
      </c>
      <c r="T640">
        <v>889</v>
      </c>
    </row>
    <row r="641" spans="1:20" x14ac:dyDescent="0.25">
      <c r="A641">
        <v>2020</v>
      </c>
      <c r="B641" t="s">
        <v>4237</v>
      </c>
      <c r="C641">
        <v>4243</v>
      </c>
      <c r="D641" t="s">
        <v>1026</v>
      </c>
      <c r="E641">
        <v>84684</v>
      </c>
      <c r="F641">
        <v>65</v>
      </c>
      <c r="G641" s="9">
        <v>77</v>
      </c>
      <c r="H641">
        <v>74</v>
      </c>
      <c r="I641">
        <v>84</v>
      </c>
      <c r="J641">
        <v>74</v>
      </c>
      <c r="K641">
        <v>82</v>
      </c>
      <c r="L641">
        <v>85</v>
      </c>
      <c r="M641">
        <v>75</v>
      </c>
      <c r="N641">
        <v>105</v>
      </c>
      <c r="O641">
        <v>91</v>
      </c>
      <c r="P641" s="8" t="s">
        <v>1300</v>
      </c>
      <c r="Q641" s="8" t="s">
        <v>1300</v>
      </c>
      <c r="R641" s="8" t="s">
        <v>1300</v>
      </c>
      <c r="S641" s="8" t="s">
        <v>1300</v>
      </c>
      <c r="T641">
        <v>812</v>
      </c>
    </row>
    <row r="642" spans="1:20" x14ac:dyDescent="0.25">
      <c r="A642">
        <v>2020</v>
      </c>
      <c r="B642" t="s">
        <v>4237</v>
      </c>
      <c r="C642">
        <v>4243</v>
      </c>
      <c r="D642" t="s">
        <v>1028</v>
      </c>
      <c r="E642">
        <v>88417</v>
      </c>
      <c r="F642" s="8" t="s">
        <v>1300</v>
      </c>
      <c r="G642" s="9" t="s">
        <v>1300</v>
      </c>
      <c r="H642" s="9" t="s">
        <v>1300</v>
      </c>
      <c r="I642" s="10" t="s">
        <v>1300</v>
      </c>
      <c r="J642" s="8" t="s">
        <v>1300</v>
      </c>
      <c r="K642" s="11" t="s">
        <v>1300</v>
      </c>
      <c r="L642" s="8" t="s">
        <v>1300</v>
      </c>
      <c r="M642" s="8" t="s">
        <v>1300</v>
      </c>
      <c r="N642" s="8" t="s">
        <v>1300</v>
      </c>
      <c r="O642" s="8" t="s">
        <v>1300</v>
      </c>
      <c r="P642" s="8">
        <v>676</v>
      </c>
      <c r="Q642" s="8">
        <v>684</v>
      </c>
      <c r="R642" s="8">
        <v>649</v>
      </c>
      <c r="S642" s="8">
        <v>644</v>
      </c>
      <c r="T642" s="8">
        <v>2653</v>
      </c>
    </row>
    <row r="643" spans="1:20" x14ac:dyDescent="0.25">
      <c r="A643">
        <v>2020</v>
      </c>
      <c r="B643" t="s">
        <v>4237</v>
      </c>
      <c r="C643">
        <v>4243</v>
      </c>
      <c r="D643" t="s">
        <v>1030</v>
      </c>
      <c r="E643">
        <v>79632</v>
      </c>
      <c r="F643">
        <v>27</v>
      </c>
      <c r="G643" s="9">
        <v>82</v>
      </c>
      <c r="H643">
        <v>76</v>
      </c>
      <c r="I643">
        <v>65</v>
      </c>
      <c r="J643">
        <v>61</v>
      </c>
      <c r="K643">
        <v>82</v>
      </c>
      <c r="L643">
        <v>95</v>
      </c>
      <c r="M643">
        <v>106</v>
      </c>
      <c r="N643">
        <v>99</v>
      </c>
      <c r="O643">
        <v>116</v>
      </c>
      <c r="P643" s="8" t="s">
        <v>1300</v>
      </c>
      <c r="Q643" s="8" t="s">
        <v>1300</v>
      </c>
      <c r="R643" s="8" t="s">
        <v>1300</v>
      </c>
      <c r="S643" s="8" t="s">
        <v>1300</v>
      </c>
      <c r="T643">
        <v>809</v>
      </c>
    </row>
    <row r="644" spans="1:20" x14ac:dyDescent="0.25">
      <c r="A644">
        <v>2020</v>
      </c>
      <c r="B644" t="s">
        <v>4237</v>
      </c>
      <c r="C644">
        <v>4243</v>
      </c>
      <c r="D644" t="s">
        <v>1032</v>
      </c>
      <c r="E644">
        <v>88415</v>
      </c>
      <c r="F644">
        <v>50</v>
      </c>
      <c r="G644" s="9">
        <v>76</v>
      </c>
      <c r="H644">
        <v>71</v>
      </c>
      <c r="I644">
        <v>68</v>
      </c>
      <c r="J644">
        <v>103</v>
      </c>
      <c r="K644">
        <v>81</v>
      </c>
      <c r="L644">
        <v>91</v>
      </c>
      <c r="M644">
        <v>107</v>
      </c>
      <c r="N644">
        <v>106</v>
      </c>
      <c r="O644">
        <v>112</v>
      </c>
      <c r="P644" s="8" t="s">
        <v>1300</v>
      </c>
      <c r="Q644" s="8" t="s">
        <v>1300</v>
      </c>
      <c r="R644" s="8" t="s">
        <v>1300</v>
      </c>
      <c r="S644" s="8" t="s">
        <v>1300</v>
      </c>
      <c r="T644">
        <v>865</v>
      </c>
    </row>
    <row r="645" spans="1:20" x14ac:dyDescent="0.25">
      <c r="A645">
        <v>2020</v>
      </c>
      <c r="B645" t="s">
        <v>4237</v>
      </c>
      <c r="C645">
        <v>4243</v>
      </c>
      <c r="D645" t="s">
        <v>1034</v>
      </c>
      <c r="E645">
        <v>81113</v>
      </c>
      <c r="F645" s="8" t="s">
        <v>1300</v>
      </c>
      <c r="G645" s="9" t="s">
        <v>1300</v>
      </c>
      <c r="H645" s="9" t="s">
        <v>1300</v>
      </c>
      <c r="I645" s="10" t="s">
        <v>1300</v>
      </c>
      <c r="J645" s="8" t="s">
        <v>1300</v>
      </c>
      <c r="K645" s="11" t="s">
        <v>1300</v>
      </c>
      <c r="L645" s="8" t="s">
        <v>1300</v>
      </c>
      <c r="M645" s="8" t="s">
        <v>1300</v>
      </c>
      <c r="N645" s="8" t="s">
        <v>1300</v>
      </c>
      <c r="O645" s="8" t="s">
        <v>1300</v>
      </c>
      <c r="P645" s="8">
        <v>565</v>
      </c>
      <c r="Q645" s="8">
        <v>537</v>
      </c>
      <c r="R645" s="8">
        <v>476</v>
      </c>
      <c r="S645" s="8">
        <v>405</v>
      </c>
      <c r="T645" s="8">
        <v>1983</v>
      </c>
    </row>
    <row r="646" spans="1:20" x14ac:dyDescent="0.25">
      <c r="A646">
        <v>2020</v>
      </c>
      <c r="B646" t="s">
        <v>4239</v>
      </c>
      <c r="C646">
        <v>91170</v>
      </c>
      <c r="D646" t="s">
        <v>1037</v>
      </c>
      <c r="E646">
        <v>91171</v>
      </c>
      <c r="F646" s="8" t="s">
        <v>1300</v>
      </c>
      <c r="G646" s="9">
        <v>27</v>
      </c>
      <c r="H646">
        <v>24</v>
      </c>
      <c r="I646">
        <v>27</v>
      </c>
      <c r="J646">
        <v>29</v>
      </c>
      <c r="K646">
        <v>21</v>
      </c>
      <c r="L646">
        <v>21</v>
      </c>
      <c r="M646">
        <v>20</v>
      </c>
      <c r="N646">
        <v>18</v>
      </c>
      <c r="O646" s="9" t="s">
        <v>1300</v>
      </c>
      <c r="P646" s="8" t="s">
        <v>1300</v>
      </c>
      <c r="Q646" s="8" t="s">
        <v>1300</v>
      </c>
      <c r="R646" s="8" t="s">
        <v>1300</v>
      </c>
      <c r="S646" s="8" t="s">
        <v>1300</v>
      </c>
      <c r="T646">
        <v>194</v>
      </c>
    </row>
    <row r="647" spans="1:20" x14ac:dyDescent="0.25">
      <c r="A647">
        <v>2020</v>
      </c>
      <c r="B647" t="s">
        <v>4241</v>
      </c>
      <c r="C647">
        <v>91938</v>
      </c>
      <c r="D647" t="s">
        <v>1040</v>
      </c>
      <c r="E647">
        <v>92563</v>
      </c>
      <c r="F647" s="8" t="s">
        <v>1300</v>
      </c>
      <c r="G647" s="9">
        <v>45</v>
      </c>
      <c r="H647">
        <v>45</v>
      </c>
      <c r="I647">
        <v>46</v>
      </c>
      <c r="J647">
        <v>50</v>
      </c>
      <c r="K647">
        <v>50</v>
      </c>
      <c r="L647">
        <v>49</v>
      </c>
      <c r="M647">
        <v>46</v>
      </c>
      <c r="N647">
        <v>38</v>
      </c>
      <c r="O647">
        <v>36</v>
      </c>
      <c r="P647" s="8" t="s">
        <v>1300</v>
      </c>
      <c r="Q647" s="8" t="s">
        <v>1300</v>
      </c>
      <c r="R647" s="8" t="s">
        <v>1300</v>
      </c>
      <c r="S647" s="8" t="s">
        <v>1300</v>
      </c>
      <c r="T647">
        <v>405</v>
      </c>
    </row>
    <row r="648" spans="1:20" x14ac:dyDescent="0.25">
      <c r="A648">
        <v>2020</v>
      </c>
      <c r="B648" t="s">
        <v>4242</v>
      </c>
      <c r="C648">
        <v>91939</v>
      </c>
      <c r="D648" t="s">
        <v>1043</v>
      </c>
      <c r="E648">
        <v>92601</v>
      </c>
      <c r="F648" s="8" t="s">
        <v>1300</v>
      </c>
      <c r="G648" s="9">
        <v>37</v>
      </c>
      <c r="H648">
        <v>31</v>
      </c>
      <c r="I648">
        <v>23</v>
      </c>
      <c r="J648">
        <v>28</v>
      </c>
      <c r="K648">
        <v>27</v>
      </c>
      <c r="L648">
        <v>30</v>
      </c>
      <c r="M648">
        <v>26</v>
      </c>
      <c r="N648" s="8" t="s">
        <v>1300</v>
      </c>
      <c r="O648" s="8" t="s">
        <v>1300</v>
      </c>
      <c r="P648" s="8" t="s">
        <v>1300</v>
      </c>
      <c r="Q648" s="8" t="s">
        <v>1300</v>
      </c>
      <c r="R648" s="8" t="s">
        <v>1300</v>
      </c>
      <c r="S648" s="8" t="s">
        <v>1300</v>
      </c>
      <c r="T648">
        <v>202</v>
      </c>
    </row>
    <row r="649" spans="1:20" x14ac:dyDescent="0.25">
      <c r="A649">
        <v>2020</v>
      </c>
      <c r="B649" t="s">
        <v>4244</v>
      </c>
      <c r="C649">
        <v>89850</v>
      </c>
      <c r="D649" t="s">
        <v>1046</v>
      </c>
      <c r="E649">
        <v>89851</v>
      </c>
      <c r="F649" s="8" t="s">
        <v>1300</v>
      </c>
      <c r="G649" s="9">
        <v>76</v>
      </c>
      <c r="H649">
        <v>64</v>
      </c>
      <c r="I649">
        <v>73</v>
      </c>
      <c r="J649">
        <v>67</v>
      </c>
      <c r="K649">
        <v>82</v>
      </c>
      <c r="L649">
        <v>63</v>
      </c>
      <c r="M649">
        <v>71</v>
      </c>
      <c r="N649">
        <v>63</v>
      </c>
      <c r="O649">
        <v>68</v>
      </c>
      <c r="P649" s="8" t="s">
        <v>1300</v>
      </c>
      <c r="Q649" s="8" t="s">
        <v>1300</v>
      </c>
      <c r="R649" s="8" t="s">
        <v>1300</v>
      </c>
      <c r="S649" s="8" t="s">
        <v>1300</v>
      </c>
      <c r="T649">
        <v>627</v>
      </c>
    </row>
    <row r="650" spans="1:20" x14ac:dyDescent="0.25">
      <c r="A650">
        <v>2020</v>
      </c>
      <c r="B650" t="s">
        <v>4245</v>
      </c>
      <c r="C650">
        <v>87401</v>
      </c>
      <c r="D650" t="s">
        <v>1049</v>
      </c>
      <c r="E650">
        <v>87402</v>
      </c>
      <c r="F650" s="8" t="s">
        <v>1300</v>
      </c>
      <c r="G650" s="9">
        <v>99</v>
      </c>
      <c r="H650">
        <v>100</v>
      </c>
      <c r="I650">
        <v>81</v>
      </c>
      <c r="J650">
        <v>98</v>
      </c>
      <c r="K650">
        <v>90</v>
      </c>
      <c r="L650">
        <v>93</v>
      </c>
      <c r="M650">
        <v>93</v>
      </c>
      <c r="N650" s="8" t="s">
        <v>1300</v>
      </c>
      <c r="O650" s="8" t="s">
        <v>1300</v>
      </c>
      <c r="P650" s="8" t="s">
        <v>1300</v>
      </c>
      <c r="Q650" s="8" t="s">
        <v>1300</v>
      </c>
      <c r="R650" s="8" t="s">
        <v>1300</v>
      </c>
      <c r="S650" s="8" t="s">
        <v>1300</v>
      </c>
      <c r="T650">
        <v>654</v>
      </c>
    </row>
    <row r="651" spans="1:20" x14ac:dyDescent="0.25">
      <c r="A651">
        <v>2020</v>
      </c>
      <c r="B651" t="s">
        <v>4945</v>
      </c>
      <c r="C651">
        <v>4516</v>
      </c>
      <c r="D651" t="s">
        <v>4946</v>
      </c>
      <c r="E651">
        <v>90912</v>
      </c>
      <c r="F651" s="8" t="s">
        <v>1300</v>
      </c>
      <c r="G651" s="9" t="s">
        <v>1300</v>
      </c>
      <c r="H651" s="9" t="s">
        <v>1300</v>
      </c>
      <c r="I651" s="10" t="s">
        <v>1300</v>
      </c>
      <c r="J651" s="8" t="s">
        <v>1300</v>
      </c>
      <c r="K651" s="11" t="s">
        <v>1300</v>
      </c>
      <c r="L651" s="8" t="s">
        <v>1300</v>
      </c>
      <c r="M651" s="8" t="s">
        <v>1300</v>
      </c>
      <c r="N651" s="8" t="s">
        <v>1300</v>
      </c>
      <c r="O651" s="8" t="s">
        <v>1300</v>
      </c>
      <c r="P651" s="8" t="s">
        <v>1300</v>
      </c>
      <c r="Q651" s="8" t="s">
        <v>1300</v>
      </c>
      <c r="R651" s="8">
        <v>109</v>
      </c>
      <c r="S651" s="8">
        <v>129</v>
      </c>
      <c r="T651" s="8">
        <v>238</v>
      </c>
    </row>
    <row r="652" spans="1:20" x14ac:dyDescent="0.25">
      <c r="A652">
        <v>2020</v>
      </c>
      <c r="B652" t="s">
        <v>4945</v>
      </c>
      <c r="C652">
        <v>4516</v>
      </c>
      <c r="D652" t="s">
        <v>4947</v>
      </c>
      <c r="E652">
        <v>7282</v>
      </c>
      <c r="F652" s="8" t="s">
        <v>1300</v>
      </c>
      <c r="G652" s="9" t="s">
        <v>1300</v>
      </c>
      <c r="H652" s="9" t="s">
        <v>1300</v>
      </c>
      <c r="I652" s="10" t="s">
        <v>1300</v>
      </c>
      <c r="J652" s="8" t="s">
        <v>1300</v>
      </c>
      <c r="K652" s="11" t="s">
        <v>1300</v>
      </c>
      <c r="L652" s="8" t="s">
        <v>1300</v>
      </c>
      <c r="M652" s="8" t="s">
        <v>1300</v>
      </c>
      <c r="N652" s="8" t="s">
        <v>1300</v>
      </c>
      <c r="O652" s="8" t="s">
        <v>1300</v>
      </c>
      <c r="P652" s="8" t="s">
        <v>1300</v>
      </c>
      <c r="Q652" s="8" t="s">
        <v>1300</v>
      </c>
      <c r="R652" s="8">
        <v>150</v>
      </c>
      <c r="S652" s="8">
        <v>289</v>
      </c>
      <c r="T652" s="8">
        <v>441</v>
      </c>
    </row>
    <row r="653" spans="1:20" x14ac:dyDescent="0.25">
      <c r="A653">
        <v>2020</v>
      </c>
      <c r="B653" t="s">
        <v>4945</v>
      </c>
      <c r="C653">
        <v>4516</v>
      </c>
      <c r="D653" t="s">
        <v>4948</v>
      </c>
      <c r="E653">
        <v>25790</v>
      </c>
      <c r="F653" s="8" t="s">
        <v>1300</v>
      </c>
      <c r="G653" s="9" t="s">
        <v>1300</v>
      </c>
      <c r="H653" s="9" t="s">
        <v>1300</v>
      </c>
      <c r="I653" s="10" t="s">
        <v>1300</v>
      </c>
      <c r="J653" s="8" t="s">
        <v>1300</v>
      </c>
      <c r="K653" s="11" t="s">
        <v>1300</v>
      </c>
      <c r="L653" s="8" t="s">
        <v>1300</v>
      </c>
      <c r="M653" s="8" t="s">
        <v>1300</v>
      </c>
      <c r="N653" s="8" t="s">
        <v>1300</v>
      </c>
      <c r="O653" s="8" t="s">
        <v>1300</v>
      </c>
      <c r="P653" s="8" t="s">
        <v>1300</v>
      </c>
      <c r="Q653" s="8" t="s">
        <v>1300</v>
      </c>
      <c r="R653" s="9" t="s">
        <v>1300</v>
      </c>
      <c r="S653" s="8" t="s">
        <v>1300</v>
      </c>
      <c r="T653" s="8">
        <v>12</v>
      </c>
    </row>
    <row r="654" spans="1:20" x14ac:dyDescent="0.25">
      <c r="A654">
        <v>2020</v>
      </c>
      <c r="B654" t="s">
        <v>4945</v>
      </c>
      <c r="C654">
        <v>4516</v>
      </c>
      <c r="D654" t="s">
        <v>4949</v>
      </c>
      <c r="E654">
        <v>165668</v>
      </c>
      <c r="F654" s="8" t="s">
        <v>1300</v>
      </c>
      <c r="G654" s="9" t="s">
        <v>1300</v>
      </c>
      <c r="H654" s="9" t="s">
        <v>1300</v>
      </c>
      <c r="I654" s="10" t="s">
        <v>1300</v>
      </c>
      <c r="J654" s="8" t="s">
        <v>1300</v>
      </c>
      <c r="K654" s="11" t="s">
        <v>1300</v>
      </c>
      <c r="L654" s="8" t="s">
        <v>1300</v>
      </c>
      <c r="M654" s="8" t="s">
        <v>1300</v>
      </c>
      <c r="N654" s="8" t="s">
        <v>1300</v>
      </c>
      <c r="O654" s="8" t="s">
        <v>1300</v>
      </c>
      <c r="P654" s="8" t="s">
        <v>1300</v>
      </c>
      <c r="Q654" s="8" t="s">
        <v>1300</v>
      </c>
      <c r="R654" s="9" t="s">
        <v>1300</v>
      </c>
      <c r="S654" s="8" t="s">
        <v>1300</v>
      </c>
      <c r="T654" s="8">
        <v>5</v>
      </c>
    </row>
    <row r="655" spans="1:20" x14ac:dyDescent="0.25">
      <c r="A655">
        <v>2020</v>
      </c>
      <c r="B655" t="s">
        <v>4950</v>
      </c>
      <c r="C655">
        <v>78833</v>
      </c>
      <c r="D655" t="s">
        <v>4951</v>
      </c>
      <c r="E655">
        <v>78836</v>
      </c>
      <c r="F655" s="8" t="s">
        <v>1300</v>
      </c>
      <c r="G655" s="9" t="s">
        <v>1300</v>
      </c>
      <c r="H655" s="9" t="s">
        <v>1300</v>
      </c>
      <c r="I655" s="10" t="s">
        <v>1300</v>
      </c>
      <c r="J655" s="8" t="s">
        <v>1300</v>
      </c>
      <c r="K655" s="11" t="s">
        <v>1300</v>
      </c>
      <c r="L655" s="8" t="s">
        <v>1300</v>
      </c>
      <c r="M655" s="8" t="s">
        <v>1300</v>
      </c>
      <c r="N655" s="8" t="s">
        <v>1300</v>
      </c>
      <c r="O655" s="8" t="s">
        <v>1300</v>
      </c>
      <c r="P655" s="8">
        <v>11</v>
      </c>
      <c r="Q655" s="8">
        <v>35</v>
      </c>
      <c r="R655" s="8">
        <v>83</v>
      </c>
      <c r="S655" s="8">
        <v>488</v>
      </c>
      <c r="T655" s="8">
        <v>617</v>
      </c>
    </row>
    <row r="656" spans="1:20" x14ac:dyDescent="0.25">
      <c r="A656">
        <v>2020</v>
      </c>
      <c r="B656" t="s">
        <v>4488</v>
      </c>
      <c r="C656">
        <v>90506</v>
      </c>
      <c r="D656" t="s">
        <v>1052</v>
      </c>
      <c r="E656">
        <v>90507</v>
      </c>
      <c r="F656" s="8" t="s">
        <v>1300</v>
      </c>
      <c r="G656" s="8" t="s">
        <v>1300</v>
      </c>
      <c r="H656" s="9" t="s">
        <v>1300</v>
      </c>
      <c r="I656" s="9" t="s">
        <v>1300</v>
      </c>
      <c r="J656" s="9" t="s">
        <v>1300</v>
      </c>
      <c r="K656" s="9" t="s">
        <v>1300</v>
      </c>
      <c r="L656" s="9" t="s">
        <v>1300</v>
      </c>
      <c r="M656" s="8" t="s">
        <v>1300</v>
      </c>
      <c r="N656" s="8" t="s">
        <v>1300</v>
      </c>
      <c r="O656" s="8" t="s">
        <v>1300</v>
      </c>
      <c r="P656" s="8" t="s">
        <v>1300</v>
      </c>
      <c r="Q656" s="8" t="s">
        <v>1300</v>
      </c>
      <c r="R656" s="8" t="s">
        <v>1300</v>
      </c>
      <c r="S656" s="8" t="s">
        <v>1300</v>
      </c>
      <c r="T656">
        <v>44</v>
      </c>
    </row>
    <row r="657" spans="1:20" x14ac:dyDescent="0.25">
      <c r="A657">
        <v>2020</v>
      </c>
      <c r="B657" t="s">
        <v>4489</v>
      </c>
      <c r="C657">
        <v>4421</v>
      </c>
      <c r="D657" t="s">
        <v>4490</v>
      </c>
      <c r="E657">
        <v>5860</v>
      </c>
      <c r="F657" s="8" t="s">
        <v>1300</v>
      </c>
      <c r="G657" s="9" t="s">
        <v>1300</v>
      </c>
      <c r="H657" s="9" t="s">
        <v>1300</v>
      </c>
      <c r="I657" s="10" t="s">
        <v>1300</v>
      </c>
      <c r="J657" s="8" t="s">
        <v>1300</v>
      </c>
      <c r="K657" s="11" t="s">
        <v>1300</v>
      </c>
      <c r="L657" s="8" t="s">
        <v>1300</v>
      </c>
      <c r="M657" s="8" t="s">
        <v>1300</v>
      </c>
      <c r="N657" s="8" t="s">
        <v>1300</v>
      </c>
      <c r="O657" s="8" t="s">
        <v>1300</v>
      </c>
      <c r="P657" s="8" t="s">
        <v>1300</v>
      </c>
      <c r="Q657" s="8">
        <v>17</v>
      </c>
      <c r="R657" s="8">
        <v>20</v>
      </c>
      <c r="S657" s="8">
        <v>72</v>
      </c>
      <c r="T657" s="8">
        <v>117</v>
      </c>
    </row>
    <row r="658" spans="1:20" x14ac:dyDescent="0.25">
      <c r="A658">
        <v>2020</v>
      </c>
      <c r="B658" t="s">
        <v>4489</v>
      </c>
      <c r="C658">
        <v>4421</v>
      </c>
      <c r="D658" t="s">
        <v>4491</v>
      </c>
      <c r="E658">
        <v>80928</v>
      </c>
      <c r="F658" s="8" t="s">
        <v>1300</v>
      </c>
      <c r="G658" s="9" t="s">
        <v>1300</v>
      </c>
      <c r="H658" s="9" t="s">
        <v>1300</v>
      </c>
      <c r="I658" s="10" t="s">
        <v>1300</v>
      </c>
      <c r="J658" s="8" t="s">
        <v>1300</v>
      </c>
      <c r="K658" s="11" t="s">
        <v>1300</v>
      </c>
      <c r="L658" s="8" t="s">
        <v>1300</v>
      </c>
      <c r="M658" s="8" t="s">
        <v>1300</v>
      </c>
      <c r="N658" s="8" t="s">
        <v>1300</v>
      </c>
      <c r="O658" s="8" t="s">
        <v>1300</v>
      </c>
      <c r="P658" s="8" t="s">
        <v>1300</v>
      </c>
      <c r="Q658" s="8" t="s">
        <v>1300</v>
      </c>
      <c r="R658" s="8">
        <v>19</v>
      </c>
      <c r="S658" s="8">
        <v>39</v>
      </c>
      <c r="T658" s="8">
        <v>70</v>
      </c>
    </row>
    <row r="659" spans="1:20" x14ac:dyDescent="0.25">
      <c r="A659">
        <v>2020</v>
      </c>
      <c r="B659" t="s">
        <v>4952</v>
      </c>
      <c r="C659">
        <v>743644</v>
      </c>
      <c r="D659" t="s">
        <v>1057</v>
      </c>
      <c r="E659">
        <v>465875</v>
      </c>
      <c r="F659" s="8" t="s">
        <v>1300</v>
      </c>
      <c r="G659" s="9">
        <v>23</v>
      </c>
      <c r="H659">
        <v>23</v>
      </c>
      <c r="I659">
        <v>24</v>
      </c>
      <c r="J659">
        <v>25</v>
      </c>
      <c r="K659">
        <v>27</v>
      </c>
      <c r="L659">
        <v>28</v>
      </c>
      <c r="M659">
        <v>30</v>
      </c>
      <c r="N659">
        <v>23</v>
      </c>
      <c r="O659">
        <v>26</v>
      </c>
      <c r="P659" s="8" t="s">
        <v>1300</v>
      </c>
      <c r="Q659" s="8" t="s">
        <v>1300</v>
      </c>
      <c r="R659" s="8" t="s">
        <v>1300</v>
      </c>
      <c r="S659" s="8" t="s">
        <v>1300</v>
      </c>
      <c r="T659">
        <v>229</v>
      </c>
    </row>
    <row r="660" spans="1:20" x14ac:dyDescent="0.25">
      <c r="A660">
        <v>2020</v>
      </c>
      <c r="B660" t="s">
        <v>4953</v>
      </c>
      <c r="C660">
        <v>6365</v>
      </c>
      <c r="D660" t="s">
        <v>1060</v>
      </c>
      <c r="E660">
        <v>88201</v>
      </c>
      <c r="F660" s="8" t="s">
        <v>1300</v>
      </c>
      <c r="G660" s="8" t="s">
        <v>1300</v>
      </c>
      <c r="H660">
        <v>16</v>
      </c>
      <c r="I660" s="9" t="s">
        <v>1300</v>
      </c>
      <c r="J660">
        <v>16</v>
      </c>
      <c r="K660">
        <v>18</v>
      </c>
      <c r="L660" s="9" t="s">
        <v>1300</v>
      </c>
      <c r="M660">
        <v>17</v>
      </c>
      <c r="N660">
        <v>14</v>
      </c>
      <c r="O660">
        <v>15</v>
      </c>
      <c r="P660" s="8" t="s">
        <v>1300</v>
      </c>
      <c r="Q660" s="8" t="s">
        <v>1300</v>
      </c>
      <c r="R660" s="8" t="s">
        <v>1300</v>
      </c>
      <c r="S660" s="8" t="s">
        <v>1300</v>
      </c>
      <c r="T660">
        <v>117</v>
      </c>
    </row>
    <row r="661" spans="1:20" x14ac:dyDescent="0.25">
      <c r="A661">
        <v>2020</v>
      </c>
      <c r="B661" t="s">
        <v>4953</v>
      </c>
      <c r="C661">
        <v>6365</v>
      </c>
      <c r="D661" t="s">
        <v>1062</v>
      </c>
      <c r="E661">
        <v>6366</v>
      </c>
      <c r="F661" s="8" t="s">
        <v>1300</v>
      </c>
      <c r="G661" s="9">
        <v>19</v>
      </c>
      <c r="H661">
        <v>18</v>
      </c>
      <c r="I661">
        <v>21</v>
      </c>
      <c r="J661">
        <v>15</v>
      </c>
      <c r="K661">
        <v>20</v>
      </c>
      <c r="L661">
        <v>21</v>
      </c>
      <c r="M661">
        <v>35</v>
      </c>
      <c r="N661">
        <v>27</v>
      </c>
      <c r="O661">
        <v>25</v>
      </c>
      <c r="P661">
        <v>21</v>
      </c>
      <c r="Q661">
        <v>26</v>
      </c>
      <c r="R661">
        <v>17</v>
      </c>
      <c r="S661">
        <v>14</v>
      </c>
      <c r="T661">
        <v>279</v>
      </c>
    </row>
    <row r="662" spans="1:20" x14ac:dyDescent="0.25">
      <c r="A662">
        <v>2020</v>
      </c>
      <c r="B662" t="s">
        <v>4246</v>
      </c>
      <c r="C662">
        <v>79981</v>
      </c>
      <c r="D662" t="s">
        <v>1064</v>
      </c>
      <c r="E662">
        <v>79982</v>
      </c>
      <c r="F662" s="8" t="s">
        <v>1300</v>
      </c>
      <c r="G662" s="9" t="s">
        <v>1300</v>
      </c>
      <c r="H662" s="9" t="s">
        <v>1300</v>
      </c>
      <c r="I662" s="10" t="s">
        <v>1300</v>
      </c>
      <c r="J662" s="8" t="s">
        <v>1300</v>
      </c>
      <c r="K662" s="11" t="s">
        <v>1300</v>
      </c>
      <c r="L662" s="8" t="s">
        <v>1300</v>
      </c>
      <c r="M662" s="8" t="s">
        <v>1300</v>
      </c>
      <c r="N662" s="8" t="s">
        <v>1300</v>
      </c>
      <c r="O662" s="8" t="s">
        <v>1300</v>
      </c>
      <c r="P662" s="8">
        <v>51</v>
      </c>
      <c r="Q662" s="8">
        <v>45</v>
      </c>
      <c r="R662" s="8">
        <v>44</v>
      </c>
      <c r="S662" s="8">
        <v>33</v>
      </c>
      <c r="T662" s="8">
        <v>173</v>
      </c>
    </row>
    <row r="663" spans="1:20" x14ac:dyDescent="0.25">
      <c r="A663">
        <v>2020</v>
      </c>
      <c r="B663" t="s">
        <v>4246</v>
      </c>
      <c r="C663">
        <v>79981</v>
      </c>
      <c r="D663" t="s">
        <v>1068</v>
      </c>
      <c r="E663">
        <v>90349</v>
      </c>
      <c r="F663" s="8" t="s">
        <v>1300</v>
      </c>
      <c r="G663" s="9" t="s">
        <v>1300</v>
      </c>
      <c r="H663" s="9" t="s">
        <v>1300</v>
      </c>
      <c r="I663" s="10" t="s">
        <v>1300</v>
      </c>
      <c r="J663" s="8" t="s">
        <v>1300</v>
      </c>
      <c r="K663" s="11" t="s">
        <v>1300</v>
      </c>
      <c r="L663" s="8" t="s">
        <v>1300</v>
      </c>
      <c r="M663" s="8">
        <v>72</v>
      </c>
      <c r="N663" s="8">
        <v>76</v>
      </c>
      <c r="O663" s="8">
        <v>78</v>
      </c>
      <c r="P663" s="8" t="s">
        <v>1300</v>
      </c>
      <c r="Q663" s="8" t="s">
        <v>1300</v>
      </c>
      <c r="R663" s="8" t="s">
        <v>1300</v>
      </c>
      <c r="S663" s="8" t="s">
        <v>1300</v>
      </c>
      <c r="T663" s="8">
        <v>226</v>
      </c>
    </row>
    <row r="664" spans="1:20" x14ac:dyDescent="0.25">
      <c r="A664">
        <v>2020</v>
      </c>
      <c r="B664" t="s">
        <v>4247</v>
      </c>
      <c r="C664">
        <v>81045</v>
      </c>
      <c r="D664" t="s">
        <v>1072</v>
      </c>
      <c r="E664">
        <v>92492</v>
      </c>
      <c r="F664" s="8" t="s">
        <v>1300</v>
      </c>
      <c r="G664" s="9">
        <v>44</v>
      </c>
      <c r="H664">
        <v>42</v>
      </c>
      <c r="I664">
        <v>45</v>
      </c>
      <c r="J664">
        <v>34</v>
      </c>
      <c r="K664">
        <v>38</v>
      </c>
      <c r="L664">
        <v>40</v>
      </c>
      <c r="M664">
        <v>27</v>
      </c>
      <c r="N664" s="8" t="s">
        <v>1300</v>
      </c>
      <c r="O664" s="8" t="s">
        <v>1300</v>
      </c>
      <c r="P664" s="8" t="s">
        <v>1300</v>
      </c>
      <c r="Q664" s="8" t="s">
        <v>1300</v>
      </c>
      <c r="R664" s="8" t="s">
        <v>1300</v>
      </c>
      <c r="S664" s="8" t="s">
        <v>1300</v>
      </c>
      <c r="T664">
        <v>270</v>
      </c>
    </row>
    <row r="665" spans="1:20" x14ac:dyDescent="0.25">
      <c r="A665">
        <v>2020</v>
      </c>
      <c r="B665" t="s">
        <v>4247</v>
      </c>
      <c r="C665">
        <v>81045</v>
      </c>
      <c r="D665" t="s">
        <v>1074</v>
      </c>
      <c r="E665">
        <v>92290</v>
      </c>
      <c r="F665" s="8" t="s">
        <v>1300</v>
      </c>
      <c r="G665" s="8" t="s">
        <v>1300</v>
      </c>
      <c r="H665" s="9" t="s">
        <v>1300</v>
      </c>
      <c r="I665">
        <v>15</v>
      </c>
      <c r="J665">
        <v>16</v>
      </c>
      <c r="K665">
        <v>17</v>
      </c>
      <c r="L665">
        <v>24</v>
      </c>
      <c r="M665">
        <v>13</v>
      </c>
      <c r="N665" s="8" t="s">
        <v>1300</v>
      </c>
      <c r="O665" s="8" t="s">
        <v>1300</v>
      </c>
      <c r="P665" s="8" t="s">
        <v>1300</v>
      </c>
      <c r="Q665" s="8" t="s">
        <v>1300</v>
      </c>
      <c r="R665" s="8" t="s">
        <v>1300</v>
      </c>
      <c r="S665" s="8" t="s">
        <v>1300</v>
      </c>
      <c r="T665">
        <v>103</v>
      </c>
    </row>
    <row r="666" spans="1:20" x14ac:dyDescent="0.25">
      <c r="A666">
        <v>2020</v>
      </c>
      <c r="B666" t="s">
        <v>4247</v>
      </c>
      <c r="C666">
        <v>81045</v>
      </c>
      <c r="D666" t="s">
        <v>1084</v>
      </c>
      <c r="E666">
        <v>10753</v>
      </c>
      <c r="F666" s="8" t="s">
        <v>1300</v>
      </c>
      <c r="G666" s="9">
        <v>44</v>
      </c>
      <c r="H666">
        <v>51</v>
      </c>
      <c r="I666">
        <v>54</v>
      </c>
      <c r="J666">
        <v>50</v>
      </c>
      <c r="K666">
        <v>52</v>
      </c>
      <c r="L666">
        <v>53</v>
      </c>
      <c r="M666">
        <v>40</v>
      </c>
      <c r="N666">
        <v>28</v>
      </c>
      <c r="O666">
        <v>24</v>
      </c>
      <c r="P666" s="8" t="s">
        <v>1300</v>
      </c>
      <c r="Q666" s="8" t="s">
        <v>1300</v>
      </c>
      <c r="R666" s="8" t="s">
        <v>1300</v>
      </c>
      <c r="S666" s="8" t="s">
        <v>1300</v>
      </c>
      <c r="T666">
        <v>396</v>
      </c>
    </row>
    <row r="667" spans="1:20" x14ac:dyDescent="0.25">
      <c r="A667">
        <v>2020</v>
      </c>
      <c r="B667" t="s">
        <v>4249</v>
      </c>
      <c r="C667">
        <v>81043</v>
      </c>
      <c r="D667" t="s">
        <v>1066</v>
      </c>
      <c r="E667">
        <v>79263</v>
      </c>
      <c r="F667" s="8" t="s">
        <v>1300</v>
      </c>
      <c r="G667" s="9">
        <v>49</v>
      </c>
      <c r="H667">
        <v>48</v>
      </c>
      <c r="I667">
        <v>47</v>
      </c>
      <c r="J667">
        <v>45</v>
      </c>
      <c r="K667">
        <v>51</v>
      </c>
      <c r="L667">
        <v>50</v>
      </c>
      <c r="M667" s="8" t="s">
        <v>1300</v>
      </c>
      <c r="N667" s="8" t="s">
        <v>1300</v>
      </c>
      <c r="O667" s="8" t="s">
        <v>1300</v>
      </c>
      <c r="P667" s="8" t="s">
        <v>1300</v>
      </c>
      <c r="Q667" s="8" t="s">
        <v>1300</v>
      </c>
      <c r="R667" s="8" t="s">
        <v>1300</v>
      </c>
      <c r="S667" s="8" t="s">
        <v>1300</v>
      </c>
      <c r="T667">
        <v>290</v>
      </c>
    </row>
    <row r="668" spans="1:20" x14ac:dyDescent="0.25">
      <c r="A668">
        <v>2020</v>
      </c>
      <c r="B668" t="s">
        <v>4251</v>
      </c>
      <c r="C668">
        <v>6446</v>
      </c>
      <c r="D668" t="s">
        <v>1086</v>
      </c>
      <c r="E668">
        <v>79697</v>
      </c>
      <c r="F668" s="8" t="s">
        <v>1300</v>
      </c>
      <c r="G668" s="9">
        <v>66</v>
      </c>
      <c r="H668">
        <v>61</v>
      </c>
      <c r="I668">
        <v>66</v>
      </c>
      <c r="J668">
        <v>63</v>
      </c>
      <c r="K668">
        <v>65</v>
      </c>
      <c r="L668">
        <v>74</v>
      </c>
      <c r="M668">
        <v>75</v>
      </c>
      <c r="N668" s="8" t="s">
        <v>1300</v>
      </c>
      <c r="O668" s="8" t="s">
        <v>1300</v>
      </c>
      <c r="P668" s="8" t="s">
        <v>1300</v>
      </c>
      <c r="Q668" s="8" t="s">
        <v>1300</v>
      </c>
      <c r="R668" s="8" t="s">
        <v>1300</v>
      </c>
      <c r="S668" s="8" t="s">
        <v>1300</v>
      </c>
      <c r="T668">
        <v>470</v>
      </c>
    </row>
    <row r="669" spans="1:20" x14ac:dyDescent="0.25">
      <c r="A669">
        <v>2020</v>
      </c>
      <c r="B669" t="s">
        <v>4251</v>
      </c>
      <c r="C669">
        <v>6446</v>
      </c>
      <c r="D669" t="s">
        <v>1090</v>
      </c>
      <c r="E669">
        <v>10849</v>
      </c>
      <c r="F669" s="8" t="s">
        <v>1300</v>
      </c>
      <c r="G669" s="9" t="s">
        <v>1300</v>
      </c>
      <c r="H669" s="9" t="s">
        <v>1300</v>
      </c>
      <c r="I669" s="10" t="s">
        <v>1300</v>
      </c>
      <c r="J669" s="8" t="s">
        <v>1300</v>
      </c>
      <c r="K669" s="11" t="s">
        <v>1300</v>
      </c>
      <c r="L669" s="8" t="s">
        <v>1300</v>
      </c>
      <c r="M669" s="8" t="s">
        <v>1300</v>
      </c>
      <c r="N669" s="8">
        <v>94</v>
      </c>
      <c r="O669" s="8">
        <v>86</v>
      </c>
      <c r="P669" s="8">
        <v>73</v>
      </c>
      <c r="Q669" s="8">
        <v>58</v>
      </c>
      <c r="R669" s="8">
        <v>46</v>
      </c>
      <c r="S669" s="8">
        <v>31</v>
      </c>
      <c r="T669" s="8">
        <v>388</v>
      </c>
    </row>
    <row r="670" spans="1:20" x14ac:dyDescent="0.25">
      <c r="A670">
        <v>2020</v>
      </c>
      <c r="B670" t="s">
        <v>4253</v>
      </c>
      <c r="C670">
        <v>4329</v>
      </c>
      <c r="D670" t="s">
        <v>1076</v>
      </c>
      <c r="E670">
        <v>90322</v>
      </c>
      <c r="F670" s="8" t="s">
        <v>1300</v>
      </c>
      <c r="G670" s="9" t="s">
        <v>1300</v>
      </c>
      <c r="H670" s="9" t="s">
        <v>1300</v>
      </c>
      <c r="I670" s="10" t="s">
        <v>1300</v>
      </c>
      <c r="J670" s="8" t="s">
        <v>1300</v>
      </c>
      <c r="K670" s="11" t="s">
        <v>1300</v>
      </c>
      <c r="L670" s="8" t="s">
        <v>1300</v>
      </c>
      <c r="M670" s="8" t="s">
        <v>1300</v>
      </c>
      <c r="N670" s="8" t="s">
        <v>1300</v>
      </c>
      <c r="O670" s="8" t="s">
        <v>1300</v>
      </c>
      <c r="P670" s="8" t="s">
        <v>1300</v>
      </c>
      <c r="Q670" s="8" t="s">
        <v>1300</v>
      </c>
      <c r="R670" s="9" t="s">
        <v>1300</v>
      </c>
      <c r="S670" s="8" t="s">
        <v>1300</v>
      </c>
      <c r="T670" s="8">
        <v>27</v>
      </c>
    </row>
    <row r="671" spans="1:20" x14ac:dyDescent="0.25">
      <c r="A671">
        <v>2020</v>
      </c>
      <c r="B671" t="s">
        <v>4253</v>
      </c>
      <c r="C671">
        <v>4329</v>
      </c>
      <c r="D671" t="s">
        <v>4254</v>
      </c>
      <c r="E671">
        <v>5500</v>
      </c>
      <c r="F671" s="8" t="s">
        <v>1300</v>
      </c>
      <c r="G671" s="9">
        <v>46</v>
      </c>
      <c r="H671">
        <v>58</v>
      </c>
      <c r="I671">
        <v>66</v>
      </c>
      <c r="J671">
        <v>48</v>
      </c>
      <c r="K671">
        <v>66</v>
      </c>
      <c r="L671">
        <v>60</v>
      </c>
      <c r="M671">
        <v>73</v>
      </c>
      <c r="N671">
        <v>104</v>
      </c>
      <c r="O671">
        <v>129</v>
      </c>
      <c r="P671">
        <v>89</v>
      </c>
      <c r="Q671">
        <v>93</v>
      </c>
      <c r="R671">
        <v>112</v>
      </c>
      <c r="S671">
        <v>139</v>
      </c>
      <c r="T671">
        <v>1083</v>
      </c>
    </row>
    <row r="672" spans="1:20" x14ac:dyDescent="0.25">
      <c r="A672">
        <v>2020</v>
      </c>
      <c r="B672" t="s">
        <v>4255</v>
      </c>
      <c r="C672">
        <v>92226</v>
      </c>
      <c r="D672" t="s">
        <v>1088</v>
      </c>
      <c r="E672">
        <v>90377</v>
      </c>
      <c r="F672" s="8" t="s">
        <v>1300</v>
      </c>
      <c r="G672" s="9">
        <v>75</v>
      </c>
      <c r="H672">
        <v>82</v>
      </c>
      <c r="I672">
        <v>78</v>
      </c>
      <c r="J672">
        <v>84</v>
      </c>
      <c r="K672">
        <v>74</v>
      </c>
      <c r="L672">
        <v>107</v>
      </c>
      <c r="M672">
        <v>98</v>
      </c>
      <c r="N672">
        <v>128</v>
      </c>
      <c r="O672">
        <v>117</v>
      </c>
      <c r="P672">
        <v>69</v>
      </c>
      <c r="Q672">
        <v>86</v>
      </c>
      <c r="R672">
        <v>73</v>
      </c>
      <c r="S672">
        <v>75</v>
      </c>
      <c r="T672">
        <v>1146</v>
      </c>
    </row>
    <row r="673" spans="1:20" x14ac:dyDescent="0.25">
      <c r="A673">
        <v>2020</v>
      </c>
      <c r="B673" t="s">
        <v>4616</v>
      </c>
      <c r="C673">
        <v>81052</v>
      </c>
      <c r="D673" t="s">
        <v>1070</v>
      </c>
      <c r="E673">
        <v>89920</v>
      </c>
      <c r="F673" s="8" t="s">
        <v>1300</v>
      </c>
      <c r="G673" s="9">
        <v>25</v>
      </c>
      <c r="H673">
        <v>17</v>
      </c>
      <c r="I673">
        <v>20</v>
      </c>
      <c r="J673">
        <v>20</v>
      </c>
      <c r="K673">
        <v>24</v>
      </c>
      <c r="L673">
        <v>23</v>
      </c>
      <c r="M673">
        <v>32</v>
      </c>
      <c r="N673">
        <v>35</v>
      </c>
      <c r="O673">
        <v>26</v>
      </c>
      <c r="P673" s="8" t="s">
        <v>1300</v>
      </c>
      <c r="Q673" s="8" t="s">
        <v>1300</v>
      </c>
      <c r="R673" s="8" t="s">
        <v>1300</v>
      </c>
      <c r="S673" s="8" t="s">
        <v>1300</v>
      </c>
      <c r="T673">
        <v>222</v>
      </c>
    </row>
    <row r="674" spans="1:20" x14ac:dyDescent="0.25">
      <c r="A674">
        <v>2020</v>
      </c>
      <c r="B674" t="s">
        <v>4954</v>
      </c>
      <c r="C674">
        <v>81050</v>
      </c>
      <c r="D674" t="s">
        <v>1078</v>
      </c>
      <c r="E674">
        <v>79219</v>
      </c>
      <c r="F674" s="8" t="s">
        <v>1300</v>
      </c>
      <c r="G674" s="8" t="s">
        <v>1300</v>
      </c>
      <c r="H674" s="9" t="s">
        <v>1300</v>
      </c>
      <c r="I674" s="9" t="s">
        <v>1300</v>
      </c>
      <c r="J674" s="9" t="s">
        <v>1300</v>
      </c>
      <c r="K674" s="9" t="s">
        <v>1300</v>
      </c>
      <c r="L674" s="9" t="s">
        <v>1300</v>
      </c>
      <c r="M674" s="9" t="s">
        <v>1300</v>
      </c>
      <c r="N674">
        <v>13</v>
      </c>
      <c r="O674">
        <v>11</v>
      </c>
      <c r="P674" s="8" t="s">
        <v>1300</v>
      </c>
      <c r="Q674" s="8" t="s">
        <v>1300</v>
      </c>
      <c r="R674" s="9" t="s">
        <v>1300</v>
      </c>
      <c r="S674">
        <v>14</v>
      </c>
      <c r="T674">
        <v>75</v>
      </c>
    </row>
    <row r="675" spans="1:20" x14ac:dyDescent="0.25">
      <c r="A675">
        <v>2020</v>
      </c>
      <c r="B675" t="s">
        <v>4954</v>
      </c>
      <c r="C675">
        <v>81050</v>
      </c>
      <c r="D675" t="s">
        <v>1082</v>
      </c>
      <c r="E675">
        <v>920316</v>
      </c>
      <c r="F675" s="8" t="s">
        <v>1300</v>
      </c>
      <c r="G675" s="8" t="s">
        <v>1300</v>
      </c>
      <c r="H675" s="9" t="s">
        <v>1300</v>
      </c>
      <c r="I675" s="9" t="s">
        <v>1300</v>
      </c>
      <c r="J675" s="9" t="s">
        <v>1300</v>
      </c>
      <c r="K675" s="9" t="s">
        <v>1300</v>
      </c>
      <c r="L675" s="9" t="s">
        <v>1300</v>
      </c>
      <c r="M675" s="9" t="s">
        <v>1300</v>
      </c>
      <c r="N675" s="8" t="s">
        <v>1300</v>
      </c>
      <c r="O675" s="9" t="s">
        <v>1300</v>
      </c>
      <c r="P675" s="8" t="s">
        <v>1300</v>
      </c>
      <c r="Q675" s="8" t="s">
        <v>1300</v>
      </c>
      <c r="R675" s="8" t="s">
        <v>1300</v>
      </c>
      <c r="S675" s="8" t="s">
        <v>1300</v>
      </c>
      <c r="T675">
        <v>33</v>
      </c>
    </row>
    <row r="676" spans="1:20" x14ac:dyDescent="0.25">
      <c r="A676">
        <v>2020</v>
      </c>
      <c r="B676" t="s">
        <v>4256</v>
      </c>
      <c r="C676">
        <v>79211</v>
      </c>
      <c r="D676" t="s">
        <v>1080</v>
      </c>
      <c r="E676">
        <v>92912</v>
      </c>
      <c r="F676" s="8" t="s">
        <v>1300</v>
      </c>
      <c r="G676" s="9">
        <v>32</v>
      </c>
      <c r="H676">
        <v>29</v>
      </c>
      <c r="I676">
        <v>21</v>
      </c>
      <c r="J676">
        <v>25</v>
      </c>
      <c r="K676">
        <v>18</v>
      </c>
      <c r="L676">
        <v>21</v>
      </c>
      <c r="M676">
        <v>26</v>
      </c>
      <c r="N676">
        <v>18</v>
      </c>
      <c r="O676" s="8" t="s">
        <v>1300</v>
      </c>
      <c r="P676" s="8" t="s">
        <v>1300</v>
      </c>
      <c r="Q676" s="8" t="s">
        <v>1300</v>
      </c>
      <c r="R676" s="8" t="s">
        <v>1300</v>
      </c>
      <c r="S676" s="8" t="s">
        <v>1300</v>
      </c>
      <c r="T676">
        <v>190</v>
      </c>
    </row>
    <row r="677" spans="1:20" x14ac:dyDescent="0.25">
      <c r="A677">
        <v>2020</v>
      </c>
      <c r="B677" t="s">
        <v>4256</v>
      </c>
      <c r="C677">
        <v>79211</v>
      </c>
      <c r="D677" t="s">
        <v>1092</v>
      </c>
      <c r="E677">
        <v>90324</v>
      </c>
      <c r="F677" s="8" t="s">
        <v>1300</v>
      </c>
      <c r="G677" s="9" t="s">
        <v>1300</v>
      </c>
      <c r="H677" s="9" t="s">
        <v>1300</v>
      </c>
      <c r="I677" s="10" t="s">
        <v>1300</v>
      </c>
      <c r="J677" s="8" t="s">
        <v>1300</v>
      </c>
      <c r="K677" s="11" t="s">
        <v>1300</v>
      </c>
      <c r="L677" s="8" t="s">
        <v>1300</v>
      </c>
      <c r="M677" s="8" t="s">
        <v>1300</v>
      </c>
      <c r="N677" s="8" t="s">
        <v>1300</v>
      </c>
      <c r="O677" s="8" t="s">
        <v>1300</v>
      </c>
      <c r="P677" s="8">
        <v>14</v>
      </c>
      <c r="Q677" s="8">
        <v>15</v>
      </c>
      <c r="R677" s="8">
        <v>28</v>
      </c>
      <c r="S677" s="8">
        <v>14</v>
      </c>
      <c r="T677" s="8">
        <v>71</v>
      </c>
    </row>
    <row r="678" spans="1:20" x14ac:dyDescent="0.25">
      <c r="A678">
        <v>2020</v>
      </c>
      <c r="B678" t="s">
        <v>4256</v>
      </c>
      <c r="C678">
        <v>79211</v>
      </c>
      <c r="D678" t="s">
        <v>1094</v>
      </c>
      <c r="E678">
        <v>10848</v>
      </c>
      <c r="F678" s="8" t="s">
        <v>1300</v>
      </c>
      <c r="G678" s="9">
        <v>18</v>
      </c>
      <c r="H678">
        <v>29</v>
      </c>
      <c r="I678">
        <v>21</v>
      </c>
      <c r="J678">
        <v>23</v>
      </c>
      <c r="K678">
        <v>23</v>
      </c>
      <c r="L678">
        <v>28</v>
      </c>
      <c r="M678">
        <v>27</v>
      </c>
      <c r="N678">
        <v>31</v>
      </c>
      <c r="O678">
        <v>22</v>
      </c>
      <c r="P678" s="8" t="s">
        <v>1300</v>
      </c>
      <c r="Q678" s="8" t="s">
        <v>1300</v>
      </c>
      <c r="R678" s="8" t="s">
        <v>1300</v>
      </c>
      <c r="S678" s="8" t="s">
        <v>1300</v>
      </c>
      <c r="T678">
        <v>222</v>
      </c>
    </row>
    <row r="679" spans="1:20" x14ac:dyDescent="0.25">
      <c r="A679">
        <v>2020</v>
      </c>
      <c r="B679" t="s">
        <v>4955</v>
      </c>
      <c r="C679">
        <v>81123</v>
      </c>
      <c r="D679" t="s">
        <v>1054</v>
      </c>
      <c r="E679">
        <v>87415</v>
      </c>
      <c r="F679" s="8" t="s">
        <v>1300</v>
      </c>
      <c r="G679" s="9">
        <v>19</v>
      </c>
      <c r="H679">
        <v>21</v>
      </c>
      <c r="I679">
        <v>16</v>
      </c>
      <c r="J679">
        <v>21</v>
      </c>
      <c r="K679">
        <v>21</v>
      </c>
      <c r="L679">
        <v>15</v>
      </c>
      <c r="M679">
        <v>19</v>
      </c>
      <c r="N679">
        <v>12</v>
      </c>
      <c r="O679" s="9" t="s">
        <v>1300</v>
      </c>
      <c r="P679" s="8" t="s">
        <v>1300</v>
      </c>
      <c r="Q679" s="8" t="s">
        <v>1300</v>
      </c>
      <c r="R679" s="8" t="s">
        <v>1300</v>
      </c>
      <c r="S679" s="8" t="s">
        <v>1300</v>
      </c>
      <c r="T679">
        <v>150</v>
      </c>
    </row>
    <row r="680" spans="1:20" x14ac:dyDescent="0.25">
      <c r="A680">
        <v>2020</v>
      </c>
      <c r="B680" t="s">
        <v>4257</v>
      </c>
      <c r="C680">
        <v>90201</v>
      </c>
      <c r="D680" t="s">
        <v>4956</v>
      </c>
      <c r="E680">
        <v>90844</v>
      </c>
      <c r="F680" s="8" t="s">
        <v>1300</v>
      </c>
      <c r="G680" s="9" t="s">
        <v>1300</v>
      </c>
      <c r="H680" s="9" t="s">
        <v>1300</v>
      </c>
      <c r="I680" s="10" t="s">
        <v>1300</v>
      </c>
      <c r="J680" s="8" t="s">
        <v>1300</v>
      </c>
      <c r="K680" s="11" t="s">
        <v>1300</v>
      </c>
      <c r="L680" s="8" t="s">
        <v>1300</v>
      </c>
      <c r="M680" s="8" t="s">
        <v>1300</v>
      </c>
      <c r="N680" s="8" t="s">
        <v>1300</v>
      </c>
      <c r="O680" s="8" t="s">
        <v>1300</v>
      </c>
      <c r="P680" s="8">
        <v>21</v>
      </c>
      <c r="Q680" s="8">
        <v>53</v>
      </c>
      <c r="R680" s="8">
        <v>121</v>
      </c>
      <c r="S680" s="8">
        <v>311</v>
      </c>
      <c r="T680" s="8">
        <v>506</v>
      </c>
    </row>
    <row r="681" spans="1:20" x14ac:dyDescent="0.25">
      <c r="A681">
        <v>2020</v>
      </c>
      <c r="B681" t="s">
        <v>4257</v>
      </c>
      <c r="C681">
        <v>90201</v>
      </c>
      <c r="D681" t="s">
        <v>4957</v>
      </c>
      <c r="E681">
        <v>90202</v>
      </c>
      <c r="F681" s="8" t="s">
        <v>1300</v>
      </c>
      <c r="G681" s="9" t="s">
        <v>1300</v>
      </c>
      <c r="H681" s="9" t="s">
        <v>1300</v>
      </c>
      <c r="I681" s="10" t="s">
        <v>1300</v>
      </c>
      <c r="J681" s="8" t="s">
        <v>1300</v>
      </c>
      <c r="K681" s="11" t="s">
        <v>1300</v>
      </c>
      <c r="L681" s="8" t="s">
        <v>1300</v>
      </c>
      <c r="M681" s="8" t="s">
        <v>1300</v>
      </c>
      <c r="N681" s="8" t="s">
        <v>1300</v>
      </c>
      <c r="O681" s="8" t="s">
        <v>1300</v>
      </c>
      <c r="P681" s="8" t="s">
        <v>1300</v>
      </c>
      <c r="Q681" s="8">
        <v>36</v>
      </c>
      <c r="R681" s="8">
        <v>29</v>
      </c>
      <c r="S681" s="8">
        <v>31</v>
      </c>
      <c r="T681" s="8">
        <v>99</v>
      </c>
    </row>
    <row r="682" spans="1:20" x14ac:dyDescent="0.25">
      <c r="A682">
        <v>2020</v>
      </c>
      <c r="B682" t="s">
        <v>4260</v>
      </c>
      <c r="C682">
        <v>4341</v>
      </c>
      <c r="D682" t="s">
        <v>1097</v>
      </c>
      <c r="E682">
        <v>10752</v>
      </c>
      <c r="F682" s="8" t="s">
        <v>1300</v>
      </c>
      <c r="G682" s="8" t="s">
        <v>1300</v>
      </c>
      <c r="H682" s="9" t="s">
        <v>1300</v>
      </c>
      <c r="I682" s="9" t="s">
        <v>1300</v>
      </c>
      <c r="J682" s="9" t="s">
        <v>1300</v>
      </c>
      <c r="K682" s="9" t="s">
        <v>1300</v>
      </c>
      <c r="L682" s="9" t="s">
        <v>1300</v>
      </c>
      <c r="M682" s="9" t="s">
        <v>1300</v>
      </c>
      <c r="N682" s="8" t="s">
        <v>1300</v>
      </c>
      <c r="O682" s="9" t="s">
        <v>1300</v>
      </c>
      <c r="P682" s="8" t="s">
        <v>1300</v>
      </c>
      <c r="Q682" s="8" t="s">
        <v>1300</v>
      </c>
      <c r="R682" s="8" t="s">
        <v>1300</v>
      </c>
      <c r="S682" s="8" t="s">
        <v>1300</v>
      </c>
      <c r="T682">
        <v>46</v>
      </c>
    </row>
    <row r="683" spans="1:20" x14ac:dyDescent="0.25">
      <c r="A683">
        <v>2020</v>
      </c>
      <c r="B683" t="s">
        <v>4958</v>
      </c>
      <c r="C683">
        <v>89412</v>
      </c>
      <c r="D683" t="s">
        <v>4959</v>
      </c>
      <c r="E683">
        <v>89413</v>
      </c>
      <c r="F683" s="8" t="s">
        <v>1300</v>
      </c>
      <c r="G683" s="9">
        <v>228</v>
      </c>
      <c r="H683">
        <v>222</v>
      </c>
      <c r="I683">
        <v>212</v>
      </c>
      <c r="J683">
        <v>214</v>
      </c>
      <c r="K683">
        <v>210</v>
      </c>
      <c r="L683">
        <v>216</v>
      </c>
      <c r="M683">
        <v>214</v>
      </c>
      <c r="N683">
        <v>147</v>
      </c>
      <c r="O683">
        <v>121</v>
      </c>
      <c r="P683" s="8" t="s">
        <v>1300</v>
      </c>
      <c r="Q683" s="8" t="s">
        <v>1300</v>
      </c>
      <c r="R683" s="8" t="s">
        <v>1300</v>
      </c>
      <c r="S683" s="8" t="s">
        <v>1300</v>
      </c>
      <c r="T683">
        <v>1784</v>
      </c>
    </row>
    <row r="684" spans="1:20" x14ac:dyDescent="0.25">
      <c r="A684">
        <v>2020</v>
      </c>
      <c r="B684" t="s">
        <v>4958</v>
      </c>
      <c r="C684">
        <v>89412</v>
      </c>
      <c r="D684" t="s">
        <v>4960</v>
      </c>
      <c r="E684">
        <v>5479</v>
      </c>
      <c r="F684" s="8" t="s">
        <v>1300</v>
      </c>
      <c r="G684" s="9">
        <v>187</v>
      </c>
      <c r="H684">
        <v>179</v>
      </c>
      <c r="I684">
        <v>186</v>
      </c>
      <c r="J684">
        <v>188</v>
      </c>
      <c r="K684">
        <v>187</v>
      </c>
      <c r="L684">
        <v>197</v>
      </c>
      <c r="M684">
        <v>222</v>
      </c>
      <c r="N684">
        <v>157</v>
      </c>
      <c r="O684">
        <v>147</v>
      </c>
      <c r="P684">
        <v>63</v>
      </c>
      <c r="Q684">
        <v>63</v>
      </c>
      <c r="R684">
        <v>37</v>
      </c>
      <c r="S684">
        <v>32</v>
      </c>
      <c r="T684">
        <v>1845</v>
      </c>
    </row>
    <row r="685" spans="1:20" x14ac:dyDescent="0.25">
      <c r="A685">
        <v>2020</v>
      </c>
      <c r="B685" t="s">
        <v>4961</v>
      </c>
      <c r="C685">
        <v>79059</v>
      </c>
      <c r="D685" t="s">
        <v>4962</v>
      </c>
      <c r="E685">
        <v>91199</v>
      </c>
      <c r="F685" s="8" t="s">
        <v>1300</v>
      </c>
      <c r="G685" s="9" t="s">
        <v>1300</v>
      </c>
      <c r="H685" s="9" t="s">
        <v>1300</v>
      </c>
      <c r="I685" s="10" t="s">
        <v>1300</v>
      </c>
      <c r="J685" s="8" t="s">
        <v>1300</v>
      </c>
      <c r="K685" s="11" t="s">
        <v>1300</v>
      </c>
      <c r="L685" s="8" t="s">
        <v>1300</v>
      </c>
      <c r="M685" s="8" t="s">
        <v>1300</v>
      </c>
      <c r="N685" s="8" t="s">
        <v>1300</v>
      </c>
      <c r="O685" s="8" t="s">
        <v>1300</v>
      </c>
      <c r="P685" s="8" t="s">
        <v>1300</v>
      </c>
      <c r="Q685" s="8">
        <v>12</v>
      </c>
      <c r="R685" s="8">
        <v>23</v>
      </c>
      <c r="S685" s="8">
        <v>35</v>
      </c>
      <c r="T685" s="8">
        <v>73</v>
      </c>
    </row>
    <row r="686" spans="1:20" x14ac:dyDescent="0.25">
      <c r="A686">
        <v>2020</v>
      </c>
      <c r="B686" t="s">
        <v>4961</v>
      </c>
      <c r="C686">
        <v>79059</v>
      </c>
      <c r="D686" t="s">
        <v>4963</v>
      </c>
      <c r="E686">
        <v>90768</v>
      </c>
      <c r="F686" s="8" t="s">
        <v>1300</v>
      </c>
      <c r="G686" s="9" t="s">
        <v>1300</v>
      </c>
      <c r="H686" s="9" t="s">
        <v>1300</v>
      </c>
      <c r="I686" s="10" t="s">
        <v>1300</v>
      </c>
      <c r="J686" s="8" t="s">
        <v>1300</v>
      </c>
      <c r="K686" s="11" t="s">
        <v>1300</v>
      </c>
      <c r="L686" s="8" t="s">
        <v>1300</v>
      </c>
      <c r="M686" s="8" t="s">
        <v>1300</v>
      </c>
      <c r="N686" s="8" t="s">
        <v>1300</v>
      </c>
      <c r="O686" s="8" t="s">
        <v>1300</v>
      </c>
      <c r="P686" s="8" t="s">
        <v>1300</v>
      </c>
      <c r="Q686" s="8">
        <v>14</v>
      </c>
      <c r="R686" s="8">
        <v>11</v>
      </c>
      <c r="S686" s="8">
        <v>27</v>
      </c>
      <c r="T686" s="8">
        <v>56</v>
      </c>
    </row>
    <row r="687" spans="1:20" x14ac:dyDescent="0.25">
      <c r="A687">
        <v>2020</v>
      </c>
      <c r="B687" t="s">
        <v>4961</v>
      </c>
      <c r="C687">
        <v>79059</v>
      </c>
      <c r="D687" t="s">
        <v>4964</v>
      </c>
      <c r="E687">
        <v>90389</v>
      </c>
      <c r="F687" s="8" t="s">
        <v>1300</v>
      </c>
      <c r="G687" s="9" t="s">
        <v>1300</v>
      </c>
      <c r="H687" s="9" t="s">
        <v>1300</v>
      </c>
      <c r="I687" s="10" t="s">
        <v>1300</v>
      </c>
      <c r="J687" s="8" t="s">
        <v>1300</v>
      </c>
      <c r="K687" s="11" t="s">
        <v>1300</v>
      </c>
      <c r="L687" s="8" t="s">
        <v>1300</v>
      </c>
      <c r="M687" s="8" t="s">
        <v>1300</v>
      </c>
      <c r="N687" s="8" t="s">
        <v>1300</v>
      </c>
      <c r="O687" s="8" t="s">
        <v>1300</v>
      </c>
      <c r="P687" s="8" t="s">
        <v>1300</v>
      </c>
      <c r="Q687" s="8" t="s">
        <v>1300</v>
      </c>
      <c r="R687" s="9" t="s">
        <v>1300</v>
      </c>
      <c r="S687" s="8" t="s">
        <v>1300</v>
      </c>
      <c r="T687" s="8">
        <v>21</v>
      </c>
    </row>
    <row r="688" spans="1:20" x14ac:dyDescent="0.25">
      <c r="A688">
        <v>2020</v>
      </c>
      <c r="B688" t="s">
        <v>4961</v>
      </c>
      <c r="C688">
        <v>79059</v>
      </c>
      <c r="D688" t="s">
        <v>4965</v>
      </c>
      <c r="E688">
        <v>90075</v>
      </c>
      <c r="F688" s="8" t="s">
        <v>1300</v>
      </c>
      <c r="G688" s="9" t="s">
        <v>1300</v>
      </c>
      <c r="H688" s="9" t="s">
        <v>1300</v>
      </c>
      <c r="I688" s="10" t="s">
        <v>1300</v>
      </c>
      <c r="J688" s="8" t="s">
        <v>1300</v>
      </c>
      <c r="K688" s="11" t="s">
        <v>1300</v>
      </c>
      <c r="L688" s="8" t="s">
        <v>1300</v>
      </c>
      <c r="M688" s="8" t="s">
        <v>1300</v>
      </c>
      <c r="N688" s="8" t="s">
        <v>1300</v>
      </c>
      <c r="O688" s="8" t="s">
        <v>1300</v>
      </c>
      <c r="P688" s="8" t="s">
        <v>1300</v>
      </c>
      <c r="Q688" s="8" t="s">
        <v>1300</v>
      </c>
      <c r="R688" s="9" t="s">
        <v>1300</v>
      </c>
      <c r="S688" s="8">
        <v>24</v>
      </c>
      <c r="T688" s="8">
        <v>47</v>
      </c>
    </row>
    <row r="689" spans="1:20" x14ac:dyDescent="0.25">
      <c r="A689">
        <v>2020</v>
      </c>
      <c r="B689" t="s">
        <v>4961</v>
      </c>
      <c r="C689">
        <v>79059</v>
      </c>
      <c r="D689" t="s">
        <v>4966</v>
      </c>
      <c r="E689">
        <v>81143</v>
      </c>
      <c r="F689" s="8" t="s">
        <v>1300</v>
      </c>
      <c r="G689" s="9" t="s">
        <v>1300</v>
      </c>
      <c r="H689" s="9" t="s">
        <v>1300</v>
      </c>
      <c r="I689" s="10" t="s">
        <v>1300</v>
      </c>
      <c r="J689" s="8" t="s">
        <v>1300</v>
      </c>
      <c r="K689" s="11" t="s">
        <v>1300</v>
      </c>
      <c r="L689" s="8" t="s">
        <v>1300</v>
      </c>
      <c r="M689" s="8" t="s">
        <v>1300</v>
      </c>
      <c r="N689" s="8" t="s">
        <v>1300</v>
      </c>
      <c r="O689" s="8" t="s">
        <v>1300</v>
      </c>
      <c r="P689" s="8" t="s">
        <v>1300</v>
      </c>
      <c r="Q689" s="8">
        <v>16</v>
      </c>
      <c r="R689" s="8">
        <v>22</v>
      </c>
      <c r="S689" s="8">
        <v>78</v>
      </c>
      <c r="T689" s="8">
        <v>121</v>
      </c>
    </row>
    <row r="690" spans="1:20" x14ac:dyDescent="0.25">
      <c r="A690">
        <v>2020</v>
      </c>
      <c r="B690" t="s">
        <v>4961</v>
      </c>
      <c r="C690">
        <v>79059</v>
      </c>
      <c r="D690" t="s">
        <v>4967</v>
      </c>
      <c r="E690">
        <v>90815</v>
      </c>
      <c r="F690" s="8" t="s">
        <v>1300</v>
      </c>
      <c r="G690" s="9" t="s">
        <v>1300</v>
      </c>
      <c r="H690" s="9" t="s">
        <v>1300</v>
      </c>
      <c r="I690" s="10" t="s">
        <v>1300</v>
      </c>
      <c r="J690" s="8" t="s">
        <v>1300</v>
      </c>
      <c r="K690" s="11" t="s">
        <v>1300</v>
      </c>
      <c r="L690" s="8" t="s">
        <v>1300</v>
      </c>
      <c r="M690" s="8" t="s">
        <v>1300</v>
      </c>
      <c r="N690" s="8" t="s">
        <v>1300</v>
      </c>
      <c r="O690" s="8" t="s">
        <v>1300</v>
      </c>
      <c r="P690" s="8" t="s">
        <v>1300</v>
      </c>
      <c r="Q690" s="8">
        <v>15</v>
      </c>
      <c r="R690" s="8">
        <v>42</v>
      </c>
      <c r="S690" s="8">
        <v>151</v>
      </c>
      <c r="T690" s="8">
        <v>211</v>
      </c>
    </row>
    <row r="691" spans="1:20" x14ac:dyDescent="0.25">
      <c r="A691">
        <v>2020</v>
      </c>
      <c r="B691" t="s">
        <v>4961</v>
      </c>
      <c r="C691">
        <v>79059</v>
      </c>
      <c r="D691" t="s">
        <v>4968</v>
      </c>
      <c r="E691">
        <v>79117</v>
      </c>
      <c r="F691" s="8" t="s">
        <v>1300</v>
      </c>
      <c r="G691" s="9" t="s">
        <v>1300</v>
      </c>
      <c r="H691" s="9" t="s">
        <v>1300</v>
      </c>
      <c r="I691" s="10" t="s">
        <v>1300</v>
      </c>
      <c r="J691" s="8" t="s">
        <v>1300</v>
      </c>
      <c r="K691" s="11" t="s">
        <v>1300</v>
      </c>
      <c r="L691" s="8" t="s">
        <v>1300</v>
      </c>
      <c r="M691" s="8" t="s">
        <v>1300</v>
      </c>
      <c r="N691" s="8" t="s">
        <v>1300</v>
      </c>
      <c r="O691" s="8" t="s">
        <v>1300</v>
      </c>
      <c r="P691" s="8" t="s">
        <v>1300</v>
      </c>
      <c r="Q691" s="8">
        <v>11</v>
      </c>
      <c r="R691" s="8">
        <v>26</v>
      </c>
      <c r="S691" s="8">
        <v>38</v>
      </c>
      <c r="T691" s="8">
        <v>79</v>
      </c>
    </row>
    <row r="692" spans="1:20" x14ac:dyDescent="0.25">
      <c r="A692">
        <v>2020</v>
      </c>
      <c r="B692" t="s">
        <v>4092</v>
      </c>
      <c r="C692">
        <v>4185</v>
      </c>
      <c r="D692" t="s">
        <v>1100</v>
      </c>
      <c r="E692">
        <v>4795</v>
      </c>
      <c r="F692" s="10" t="s">
        <v>1300</v>
      </c>
      <c r="G692" s="8" t="s">
        <v>1300</v>
      </c>
      <c r="H692" s="9" t="s">
        <v>1300</v>
      </c>
      <c r="I692">
        <v>14</v>
      </c>
      <c r="J692" s="9" t="s">
        <v>1300</v>
      </c>
      <c r="K692">
        <v>15</v>
      </c>
      <c r="L692" s="9" t="s">
        <v>1300</v>
      </c>
      <c r="M692" s="9" t="s">
        <v>1300</v>
      </c>
      <c r="N692">
        <v>12</v>
      </c>
      <c r="O692">
        <v>18</v>
      </c>
      <c r="P692" s="8" t="s">
        <v>1300</v>
      </c>
      <c r="Q692" s="8" t="s">
        <v>1300</v>
      </c>
      <c r="R692" s="8" t="s">
        <v>1300</v>
      </c>
      <c r="S692" s="8" t="s">
        <v>1300</v>
      </c>
      <c r="T692">
        <v>109</v>
      </c>
    </row>
    <row r="693" spans="1:20" x14ac:dyDescent="0.25">
      <c r="A693">
        <v>2020</v>
      </c>
      <c r="B693" t="s">
        <v>4557</v>
      </c>
      <c r="C693">
        <v>4448</v>
      </c>
      <c r="D693" t="s">
        <v>1103</v>
      </c>
      <c r="E693">
        <v>5940</v>
      </c>
      <c r="F693" s="8" t="s">
        <v>1300</v>
      </c>
      <c r="G693" s="9">
        <v>87</v>
      </c>
      <c r="H693">
        <v>103</v>
      </c>
      <c r="I693">
        <v>69</v>
      </c>
      <c r="J693" s="8" t="s">
        <v>1300</v>
      </c>
      <c r="K693" s="11" t="s">
        <v>1300</v>
      </c>
      <c r="L693" s="8" t="s">
        <v>1300</v>
      </c>
      <c r="M693" s="8" t="s">
        <v>1300</v>
      </c>
      <c r="N693" s="8" t="s">
        <v>1300</v>
      </c>
      <c r="O693" s="8" t="s">
        <v>1300</v>
      </c>
      <c r="P693" s="8" t="s">
        <v>1300</v>
      </c>
      <c r="Q693" s="8" t="s">
        <v>1300</v>
      </c>
      <c r="R693" s="8" t="s">
        <v>1300</v>
      </c>
      <c r="S693" s="8" t="s">
        <v>1300</v>
      </c>
      <c r="T693">
        <v>259</v>
      </c>
    </row>
    <row r="694" spans="1:20" x14ac:dyDescent="0.25">
      <c r="A694">
        <v>2020</v>
      </c>
      <c r="B694" t="s">
        <v>4557</v>
      </c>
      <c r="C694">
        <v>4448</v>
      </c>
      <c r="D694" t="s">
        <v>1105</v>
      </c>
      <c r="E694">
        <v>5941</v>
      </c>
      <c r="F694" s="8" t="s">
        <v>1300</v>
      </c>
      <c r="G694" s="9" t="s">
        <v>1300</v>
      </c>
      <c r="H694" s="9" t="s">
        <v>1300</v>
      </c>
      <c r="I694" s="10" t="s">
        <v>1300</v>
      </c>
      <c r="J694" s="8">
        <v>89</v>
      </c>
      <c r="K694" s="8">
        <v>83</v>
      </c>
      <c r="L694" s="8">
        <v>92</v>
      </c>
      <c r="M694" s="8" t="s">
        <v>1300</v>
      </c>
      <c r="N694" s="8" t="s">
        <v>1300</v>
      </c>
      <c r="O694" s="8" t="s">
        <v>1300</v>
      </c>
      <c r="P694" s="8" t="s">
        <v>1300</v>
      </c>
      <c r="Q694" s="8" t="s">
        <v>1300</v>
      </c>
      <c r="R694" s="8" t="s">
        <v>1300</v>
      </c>
      <c r="S694" s="8" t="s">
        <v>1300</v>
      </c>
      <c r="T694" s="8">
        <v>264</v>
      </c>
    </row>
    <row r="695" spans="1:20" x14ac:dyDescent="0.25">
      <c r="A695">
        <v>2020</v>
      </c>
      <c r="B695" t="s">
        <v>4557</v>
      </c>
      <c r="C695">
        <v>4448</v>
      </c>
      <c r="D695" t="s">
        <v>1107</v>
      </c>
      <c r="E695">
        <v>5942</v>
      </c>
      <c r="F695" s="8" t="s">
        <v>1300</v>
      </c>
      <c r="G695" s="9" t="s">
        <v>1300</v>
      </c>
      <c r="H695" s="9" t="s">
        <v>1300</v>
      </c>
      <c r="I695" s="10" t="s">
        <v>1300</v>
      </c>
      <c r="J695" s="8" t="s">
        <v>1300</v>
      </c>
      <c r="K695" s="11" t="s">
        <v>1300</v>
      </c>
      <c r="L695" s="8" t="s">
        <v>1300</v>
      </c>
      <c r="M695" s="8">
        <v>95</v>
      </c>
      <c r="N695" s="8">
        <v>95</v>
      </c>
      <c r="O695" s="8">
        <v>96</v>
      </c>
      <c r="P695" s="8" t="s">
        <v>1300</v>
      </c>
      <c r="Q695" s="8" t="s">
        <v>1300</v>
      </c>
      <c r="R695" s="8" t="s">
        <v>1300</v>
      </c>
      <c r="S695" s="8" t="s">
        <v>1300</v>
      </c>
      <c r="T695" s="8">
        <v>286</v>
      </c>
    </row>
    <row r="696" spans="1:20" x14ac:dyDescent="0.25">
      <c r="A696">
        <v>2020</v>
      </c>
      <c r="B696" t="s">
        <v>4969</v>
      </c>
      <c r="C696">
        <v>689622</v>
      </c>
      <c r="D696" t="s">
        <v>4970</v>
      </c>
      <c r="E696">
        <v>941990</v>
      </c>
      <c r="F696" s="8" t="s">
        <v>1300</v>
      </c>
      <c r="G696" s="9" t="s">
        <v>1300</v>
      </c>
      <c r="H696" s="9" t="s">
        <v>1300</v>
      </c>
      <c r="I696" s="9" t="s">
        <v>1300</v>
      </c>
      <c r="J696" s="8" t="s">
        <v>1300</v>
      </c>
      <c r="K696" s="11" t="s">
        <v>1300</v>
      </c>
      <c r="L696" s="9" t="s">
        <v>1300</v>
      </c>
      <c r="M696" s="9" t="s">
        <v>1300</v>
      </c>
      <c r="N696" s="8" t="s">
        <v>1300</v>
      </c>
      <c r="O696" s="9" t="s">
        <v>1300</v>
      </c>
      <c r="P696" s="8" t="s">
        <v>1300</v>
      </c>
      <c r="Q696" s="8" t="s">
        <v>1300</v>
      </c>
      <c r="R696" s="9" t="s">
        <v>1300</v>
      </c>
      <c r="S696" s="8" t="s">
        <v>1300</v>
      </c>
      <c r="T696">
        <v>25</v>
      </c>
    </row>
    <row r="697" spans="1:20" x14ac:dyDescent="0.25">
      <c r="A697">
        <v>2020</v>
      </c>
      <c r="B697" t="s">
        <v>1110</v>
      </c>
      <c r="C697">
        <v>91277</v>
      </c>
      <c r="D697" t="s">
        <v>1110</v>
      </c>
      <c r="E697">
        <v>91783</v>
      </c>
      <c r="F697" s="8" t="s">
        <v>1300</v>
      </c>
      <c r="G697" s="9" t="s">
        <v>1300</v>
      </c>
      <c r="H697" s="9" t="s">
        <v>1300</v>
      </c>
      <c r="I697" s="10" t="s">
        <v>1300</v>
      </c>
      <c r="J697" s="8">
        <v>50</v>
      </c>
      <c r="K697" s="8">
        <v>50</v>
      </c>
      <c r="L697" s="8">
        <v>65</v>
      </c>
      <c r="M697" s="8">
        <v>72</v>
      </c>
      <c r="N697" s="8">
        <v>88</v>
      </c>
      <c r="O697" s="8">
        <v>87</v>
      </c>
      <c r="P697" s="8" t="s">
        <v>1300</v>
      </c>
      <c r="Q697" s="8" t="s">
        <v>1300</v>
      </c>
      <c r="R697" s="8" t="s">
        <v>1300</v>
      </c>
      <c r="S697" s="8" t="s">
        <v>1300</v>
      </c>
      <c r="T697" s="8">
        <v>412</v>
      </c>
    </row>
    <row r="698" spans="1:20" x14ac:dyDescent="0.25">
      <c r="A698">
        <v>2020</v>
      </c>
      <c r="B698" t="s">
        <v>1110</v>
      </c>
      <c r="C698">
        <v>91277</v>
      </c>
      <c r="D698" t="s">
        <v>1112</v>
      </c>
      <c r="E698">
        <v>92975</v>
      </c>
      <c r="F698" s="8" t="s">
        <v>1300</v>
      </c>
      <c r="G698" s="9" t="s">
        <v>1300</v>
      </c>
      <c r="H698" s="9" t="s">
        <v>1300</v>
      </c>
      <c r="I698" s="10" t="s">
        <v>1300</v>
      </c>
      <c r="J698" s="8" t="s">
        <v>1300</v>
      </c>
      <c r="K698" s="11" t="s">
        <v>1300</v>
      </c>
      <c r="L698" s="8" t="s">
        <v>1300</v>
      </c>
      <c r="M698" s="8" t="s">
        <v>1300</v>
      </c>
      <c r="N698" s="8" t="s">
        <v>1300</v>
      </c>
      <c r="O698" s="8" t="s">
        <v>1300</v>
      </c>
      <c r="P698" s="8">
        <v>117</v>
      </c>
      <c r="Q698" s="8">
        <v>79</v>
      </c>
      <c r="R698" s="8">
        <v>54</v>
      </c>
      <c r="S698" s="8">
        <v>55</v>
      </c>
      <c r="T698" s="8">
        <v>305</v>
      </c>
    </row>
    <row r="699" spans="1:20" x14ac:dyDescent="0.25">
      <c r="A699">
        <v>2020</v>
      </c>
      <c r="B699" t="s">
        <v>4261</v>
      </c>
      <c r="C699">
        <v>4335</v>
      </c>
      <c r="D699" t="s">
        <v>1115</v>
      </c>
      <c r="E699">
        <v>5507</v>
      </c>
      <c r="F699" s="8" t="s">
        <v>1300</v>
      </c>
      <c r="G699" s="9" t="s">
        <v>1300</v>
      </c>
      <c r="H699" s="9" t="s">
        <v>1300</v>
      </c>
      <c r="I699" s="10" t="s">
        <v>1300</v>
      </c>
      <c r="J699" s="8" t="s">
        <v>1300</v>
      </c>
      <c r="K699" s="11" t="s">
        <v>1300</v>
      </c>
      <c r="L699" s="8" t="s">
        <v>1300</v>
      </c>
      <c r="M699" s="8" t="s">
        <v>1300</v>
      </c>
      <c r="N699" s="8">
        <v>55</v>
      </c>
      <c r="O699" s="8">
        <v>53</v>
      </c>
      <c r="P699" s="8">
        <v>70</v>
      </c>
      <c r="Q699" s="8">
        <v>84</v>
      </c>
      <c r="R699" s="8">
        <v>67</v>
      </c>
      <c r="S699" s="8">
        <v>55</v>
      </c>
      <c r="T699" s="8">
        <v>384</v>
      </c>
    </row>
    <row r="700" spans="1:20" x14ac:dyDescent="0.25">
      <c r="A700">
        <v>2020</v>
      </c>
      <c r="B700" t="s">
        <v>4261</v>
      </c>
      <c r="C700">
        <v>92250</v>
      </c>
      <c r="D700" t="s">
        <v>1118</v>
      </c>
      <c r="E700">
        <v>85886</v>
      </c>
      <c r="F700" s="8" t="s">
        <v>1300</v>
      </c>
      <c r="G700" s="9">
        <v>79</v>
      </c>
      <c r="H700">
        <v>73</v>
      </c>
      <c r="I700">
        <v>78</v>
      </c>
      <c r="J700">
        <v>78</v>
      </c>
      <c r="K700">
        <v>63</v>
      </c>
      <c r="L700">
        <v>76</v>
      </c>
      <c r="M700">
        <v>71</v>
      </c>
      <c r="N700" s="8" t="s">
        <v>1300</v>
      </c>
      <c r="O700" s="8" t="s">
        <v>1300</v>
      </c>
      <c r="P700" s="8" t="s">
        <v>1300</v>
      </c>
      <c r="Q700" s="8" t="s">
        <v>1300</v>
      </c>
      <c r="R700" s="8" t="s">
        <v>1300</v>
      </c>
      <c r="S700" s="8" t="s">
        <v>1300</v>
      </c>
      <c r="T700">
        <v>518</v>
      </c>
    </row>
    <row r="701" spans="1:20" x14ac:dyDescent="0.25">
      <c r="A701">
        <v>2020</v>
      </c>
      <c r="B701" t="s">
        <v>4262</v>
      </c>
      <c r="C701">
        <v>92902</v>
      </c>
      <c r="D701" t="s">
        <v>1121</v>
      </c>
      <c r="E701">
        <v>92903</v>
      </c>
      <c r="F701" s="8" t="s">
        <v>1300</v>
      </c>
      <c r="G701" s="9" t="s">
        <v>1300</v>
      </c>
      <c r="H701" s="9" t="s">
        <v>1300</v>
      </c>
      <c r="I701" s="10" t="s">
        <v>1300</v>
      </c>
      <c r="J701" s="8" t="s">
        <v>1300</v>
      </c>
      <c r="K701" s="11" t="s">
        <v>1300</v>
      </c>
      <c r="L701" s="8" t="s">
        <v>1300</v>
      </c>
      <c r="M701" s="8" t="s">
        <v>1300</v>
      </c>
      <c r="N701" s="8">
        <v>28</v>
      </c>
      <c r="O701" s="8">
        <v>30</v>
      </c>
      <c r="P701" s="8" t="s">
        <v>1300</v>
      </c>
      <c r="Q701" s="8" t="s">
        <v>1300</v>
      </c>
      <c r="R701" s="8" t="s">
        <v>1300</v>
      </c>
      <c r="S701" s="8" t="s">
        <v>1300</v>
      </c>
      <c r="T701" s="8">
        <v>58</v>
      </c>
    </row>
    <row r="702" spans="1:20" x14ac:dyDescent="0.25">
      <c r="A702">
        <v>2020</v>
      </c>
      <c r="B702" t="s">
        <v>4971</v>
      </c>
      <c r="C702">
        <v>92988</v>
      </c>
      <c r="D702" t="s">
        <v>2972</v>
      </c>
      <c r="E702">
        <v>181823</v>
      </c>
      <c r="F702" s="8" t="s">
        <v>1300</v>
      </c>
      <c r="G702" s="9" t="s">
        <v>1300</v>
      </c>
      <c r="H702" s="9" t="s">
        <v>1300</v>
      </c>
      <c r="I702" s="10" t="s">
        <v>1300</v>
      </c>
      <c r="J702" s="8" t="s">
        <v>1300</v>
      </c>
      <c r="K702" s="11" t="s">
        <v>1300</v>
      </c>
      <c r="L702" s="8" t="s">
        <v>1300</v>
      </c>
      <c r="M702" s="8" t="s">
        <v>1300</v>
      </c>
      <c r="N702" s="8" t="s">
        <v>1300</v>
      </c>
      <c r="O702" s="8" t="s">
        <v>1300</v>
      </c>
      <c r="P702" s="8">
        <v>66</v>
      </c>
      <c r="Q702" s="8">
        <v>58</v>
      </c>
      <c r="R702" s="8">
        <v>50</v>
      </c>
      <c r="S702" s="8">
        <v>24</v>
      </c>
      <c r="T702" s="8">
        <v>198</v>
      </c>
    </row>
    <row r="703" spans="1:20" x14ac:dyDescent="0.25">
      <c r="A703">
        <v>2020</v>
      </c>
      <c r="B703" t="s">
        <v>4263</v>
      </c>
      <c r="C703">
        <v>92379</v>
      </c>
      <c r="D703" t="s">
        <v>1124</v>
      </c>
      <c r="E703">
        <v>92893</v>
      </c>
      <c r="F703" s="8" t="s">
        <v>1300</v>
      </c>
      <c r="G703" s="9">
        <v>44</v>
      </c>
      <c r="H703">
        <v>45</v>
      </c>
      <c r="I703">
        <v>53</v>
      </c>
      <c r="J703">
        <v>47</v>
      </c>
      <c r="K703">
        <v>47</v>
      </c>
      <c r="L703">
        <v>41</v>
      </c>
      <c r="M703">
        <v>32</v>
      </c>
      <c r="N703">
        <v>20</v>
      </c>
      <c r="O703">
        <v>26</v>
      </c>
      <c r="P703" s="8" t="s">
        <v>1300</v>
      </c>
      <c r="Q703" s="8" t="s">
        <v>1300</v>
      </c>
      <c r="R703" s="8" t="s">
        <v>1300</v>
      </c>
      <c r="S703" s="8" t="s">
        <v>1300</v>
      </c>
      <c r="T703">
        <v>355</v>
      </c>
    </row>
    <row r="704" spans="1:20" x14ac:dyDescent="0.25">
      <c r="A704">
        <v>2020</v>
      </c>
      <c r="B704" t="s">
        <v>4264</v>
      </c>
      <c r="C704">
        <v>79214</v>
      </c>
      <c r="D704" t="s">
        <v>1127</v>
      </c>
      <c r="E704">
        <v>81173</v>
      </c>
      <c r="F704" s="8" t="s">
        <v>1300</v>
      </c>
      <c r="G704" s="9">
        <v>38</v>
      </c>
      <c r="H704">
        <v>50</v>
      </c>
      <c r="I704">
        <v>39</v>
      </c>
      <c r="J704">
        <v>34</v>
      </c>
      <c r="K704">
        <v>37</v>
      </c>
      <c r="L704">
        <v>43</v>
      </c>
      <c r="M704">
        <v>27</v>
      </c>
      <c r="N704">
        <v>18</v>
      </c>
      <c r="O704">
        <v>20</v>
      </c>
      <c r="P704" s="8" t="s">
        <v>1300</v>
      </c>
      <c r="Q704" s="8" t="s">
        <v>1300</v>
      </c>
      <c r="R704" s="8" t="s">
        <v>1300</v>
      </c>
      <c r="S704" s="8" t="s">
        <v>1300</v>
      </c>
      <c r="T704">
        <v>306</v>
      </c>
    </row>
    <row r="705" spans="1:20" x14ac:dyDescent="0.25">
      <c r="A705">
        <v>2020</v>
      </c>
      <c r="B705" t="s">
        <v>4265</v>
      </c>
      <c r="C705">
        <v>78783</v>
      </c>
      <c r="D705" t="s">
        <v>1133</v>
      </c>
      <c r="E705">
        <v>92501</v>
      </c>
      <c r="F705" s="8" t="s">
        <v>1300</v>
      </c>
      <c r="G705" s="9">
        <v>61</v>
      </c>
      <c r="H705">
        <v>54</v>
      </c>
      <c r="I705">
        <v>54</v>
      </c>
      <c r="J705">
        <v>56</v>
      </c>
      <c r="K705">
        <v>59</v>
      </c>
      <c r="L705">
        <v>62</v>
      </c>
      <c r="M705">
        <v>60</v>
      </c>
      <c r="N705">
        <v>42</v>
      </c>
      <c r="O705">
        <v>44</v>
      </c>
      <c r="P705" s="8" t="s">
        <v>1300</v>
      </c>
      <c r="Q705" s="8" t="s">
        <v>1300</v>
      </c>
      <c r="R705" s="8" t="s">
        <v>1300</v>
      </c>
      <c r="S705" s="8" t="s">
        <v>1300</v>
      </c>
      <c r="T705">
        <v>492</v>
      </c>
    </row>
    <row r="706" spans="1:20" x14ac:dyDescent="0.25">
      <c r="A706">
        <v>2020</v>
      </c>
      <c r="B706" t="s">
        <v>4265</v>
      </c>
      <c r="C706">
        <v>78783</v>
      </c>
      <c r="D706" t="s">
        <v>1135</v>
      </c>
      <c r="E706">
        <v>460111</v>
      </c>
      <c r="F706" s="8" t="s">
        <v>1300</v>
      </c>
      <c r="G706" s="9">
        <v>55</v>
      </c>
      <c r="H706">
        <v>51</v>
      </c>
      <c r="I706">
        <v>35</v>
      </c>
      <c r="J706">
        <v>36</v>
      </c>
      <c r="K706">
        <v>46</v>
      </c>
      <c r="L706">
        <v>47</v>
      </c>
      <c r="M706">
        <v>37</v>
      </c>
      <c r="N706">
        <v>37</v>
      </c>
      <c r="O706">
        <v>30</v>
      </c>
      <c r="P706" s="8" t="s">
        <v>1300</v>
      </c>
      <c r="Q706" s="8" t="s">
        <v>1300</v>
      </c>
      <c r="R706" s="8" t="s">
        <v>1300</v>
      </c>
      <c r="S706" s="8" t="s">
        <v>1300</v>
      </c>
      <c r="T706">
        <v>374</v>
      </c>
    </row>
    <row r="707" spans="1:20" x14ac:dyDescent="0.25">
      <c r="A707">
        <v>2020</v>
      </c>
      <c r="B707" t="s">
        <v>4265</v>
      </c>
      <c r="C707">
        <v>78783</v>
      </c>
      <c r="D707" t="s">
        <v>1137</v>
      </c>
      <c r="E707">
        <v>78820</v>
      </c>
      <c r="F707" s="8" t="s">
        <v>1300</v>
      </c>
      <c r="G707" s="9">
        <v>65</v>
      </c>
      <c r="H707">
        <v>72</v>
      </c>
      <c r="I707">
        <v>53</v>
      </c>
      <c r="J707">
        <v>61</v>
      </c>
      <c r="K707">
        <v>65</v>
      </c>
      <c r="L707">
        <v>67</v>
      </c>
      <c r="M707">
        <v>66</v>
      </c>
      <c r="N707">
        <v>54</v>
      </c>
      <c r="O707">
        <v>67</v>
      </c>
      <c r="P707" s="8" t="s">
        <v>1300</v>
      </c>
      <c r="Q707" s="8" t="s">
        <v>1300</v>
      </c>
      <c r="R707" s="8" t="s">
        <v>1300</v>
      </c>
      <c r="S707" s="8" t="s">
        <v>1300</v>
      </c>
      <c r="T707">
        <v>570</v>
      </c>
    </row>
    <row r="708" spans="1:20" x14ac:dyDescent="0.25">
      <c r="A708">
        <v>2020</v>
      </c>
      <c r="B708" t="s">
        <v>4972</v>
      </c>
      <c r="C708">
        <v>4202</v>
      </c>
      <c r="D708" t="s">
        <v>4972</v>
      </c>
      <c r="E708">
        <v>4842</v>
      </c>
      <c r="F708" s="8" t="s">
        <v>1300</v>
      </c>
      <c r="G708" s="9" t="s">
        <v>1300</v>
      </c>
      <c r="H708" s="9" t="s">
        <v>1300</v>
      </c>
      <c r="I708" s="10" t="s">
        <v>1300</v>
      </c>
      <c r="J708" s="8" t="s">
        <v>1300</v>
      </c>
      <c r="K708" s="11" t="s">
        <v>1300</v>
      </c>
      <c r="L708" s="8" t="s">
        <v>1300</v>
      </c>
      <c r="M708" s="8">
        <v>25</v>
      </c>
      <c r="N708" s="8">
        <v>52</v>
      </c>
      <c r="O708" s="8">
        <v>52</v>
      </c>
      <c r="P708" s="8">
        <v>42</v>
      </c>
      <c r="Q708" s="8">
        <v>49</v>
      </c>
      <c r="R708" s="8">
        <v>33</v>
      </c>
      <c r="S708" s="8">
        <v>45</v>
      </c>
      <c r="T708" s="8">
        <v>298</v>
      </c>
    </row>
    <row r="709" spans="1:20" x14ac:dyDescent="0.25">
      <c r="A709">
        <v>2020</v>
      </c>
      <c r="B709" t="s">
        <v>4109</v>
      </c>
      <c r="C709">
        <v>4207</v>
      </c>
      <c r="D709" t="s">
        <v>4109</v>
      </c>
      <c r="E709">
        <v>4851</v>
      </c>
      <c r="F709" s="8" t="s">
        <v>1300</v>
      </c>
      <c r="G709" s="9">
        <v>23</v>
      </c>
      <c r="H709">
        <v>25</v>
      </c>
      <c r="I709">
        <v>22</v>
      </c>
      <c r="J709">
        <v>32</v>
      </c>
      <c r="K709">
        <v>28</v>
      </c>
      <c r="L709">
        <v>34</v>
      </c>
      <c r="M709">
        <v>41</v>
      </c>
      <c r="N709">
        <v>44</v>
      </c>
      <c r="O709">
        <v>42</v>
      </c>
      <c r="P709" s="8" t="s">
        <v>1300</v>
      </c>
      <c r="Q709" s="8" t="s">
        <v>1300</v>
      </c>
      <c r="R709" s="8" t="s">
        <v>1300</v>
      </c>
      <c r="S709" s="8" t="s">
        <v>1300</v>
      </c>
      <c r="T709">
        <v>291</v>
      </c>
    </row>
    <row r="710" spans="1:20" x14ac:dyDescent="0.25">
      <c r="A710">
        <v>2020</v>
      </c>
      <c r="B710" t="s">
        <v>4973</v>
      </c>
      <c r="C710">
        <v>4205</v>
      </c>
      <c r="D710" t="s">
        <v>4974</v>
      </c>
      <c r="E710">
        <v>4849</v>
      </c>
      <c r="F710" s="8" t="s">
        <v>1300</v>
      </c>
      <c r="G710" s="9">
        <v>19</v>
      </c>
      <c r="H710">
        <v>29</v>
      </c>
      <c r="I710">
        <v>19</v>
      </c>
      <c r="J710">
        <v>27</v>
      </c>
      <c r="K710">
        <v>21</v>
      </c>
      <c r="L710">
        <v>19</v>
      </c>
      <c r="M710">
        <v>19</v>
      </c>
      <c r="N710">
        <v>13</v>
      </c>
      <c r="O710">
        <v>11</v>
      </c>
      <c r="P710" s="8" t="s">
        <v>1300</v>
      </c>
      <c r="Q710" s="8" t="s">
        <v>1300</v>
      </c>
      <c r="R710" s="8" t="s">
        <v>1300</v>
      </c>
      <c r="S710" s="8" t="s">
        <v>1300</v>
      </c>
      <c r="T710">
        <v>177</v>
      </c>
    </row>
    <row r="711" spans="1:20" x14ac:dyDescent="0.25">
      <c r="A711">
        <v>2020</v>
      </c>
      <c r="B711" t="s">
        <v>4110</v>
      </c>
      <c r="C711">
        <v>4192</v>
      </c>
      <c r="D711" t="s">
        <v>1140</v>
      </c>
      <c r="E711">
        <v>4811</v>
      </c>
      <c r="F711">
        <v>19</v>
      </c>
      <c r="G711" s="9">
        <v>67</v>
      </c>
      <c r="H711">
        <v>73</v>
      </c>
      <c r="I711">
        <v>63</v>
      </c>
      <c r="J711">
        <v>75</v>
      </c>
      <c r="K711">
        <v>86</v>
      </c>
      <c r="L711">
        <v>71</v>
      </c>
      <c r="M711" s="8" t="s">
        <v>1300</v>
      </c>
      <c r="N711" s="8" t="s">
        <v>1300</v>
      </c>
      <c r="O711" s="8" t="s">
        <v>1300</v>
      </c>
      <c r="P711" s="8" t="s">
        <v>1300</v>
      </c>
      <c r="Q711" s="8" t="s">
        <v>1300</v>
      </c>
      <c r="R711" s="8" t="s">
        <v>1300</v>
      </c>
      <c r="S711" s="8" t="s">
        <v>1300</v>
      </c>
      <c r="T711">
        <v>454</v>
      </c>
    </row>
    <row r="712" spans="1:20" x14ac:dyDescent="0.25">
      <c r="A712">
        <v>2020</v>
      </c>
      <c r="B712" t="s">
        <v>4110</v>
      </c>
      <c r="C712">
        <v>4192</v>
      </c>
      <c r="D712" t="s">
        <v>1142</v>
      </c>
      <c r="E712">
        <v>4820</v>
      </c>
      <c r="F712" s="8" t="s">
        <v>1300</v>
      </c>
      <c r="G712" s="9" t="s">
        <v>1300</v>
      </c>
      <c r="H712" s="9" t="s">
        <v>1300</v>
      </c>
      <c r="I712" s="10" t="s">
        <v>1300</v>
      </c>
      <c r="J712" s="8" t="s">
        <v>1300</v>
      </c>
      <c r="K712" s="11" t="s">
        <v>1300</v>
      </c>
      <c r="L712" s="8" t="s">
        <v>1300</v>
      </c>
      <c r="M712" s="8" t="s">
        <v>1300</v>
      </c>
      <c r="N712" s="8" t="s">
        <v>1300</v>
      </c>
      <c r="O712" s="8" t="s">
        <v>1300</v>
      </c>
      <c r="P712" s="8">
        <v>385</v>
      </c>
      <c r="Q712" s="8">
        <v>377</v>
      </c>
      <c r="R712" s="8">
        <v>316</v>
      </c>
      <c r="S712" s="8">
        <v>350</v>
      </c>
      <c r="T712" s="8">
        <v>1428</v>
      </c>
    </row>
    <row r="713" spans="1:20" x14ac:dyDescent="0.25">
      <c r="A713">
        <v>2020</v>
      </c>
      <c r="B713" t="s">
        <v>4110</v>
      </c>
      <c r="C713">
        <v>4192</v>
      </c>
      <c r="D713" t="s">
        <v>1144</v>
      </c>
      <c r="E713">
        <v>4807</v>
      </c>
      <c r="F713" s="8" t="s">
        <v>1300</v>
      </c>
      <c r="G713" s="9">
        <v>75</v>
      </c>
      <c r="H713">
        <v>64</v>
      </c>
      <c r="I713">
        <v>94</v>
      </c>
      <c r="J713">
        <v>74</v>
      </c>
      <c r="K713">
        <v>82</v>
      </c>
      <c r="L713">
        <v>99</v>
      </c>
      <c r="M713" s="8" t="s">
        <v>1300</v>
      </c>
      <c r="N713" s="8" t="s">
        <v>1300</v>
      </c>
      <c r="O713" s="8" t="s">
        <v>1300</v>
      </c>
      <c r="P713" s="8" t="s">
        <v>1300</v>
      </c>
      <c r="Q713" s="8" t="s">
        <v>1300</v>
      </c>
      <c r="R713" s="8" t="s">
        <v>1300</v>
      </c>
      <c r="S713" s="8" t="s">
        <v>1300</v>
      </c>
      <c r="T713">
        <v>488</v>
      </c>
    </row>
    <row r="714" spans="1:20" x14ac:dyDescent="0.25">
      <c r="A714">
        <v>2020</v>
      </c>
      <c r="B714" t="s">
        <v>4110</v>
      </c>
      <c r="C714">
        <v>4192</v>
      </c>
      <c r="D714" t="s">
        <v>1146</v>
      </c>
      <c r="E714">
        <v>4819</v>
      </c>
      <c r="F714" s="8" t="s">
        <v>1300</v>
      </c>
      <c r="G714" s="9" t="s">
        <v>1300</v>
      </c>
      <c r="H714" s="9" t="s">
        <v>1300</v>
      </c>
      <c r="I714" s="10" t="s">
        <v>1300</v>
      </c>
      <c r="J714" s="8" t="s">
        <v>1300</v>
      </c>
      <c r="K714" s="11" t="s">
        <v>1300</v>
      </c>
      <c r="L714" s="8" t="s">
        <v>1300</v>
      </c>
      <c r="M714" s="8" t="s">
        <v>1300</v>
      </c>
      <c r="N714" s="8" t="s">
        <v>1300</v>
      </c>
      <c r="O714" s="8" t="s">
        <v>1300</v>
      </c>
      <c r="P714" s="8">
        <v>473</v>
      </c>
      <c r="Q714" s="8">
        <v>437</v>
      </c>
      <c r="R714" s="8">
        <v>392</v>
      </c>
      <c r="S714" s="8">
        <v>387</v>
      </c>
      <c r="T714" s="8">
        <v>1689</v>
      </c>
    </row>
    <row r="715" spans="1:20" x14ac:dyDescent="0.25">
      <c r="A715">
        <v>2020</v>
      </c>
      <c r="B715" t="s">
        <v>4110</v>
      </c>
      <c r="C715">
        <v>4192</v>
      </c>
      <c r="D715" t="s">
        <v>1148</v>
      </c>
      <c r="E715">
        <v>4812</v>
      </c>
      <c r="F715">
        <v>26</v>
      </c>
      <c r="G715" s="9">
        <v>50</v>
      </c>
      <c r="H715">
        <v>51</v>
      </c>
      <c r="I715">
        <v>62</v>
      </c>
      <c r="J715">
        <v>60</v>
      </c>
      <c r="K715">
        <v>64</v>
      </c>
      <c r="L715">
        <v>64</v>
      </c>
      <c r="M715" s="8" t="s">
        <v>1300</v>
      </c>
      <c r="N715" s="8" t="s">
        <v>1300</v>
      </c>
      <c r="O715" s="8" t="s">
        <v>1300</v>
      </c>
      <c r="P715" s="8" t="s">
        <v>1300</v>
      </c>
      <c r="Q715" s="8" t="s">
        <v>1300</v>
      </c>
      <c r="R715" s="8" t="s">
        <v>1300</v>
      </c>
      <c r="S715" s="8" t="s">
        <v>1300</v>
      </c>
      <c r="T715">
        <v>377</v>
      </c>
    </row>
    <row r="716" spans="1:20" x14ac:dyDescent="0.25">
      <c r="A716">
        <v>2020</v>
      </c>
      <c r="B716" t="s">
        <v>4110</v>
      </c>
      <c r="C716">
        <v>4192</v>
      </c>
      <c r="D716" t="s">
        <v>1150</v>
      </c>
      <c r="E716">
        <v>4814</v>
      </c>
      <c r="F716">
        <v>21</v>
      </c>
      <c r="G716" s="9">
        <v>23</v>
      </c>
      <c r="H716">
        <v>25</v>
      </c>
      <c r="I716">
        <v>31</v>
      </c>
      <c r="J716">
        <v>17</v>
      </c>
      <c r="K716">
        <v>17</v>
      </c>
      <c r="L716">
        <v>28</v>
      </c>
      <c r="M716" s="8" t="s">
        <v>1300</v>
      </c>
      <c r="N716" s="8" t="s">
        <v>1300</v>
      </c>
      <c r="O716" s="8" t="s">
        <v>1300</v>
      </c>
      <c r="P716" s="8" t="s">
        <v>1300</v>
      </c>
      <c r="Q716" s="8" t="s">
        <v>1300</v>
      </c>
      <c r="R716" s="8" t="s">
        <v>1300</v>
      </c>
      <c r="S716" s="8" t="s">
        <v>1300</v>
      </c>
      <c r="T716">
        <v>162</v>
      </c>
    </row>
    <row r="717" spans="1:20" x14ac:dyDescent="0.25">
      <c r="A717">
        <v>2020</v>
      </c>
      <c r="B717" t="s">
        <v>4110</v>
      </c>
      <c r="C717">
        <v>4192</v>
      </c>
      <c r="D717" t="s">
        <v>1152</v>
      </c>
      <c r="E717">
        <v>4806</v>
      </c>
      <c r="F717">
        <v>23</v>
      </c>
      <c r="G717" s="9">
        <v>54</v>
      </c>
      <c r="H717">
        <v>56</v>
      </c>
      <c r="I717">
        <v>50</v>
      </c>
      <c r="J717">
        <v>60</v>
      </c>
      <c r="K717">
        <v>60</v>
      </c>
      <c r="L717">
        <v>68</v>
      </c>
      <c r="M717" s="8" t="s">
        <v>1300</v>
      </c>
      <c r="N717" s="8" t="s">
        <v>1300</v>
      </c>
      <c r="O717" s="8" t="s">
        <v>1300</v>
      </c>
      <c r="P717" s="8" t="s">
        <v>1300</v>
      </c>
      <c r="Q717" s="8" t="s">
        <v>1300</v>
      </c>
      <c r="R717" s="8" t="s">
        <v>1300</v>
      </c>
      <c r="S717" s="8" t="s">
        <v>1300</v>
      </c>
      <c r="T717">
        <v>371</v>
      </c>
    </row>
    <row r="718" spans="1:20" x14ac:dyDescent="0.25">
      <c r="A718">
        <v>2020</v>
      </c>
      <c r="B718" t="s">
        <v>4110</v>
      </c>
      <c r="C718">
        <v>4192</v>
      </c>
      <c r="D718" t="s">
        <v>1154</v>
      </c>
      <c r="E718">
        <v>4804</v>
      </c>
      <c r="F718">
        <v>26</v>
      </c>
      <c r="G718" s="9">
        <v>93</v>
      </c>
      <c r="H718">
        <v>95</v>
      </c>
      <c r="I718">
        <v>110</v>
      </c>
      <c r="J718">
        <v>121</v>
      </c>
      <c r="K718">
        <v>96</v>
      </c>
      <c r="L718">
        <v>99</v>
      </c>
      <c r="M718" s="8" t="s">
        <v>1300</v>
      </c>
      <c r="N718" s="8" t="s">
        <v>1300</v>
      </c>
      <c r="O718" s="8" t="s">
        <v>1300</v>
      </c>
      <c r="P718" s="8" t="s">
        <v>1300</v>
      </c>
      <c r="Q718" s="8" t="s">
        <v>1300</v>
      </c>
      <c r="R718" s="8" t="s">
        <v>1300</v>
      </c>
      <c r="S718" s="8" t="s">
        <v>1300</v>
      </c>
      <c r="T718">
        <v>640</v>
      </c>
    </row>
    <row r="719" spans="1:20" x14ac:dyDescent="0.25">
      <c r="A719">
        <v>2020</v>
      </c>
      <c r="B719" t="s">
        <v>4110</v>
      </c>
      <c r="C719">
        <v>4192</v>
      </c>
      <c r="D719" t="s">
        <v>1156</v>
      </c>
      <c r="E719">
        <v>4817</v>
      </c>
      <c r="F719" s="8" t="s">
        <v>1300</v>
      </c>
      <c r="G719" s="9" t="s">
        <v>1300</v>
      </c>
      <c r="H719" s="9" t="s">
        <v>1300</v>
      </c>
      <c r="I719" s="10" t="s">
        <v>1300</v>
      </c>
      <c r="J719" s="8" t="s">
        <v>1300</v>
      </c>
      <c r="K719" s="11" t="s">
        <v>1300</v>
      </c>
      <c r="L719" s="8" t="s">
        <v>1300</v>
      </c>
      <c r="M719" s="8">
        <v>241</v>
      </c>
      <c r="N719" s="8">
        <v>320</v>
      </c>
      <c r="O719" s="8">
        <v>259</v>
      </c>
      <c r="P719" s="8" t="s">
        <v>1300</v>
      </c>
      <c r="Q719" s="8" t="s">
        <v>1300</v>
      </c>
      <c r="R719" s="8" t="s">
        <v>1300</v>
      </c>
      <c r="S719" s="8" t="s">
        <v>1300</v>
      </c>
      <c r="T719" s="8">
        <v>820</v>
      </c>
    </row>
    <row r="720" spans="1:20" x14ac:dyDescent="0.25">
      <c r="A720">
        <v>2020</v>
      </c>
      <c r="B720" t="s">
        <v>4110</v>
      </c>
      <c r="C720">
        <v>4192</v>
      </c>
      <c r="D720" t="s">
        <v>4975</v>
      </c>
      <c r="E720">
        <v>230656</v>
      </c>
      <c r="F720" s="8" t="s">
        <v>1300</v>
      </c>
      <c r="G720" s="9" t="s">
        <v>1300</v>
      </c>
      <c r="H720" s="9" t="s">
        <v>1300</v>
      </c>
      <c r="I720" s="10" t="s">
        <v>1300</v>
      </c>
      <c r="J720" s="8" t="s">
        <v>1300</v>
      </c>
      <c r="K720" s="11" t="s">
        <v>1300</v>
      </c>
      <c r="L720" s="8" t="s">
        <v>1300</v>
      </c>
      <c r="M720" s="8" t="s">
        <v>1300</v>
      </c>
      <c r="N720" s="8" t="s">
        <v>1300</v>
      </c>
      <c r="O720" s="9" t="s">
        <v>1300</v>
      </c>
      <c r="P720" s="8" t="s">
        <v>1300</v>
      </c>
      <c r="Q720" s="8" t="s">
        <v>1300</v>
      </c>
      <c r="R720" s="9" t="s">
        <v>1300</v>
      </c>
      <c r="S720" s="8">
        <v>13</v>
      </c>
      <c r="T720" s="8">
        <v>29</v>
      </c>
    </row>
    <row r="721" spans="1:20" x14ac:dyDescent="0.25">
      <c r="A721">
        <v>2020</v>
      </c>
      <c r="B721" t="s">
        <v>4110</v>
      </c>
      <c r="C721">
        <v>4192</v>
      </c>
      <c r="D721" t="s">
        <v>1158</v>
      </c>
      <c r="E721">
        <v>90191</v>
      </c>
      <c r="F721" s="8" t="s">
        <v>1300</v>
      </c>
      <c r="G721" s="9" t="s">
        <v>1300</v>
      </c>
      <c r="H721" s="9" t="s">
        <v>1300</v>
      </c>
      <c r="I721" s="10" t="s">
        <v>1300</v>
      </c>
      <c r="J721" s="8" t="s">
        <v>1300</v>
      </c>
      <c r="K721" s="11" t="s">
        <v>1300</v>
      </c>
      <c r="L721" s="8" t="s">
        <v>1300</v>
      </c>
      <c r="M721" s="8">
        <v>400</v>
      </c>
      <c r="N721" s="8">
        <v>400</v>
      </c>
      <c r="O721" s="8">
        <v>343</v>
      </c>
      <c r="P721" s="8" t="s">
        <v>1300</v>
      </c>
      <c r="Q721" s="8" t="s">
        <v>1300</v>
      </c>
      <c r="R721" s="8" t="s">
        <v>1300</v>
      </c>
      <c r="S721" s="8" t="s">
        <v>1300</v>
      </c>
      <c r="T721" s="8">
        <v>1143</v>
      </c>
    </row>
    <row r="722" spans="1:20" x14ac:dyDescent="0.25">
      <c r="A722">
        <v>2020</v>
      </c>
      <c r="B722" t="s">
        <v>4110</v>
      </c>
      <c r="C722">
        <v>4192</v>
      </c>
      <c r="D722" t="s">
        <v>1160</v>
      </c>
      <c r="E722">
        <v>4805</v>
      </c>
      <c r="F722">
        <v>20</v>
      </c>
      <c r="G722" s="9">
        <v>63</v>
      </c>
      <c r="H722">
        <v>84</v>
      </c>
      <c r="I722">
        <v>81</v>
      </c>
      <c r="J722">
        <v>85</v>
      </c>
      <c r="K722">
        <v>79</v>
      </c>
      <c r="L722">
        <v>93</v>
      </c>
      <c r="M722" s="8" t="s">
        <v>1300</v>
      </c>
      <c r="N722" s="8" t="s">
        <v>1300</v>
      </c>
      <c r="O722" s="8" t="s">
        <v>1300</v>
      </c>
      <c r="P722" s="8" t="s">
        <v>1300</v>
      </c>
      <c r="Q722" s="8" t="s">
        <v>1300</v>
      </c>
      <c r="R722" s="8" t="s">
        <v>1300</v>
      </c>
      <c r="S722" s="8" t="s">
        <v>1300</v>
      </c>
      <c r="T722">
        <v>505</v>
      </c>
    </row>
    <row r="723" spans="1:20" x14ac:dyDescent="0.25">
      <c r="A723">
        <v>2020</v>
      </c>
      <c r="B723" t="s">
        <v>4110</v>
      </c>
      <c r="C723">
        <v>4192</v>
      </c>
      <c r="D723" t="s">
        <v>1162</v>
      </c>
      <c r="E723">
        <v>4803</v>
      </c>
      <c r="F723" s="8" t="s">
        <v>1300</v>
      </c>
      <c r="G723" s="9" t="s">
        <v>1300</v>
      </c>
      <c r="H723" s="9" t="s">
        <v>1300</v>
      </c>
      <c r="I723" s="10" t="s">
        <v>1300</v>
      </c>
      <c r="J723" s="8" t="s">
        <v>1300</v>
      </c>
      <c r="K723" s="11" t="s">
        <v>1300</v>
      </c>
      <c r="L723" s="8" t="s">
        <v>1300</v>
      </c>
      <c r="M723" s="8" t="s">
        <v>1300</v>
      </c>
      <c r="N723" s="8" t="s">
        <v>1300</v>
      </c>
      <c r="O723" s="8">
        <v>13</v>
      </c>
      <c r="P723" s="8" t="s">
        <v>1300</v>
      </c>
      <c r="Q723" s="8">
        <v>22</v>
      </c>
      <c r="R723" s="8">
        <v>33</v>
      </c>
      <c r="S723" s="8">
        <v>26</v>
      </c>
      <c r="T723" s="8">
        <v>101</v>
      </c>
    </row>
    <row r="724" spans="1:20" x14ac:dyDescent="0.25">
      <c r="A724">
        <v>2020</v>
      </c>
      <c r="B724" t="s">
        <v>4110</v>
      </c>
      <c r="C724">
        <v>4192</v>
      </c>
      <c r="D724" t="s">
        <v>1164</v>
      </c>
      <c r="E724">
        <v>4815</v>
      </c>
      <c r="F724">
        <v>26</v>
      </c>
      <c r="G724" s="9">
        <v>85</v>
      </c>
      <c r="H724">
        <v>79</v>
      </c>
      <c r="I724">
        <v>94</v>
      </c>
      <c r="J724">
        <v>94</v>
      </c>
      <c r="K724">
        <v>110</v>
      </c>
      <c r="L724">
        <v>95</v>
      </c>
      <c r="M724" s="8" t="s">
        <v>1300</v>
      </c>
      <c r="N724" s="8" t="s">
        <v>1300</v>
      </c>
      <c r="O724" s="8" t="s">
        <v>1300</v>
      </c>
      <c r="P724" s="8" t="s">
        <v>1300</v>
      </c>
      <c r="Q724" s="8" t="s">
        <v>1300</v>
      </c>
      <c r="R724" s="8" t="s">
        <v>1300</v>
      </c>
      <c r="S724" s="8" t="s">
        <v>1300</v>
      </c>
      <c r="T724">
        <v>583</v>
      </c>
    </row>
    <row r="725" spans="1:20" x14ac:dyDescent="0.25">
      <c r="A725">
        <v>2020</v>
      </c>
      <c r="B725" t="s">
        <v>4110</v>
      </c>
      <c r="C725">
        <v>4192</v>
      </c>
      <c r="D725" t="s">
        <v>1166</v>
      </c>
      <c r="E725">
        <v>4808</v>
      </c>
      <c r="F725">
        <v>12</v>
      </c>
      <c r="G725" s="9">
        <v>63</v>
      </c>
      <c r="H725">
        <v>56</v>
      </c>
      <c r="I725">
        <v>55</v>
      </c>
      <c r="J725">
        <v>75</v>
      </c>
      <c r="K725">
        <v>62</v>
      </c>
      <c r="L725">
        <v>62</v>
      </c>
      <c r="M725" s="8" t="s">
        <v>1300</v>
      </c>
      <c r="N725" s="8" t="s">
        <v>1300</v>
      </c>
      <c r="O725" s="8" t="s">
        <v>1300</v>
      </c>
      <c r="P725" s="8" t="s">
        <v>1300</v>
      </c>
      <c r="Q725" s="8" t="s">
        <v>1300</v>
      </c>
      <c r="R725" s="8" t="s">
        <v>1300</v>
      </c>
      <c r="S725" s="8" t="s">
        <v>1300</v>
      </c>
      <c r="T725">
        <v>385</v>
      </c>
    </row>
    <row r="726" spans="1:20" x14ac:dyDescent="0.25">
      <c r="A726">
        <v>2020</v>
      </c>
      <c r="B726" t="s">
        <v>4110</v>
      </c>
      <c r="C726">
        <v>4192</v>
      </c>
      <c r="D726" t="s">
        <v>1168</v>
      </c>
      <c r="E726">
        <v>79665</v>
      </c>
      <c r="F726" s="8" t="s">
        <v>1300</v>
      </c>
      <c r="G726" s="9">
        <v>78</v>
      </c>
      <c r="H726">
        <v>78</v>
      </c>
      <c r="I726">
        <v>65</v>
      </c>
      <c r="J726">
        <v>62</v>
      </c>
      <c r="K726">
        <v>49</v>
      </c>
      <c r="L726">
        <v>48</v>
      </c>
      <c r="M726" s="8" t="s">
        <v>1300</v>
      </c>
      <c r="N726" s="8" t="s">
        <v>1300</v>
      </c>
      <c r="O726" s="8" t="s">
        <v>1300</v>
      </c>
      <c r="P726" s="8" t="s">
        <v>1300</v>
      </c>
      <c r="Q726" s="8" t="s">
        <v>1300</v>
      </c>
      <c r="R726" s="8" t="s">
        <v>1300</v>
      </c>
      <c r="S726" s="8" t="s">
        <v>1300</v>
      </c>
      <c r="T726">
        <v>380</v>
      </c>
    </row>
    <row r="727" spans="1:20" x14ac:dyDescent="0.25">
      <c r="A727">
        <v>2020</v>
      </c>
      <c r="B727" t="s">
        <v>4266</v>
      </c>
      <c r="C727">
        <v>4300</v>
      </c>
      <c r="D727" t="s">
        <v>1174</v>
      </c>
      <c r="E727">
        <v>5466</v>
      </c>
      <c r="F727" s="8" t="s">
        <v>1300</v>
      </c>
      <c r="G727" s="9" t="s">
        <v>1300</v>
      </c>
      <c r="H727" s="9" t="s">
        <v>1300</v>
      </c>
      <c r="I727" s="10" t="s">
        <v>1300</v>
      </c>
      <c r="J727" s="8" t="s">
        <v>1300</v>
      </c>
      <c r="K727" s="11" t="s">
        <v>1300</v>
      </c>
      <c r="L727" s="8" t="s">
        <v>1300</v>
      </c>
      <c r="M727" s="8" t="s">
        <v>1300</v>
      </c>
      <c r="N727" s="8" t="s">
        <v>1300</v>
      </c>
      <c r="O727" s="8" t="s">
        <v>1300</v>
      </c>
      <c r="P727" s="8">
        <v>19</v>
      </c>
      <c r="Q727" s="8">
        <v>22</v>
      </c>
      <c r="R727" s="8">
        <v>36</v>
      </c>
      <c r="S727" s="8">
        <v>43</v>
      </c>
      <c r="T727" s="8">
        <v>120</v>
      </c>
    </row>
    <row r="728" spans="1:20" x14ac:dyDescent="0.25">
      <c r="A728">
        <v>2020</v>
      </c>
      <c r="B728" t="s">
        <v>4558</v>
      </c>
      <c r="C728">
        <v>4437</v>
      </c>
      <c r="D728" t="s">
        <v>1177</v>
      </c>
      <c r="E728">
        <v>88400</v>
      </c>
      <c r="F728">
        <v>49</v>
      </c>
      <c r="G728" s="9">
        <v>71</v>
      </c>
      <c r="H728">
        <v>87</v>
      </c>
      <c r="I728">
        <v>91</v>
      </c>
      <c r="J728">
        <v>90</v>
      </c>
      <c r="K728">
        <v>90</v>
      </c>
      <c r="L728">
        <v>90</v>
      </c>
      <c r="M728">
        <v>91</v>
      </c>
      <c r="N728">
        <v>122</v>
      </c>
      <c r="O728">
        <v>100</v>
      </c>
      <c r="P728" s="8" t="s">
        <v>1300</v>
      </c>
      <c r="Q728" s="8" t="s">
        <v>1300</v>
      </c>
      <c r="R728" s="8" t="s">
        <v>1300</v>
      </c>
      <c r="S728" s="8" t="s">
        <v>1300</v>
      </c>
      <c r="T728">
        <v>881</v>
      </c>
    </row>
    <row r="729" spans="1:20" x14ac:dyDescent="0.25">
      <c r="A729">
        <v>2020</v>
      </c>
      <c r="B729" t="s">
        <v>4558</v>
      </c>
      <c r="C729">
        <v>4437</v>
      </c>
      <c r="D729" t="s">
        <v>1179</v>
      </c>
      <c r="E729">
        <v>89587</v>
      </c>
      <c r="F729" s="8" t="s">
        <v>1300</v>
      </c>
      <c r="G729" s="9">
        <v>56</v>
      </c>
      <c r="H729">
        <v>63</v>
      </c>
      <c r="I729">
        <v>78</v>
      </c>
      <c r="J729">
        <v>77</v>
      </c>
      <c r="K729">
        <v>63</v>
      </c>
      <c r="L729">
        <v>94</v>
      </c>
      <c r="M729">
        <v>100</v>
      </c>
      <c r="N729">
        <v>94</v>
      </c>
      <c r="O729">
        <v>104</v>
      </c>
      <c r="P729" s="8" t="s">
        <v>1300</v>
      </c>
      <c r="Q729" s="8" t="s">
        <v>1300</v>
      </c>
      <c r="R729" s="8" t="s">
        <v>1300</v>
      </c>
      <c r="S729" s="8" t="s">
        <v>1300</v>
      </c>
      <c r="T729">
        <v>729</v>
      </c>
    </row>
    <row r="730" spans="1:20" x14ac:dyDescent="0.25">
      <c r="A730">
        <v>2020</v>
      </c>
      <c r="B730" t="s">
        <v>4558</v>
      </c>
      <c r="C730">
        <v>4437</v>
      </c>
      <c r="D730" t="s">
        <v>1181</v>
      </c>
      <c r="E730">
        <v>85853</v>
      </c>
      <c r="F730" s="8" t="s">
        <v>1300</v>
      </c>
      <c r="G730" s="9">
        <v>65</v>
      </c>
      <c r="H730">
        <v>57</v>
      </c>
      <c r="I730">
        <v>67</v>
      </c>
      <c r="J730">
        <v>69</v>
      </c>
      <c r="K730">
        <v>80</v>
      </c>
      <c r="L730">
        <v>84</v>
      </c>
      <c r="M730">
        <v>78</v>
      </c>
      <c r="N730">
        <v>93</v>
      </c>
      <c r="O730">
        <v>100</v>
      </c>
      <c r="P730" s="8" t="s">
        <v>1300</v>
      </c>
      <c r="Q730" s="8" t="s">
        <v>1300</v>
      </c>
      <c r="R730" s="8" t="s">
        <v>1300</v>
      </c>
      <c r="S730" s="8" t="s">
        <v>1300</v>
      </c>
      <c r="T730">
        <v>693</v>
      </c>
    </row>
    <row r="731" spans="1:20" x14ac:dyDescent="0.25">
      <c r="A731">
        <v>2020</v>
      </c>
      <c r="B731" t="s">
        <v>4558</v>
      </c>
      <c r="C731">
        <v>4437</v>
      </c>
      <c r="D731" t="s">
        <v>1183</v>
      </c>
      <c r="E731">
        <v>5897</v>
      </c>
      <c r="F731" s="8" t="s">
        <v>1300</v>
      </c>
      <c r="G731" s="9" t="s">
        <v>1300</v>
      </c>
      <c r="H731" s="9" t="s">
        <v>1300</v>
      </c>
      <c r="I731" s="10" t="s">
        <v>1300</v>
      </c>
      <c r="J731" s="8" t="s">
        <v>1300</v>
      </c>
      <c r="K731" s="11" t="s">
        <v>1300</v>
      </c>
      <c r="L731" s="8" t="s">
        <v>1300</v>
      </c>
      <c r="M731" s="8" t="s">
        <v>1300</v>
      </c>
      <c r="N731" s="8" t="s">
        <v>1300</v>
      </c>
      <c r="O731" s="8" t="s">
        <v>1300</v>
      </c>
      <c r="P731" s="8">
        <v>243</v>
      </c>
      <c r="Q731" s="8">
        <v>217</v>
      </c>
      <c r="R731" s="8">
        <v>219</v>
      </c>
      <c r="S731" s="8">
        <v>186</v>
      </c>
      <c r="T731" s="8">
        <v>865</v>
      </c>
    </row>
    <row r="732" spans="1:20" x14ac:dyDescent="0.25">
      <c r="A732">
        <v>2020</v>
      </c>
      <c r="B732" t="s">
        <v>4558</v>
      </c>
      <c r="C732">
        <v>4437</v>
      </c>
      <c r="D732" t="s">
        <v>1185</v>
      </c>
      <c r="E732">
        <v>5895</v>
      </c>
      <c r="F732" s="8" t="s">
        <v>1300</v>
      </c>
      <c r="G732" s="9">
        <v>63</v>
      </c>
      <c r="H732">
        <v>84</v>
      </c>
      <c r="I732">
        <v>77</v>
      </c>
      <c r="J732">
        <v>81</v>
      </c>
      <c r="K732">
        <v>64</v>
      </c>
      <c r="L732">
        <v>83</v>
      </c>
      <c r="M732">
        <v>94</v>
      </c>
      <c r="N732">
        <v>96</v>
      </c>
      <c r="O732">
        <v>95</v>
      </c>
      <c r="P732" s="8" t="s">
        <v>1300</v>
      </c>
      <c r="Q732" s="8" t="s">
        <v>1300</v>
      </c>
      <c r="R732" s="8" t="s">
        <v>1300</v>
      </c>
      <c r="S732" s="8" t="s">
        <v>1300</v>
      </c>
      <c r="T732">
        <v>737</v>
      </c>
    </row>
    <row r="733" spans="1:20" x14ac:dyDescent="0.25">
      <c r="A733">
        <v>2020</v>
      </c>
      <c r="B733" t="s">
        <v>4558</v>
      </c>
      <c r="C733">
        <v>4437</v>
      </c>
      <c r="D733" t="s">
        <v>4976</v>
      </c>
      <c r="E733">
        <v>90781</v>
      </c>
      <c r="F733" s="8" t="s">
        <v>1300</v>
      </c>
      <c r="G733" s="9" t="s">
        <v>1300</v>
      </c>
      <c r="H733" s="9" t="s">
        <v>1300</v>
      </c>
      <c r="I733" s="10" t="s">
        <v>1300</v>
      </c>
      <c r="J733" s="8" t="s">
        <v>1300</v>
      </c>
      <c r="K733" s="11" t="s">
        <v>1300</v>
      </c>
      <c r="L733" s="8" t="s">
        <v>1300</v>
      </c>
      <c r="M733" s="8" t="s">
        <v>1300</v>
      </c>
      <c r="N733" s="8" t="s">
        <v>1300</v>
      </c>
      <c r="O733" s="8" t="s">
        <v>1300</v>
      </c>
      <c r="P733" s="8" t="s">
        <v>1300</v>
      </c>
      <c r="Q733" s="8" t="s">
        <v>1300</v>
      </c>
      <c r="R733" s="8">
        <v>11</v>
      </c>
      <c r="S733" s="8" t="s">
        <v>1300</v>
      </c>
      <c r="T733" s="8">
        <v>28</v>
      </c>
    </row>
    <row r="734" spans="1:20" x14ac:dyDescent="0.25">
      <c r="A734">
        <v>2020</v>
      </c>
      <c r="B734" t="s">
        <v>4558</v>
      </c>
      <c r="C734">
        <v>4437</v>
      </c>
      <c r="D734" t="s">
        <v>1187</v>
      </c>
      <c r="E734">
        <v>89858</v>
      </c>
      <c r="F734" s="8" t="s">
        <v>1300</v>
      </c>
      <c r="G734" s="9">
        <v>82</v>
      </c>
      <c r="H734">
        <v>89</v>
      </c>
      <c r="I734">
        <v>75</v>
      </c>
      <c r="J734">
        <v>81</v>
      </c>
      <c r="K734">
        <v>86</v>
      </c>
      <c r="L734">
        <v>82</v>
      </c>
      <c r="M734">
        <v>108</v>
      </c>
      <c r="N734">
        <v>99</v>
      </c>
      <c r="O734">
        <v>108</v>
      </c>
      <c r="P734" s="8" t="s">
        <v>1300</v>
      </c>
      <c r="Q734" s="8" t="s">
        <v>1300</v>
      </c>
      <c r="R734" s="8" t="s">
        <v>1300</v>
      </c>
      <c r="S734" s="8" t="s">
        <v>1300</v>
      </c>
      <c r="T734">
        <v>810</v>
      </c>
    </row>
    <row r="735" spans="1:20" x14ac:dyDescent="0.25">
      <c r="A735">
        <v>2020</v>
      </c>
      <c r="B735" t="s">
        <v>4558</v>
      </c>
      <c r="C735">
        <v>4437</v>
      </c>
      <c r="D735" t="s">
        <v>1189</v>
      </c>
      <c r="E735">
        <v>92280</v>
      </c>
      <c r="F735">
        <v>118</v>
      </c>
      <c r="G735" s="8" t="s">
        <v>1300</v>
      </c>
      <c r="H735" s="9" t="s">
        <v>1300</v>
      </c>
      <c r="I735" s="9" t="s">
        <v>1300</v>
      </c>
      <c r="J735" s="9" t="s">
        <v>1300</v>
      </c>
      <c r="K735" s="9" t="s">
        <v>1300</v>
      </c>
      <c r="L735" s="9" t="s">
        <v>1300</v>
      </c>
      <c r="M735">
        <v>11</v>
      </c>
      <c r="N735">
        <v>13</v>
      </c>
      <c r="O735">
        <v>13</v>
      </c>
      <c r="P735" s="8" t="s">
        <v>1300</v>
      </c>
      <c r="Q735">
        <v>25</v>
      </c>
      <c r="R735">
        <v>34</v>
      </c>
      <c r="S735">
        <v>72</v>
      </c>
      <c r="T735">
        <v>323</v>
      </c>
    </row>
    <row r="736" spans="1:20" x14ac:dyDescent="0.25">
      <c r="A736">
        <v>2020</v>
      </c>
      <c r="B736" t="s">
        <v>4558</v>
      </c>
      <c r="C736">
        <v>4437</v>
      </c>
      <c r="D736" t="s">
        <v>1191</v>
      </c>
      <c r="E736">
        <v>90309</v>
      </c>
      <c r="F736" s="8" t="s">
        <v>1300</v>
      </c>
      <c r="G736" s="9" t="s">
        <v>1300</v>
      </c>
      <c r="H736" s="9" t="s">
        <v>1300</v>
      </c>
      <c r="I736" s="10" t="s">
        <v>1300</v>
      </c>
      <c r="J736" s="8" t="s">
        <v>1300</v>
      </c>
      <c r="K736" s="11" t="s">
        <v>1300</v>
      </c>
      <c r="L736" s="8" t="s">
        <v>1300</v>
      </c>
      <c r="M736" s="8" t="s">
        <v>1300</v>
      </c>
      <c r="N736" s="8" t="s">
        <v>1300</v>
      </c>
      <c r="O736" s="8" t="s">
        <v>1300</v>
      </c>
      <c r="P736" s="8">
        <v>429</v>
      </c>
      <c r="Q736" s="8">
        <v>373</v>
      </c>
      <c r="R736" s="8">
        <v>365</v>
      </c>
      <c r="S736" s="8">
        <v>317</v>
      </c>
      <c r="T736" s="8">
        <v>1484</v>
      </c>
    </row>
    <row r="737" spans="1:20" x14ac:dyDescent="0.25">
      <c r="A737">
        <v>2020</v>
      </c>
      <c r="B737" t="s">
        <v>4558</v>
      </c>
      <c r="C737">
        <v>4437</v>
      </c>
      <c r="D737" t="s">
        <v>1193</v>
      </c>
      <c r="E737">
        <v>89907</v>
      </c>
      <c r="F737" s="8" t="s">
        <v>1300</v>
      </c>
      <c r="G737" s="9" t="s">
        <v>1300</v>
      </c>
      <c r="H737" s="9" t="s">
        <v>1300</v>
      </c>
      <c r="I737" s="10" t="s">
        <v>1300</v>
      </c>
      <c r="J737" s="8" t="s">
        <v>1300</v>
      </c>
      <c r="K737" s="11" t="s">
        <v>1300</v>
      </c>
      <c r="L737" s="8" t="s">
        <v>1300</v>
      </c>
      <c r="M737" s="8" t="s">
        <v>1300</v>
      </c>
      <c r="N737" s="8" t="s">
        <v>1300</v>
      </c>
      <c r="O737" s="8" t="s">
        <v>1300</v>
      </c>
      <c r="P737" s="8">
        <v>264</v>
      </c>
      <c r="Q737" s="8">
        <v>230</v>
      </c>
      <c r="R737" s="8">
        <v>206</v>
      </c>
      <c r="S737" s="8">
        <v>177</v>
      </c>
      <c r="T737" s="8">
        <v>877</v>
      </c>
    </row>
    <row r="738" spans="1:20" x14ac:dyDescent="0.25">
      <c r="A738">
        <v>2020</v>
      </c>
      <c r="B738" t="s">
        <v>4558</v>
      </c>
      <c r="C738">
        <v>4437</v>
      </c>
      <c r="D738" t="s">
        <v>1195</v>
      </c>
      <c r="E738">
        <v>80440</v>
      </c>
      <c r="F738">
        <v>39</v>
      </c>
      <c r="G738" s="9">
        <v>70</v>
      </c>
      <c r="H738">
        <v>67</v>
      </c>
      <c r="I738">
        <v>81</v>
      </c>
      <c r="J738">
        <v>62</v>
      </c>
      <c r="K738">
        <v>82</v>
      </c>
      <c r="L738">
        <v>101</v>
      </c>
      <c r="M738">
        <v>114</v>
      </c>
      <c r="N738">
        <v>107</v>
      </c>
      <c r="O738">
        <v>97</v>
      </c>
      <c r="P738" s="8" t="s">
        <v>1300</v>
      </c>
      <c r="Q738" s="8" t="s">
        <v>1300</v>
      </c>
      <c r="R738" s="8" t="s">
        <v>1300</v>
      </c>
      <c r="S738" s="8" t="s">
        <v>1300</v>
      </c>
      <c r="T738">
        <v>820</v>
      </c>
    </row>
    <row r="739" spans="1:20" x14ac:dyDescent="0.25">
      <c r="A739">
        <v>2020</v>
      </c>
      <c r="B739" t="s">
        <v>4558</v>
      </c>
      <c r="C739">
        <v>4437</v>
      </c>
      <c r="D739" t="s">
        <v>1197</v>
      </c>
      <c r="E739">
        <v>87537</v>
      </c>
      <c r="F739" s="8" t="s">
        <v>1300</v>
      </c>
      <c r="G739" s="9">
        <v>50</v>
      </c>
      <c r="H739">
        <v>73</v>
      </c>
      <c r="I739">
        <v>70</v>
      </c>
      <c r="J739">
        <v>52</v>
      </c>
      <c r="K739">
        <v>69</v>
      </c>
      <c r="L739">
        <v>86</v>
      </c>
      <c r="M739">
        <v>81</v>
      </c>
      <c r="N739">
        <v>95</v>
      </c>
      <c r="O739">
        <v>83</v>
      </c>
      <c r="P739" s="8" t="s">
        <v>1300</v>
      </c>
      <c r="Q739" s="8" t="s">
        <v>1300</v>
      </c>
      <c r="R739" s="8" t="s">
        <v>1300</v>
      </c>
      <c r="S739" s="8" t="s">
        <v>1300</v>
      </c>
      <c r="T739">
        <v>659</v>
      </c>
    </row>
    <row r="740" spans="1:20" x14ac:dyDescent="0.25">
      <c r="A740">
        <v>2020</v>
      </c>
      <c r="B740" t="s">
        <v>4558</v>
      </c>
      <c r="C740">
        <v>4437</v>
      </c>
      <c r="D740" t="s">
        <v>1199</v>
      </c>
      <c r="E740">
        <v>79415</v>
      </c>
      <c r="F740" s="8" t="s">
        <v>1300</v>
      </c>
      <c r="G740" s="9">
        <v>71</v>
      </c>
      <c r="H740">
        <v>78</v>
      </c>
      <c r="I740">
        <v>84</v>
      </c>
      <c r="J740">
        <v>65</v>
      </c>
      <c r="K740">
        <v>66</v>
      </c>
      <c r="L740">
        <v>82</v>
      </c>
      <c r="M740">
        <v>85</v>
      </c>
      <c r="N740">
        <v>86</v>
      </c>
      <c r="O740">
        <v>55</v>
      </c>
      <c r="P740" s="8" t="s">
        <v>1300</v>
      </c>
      <c r="Q740" s="8" t="s">
        <v>1300</v>
      </c>
      <c r="R740" s="8" t="s">
        <v>1300</v>
      </c>
      <c r="S740" s="8" t="s">
        <v>1300</v>
      </c>
      <c r="T740">
        <v>672</v>
      </c>
    </row>
    <row r="741" spans="1:20" x14ac:dyDescent="0.25">
      <c r="A741">
        <v>2020</v>
      </c>
      <c r="B741" t="s">
        <v>4492</v>
      </c>
      <c r="C741">
        <v>4405</v>
      </c>
      <c r="D741" t="s">
        <v>1202</v>
      </c>
      <c r="E741">
        <v>5784</v>
      </c>
      <c r="F741" s="8" t="s">
        <v>1300</v>
      </c>
      <c r="G741" s="9">
        <v>69</v>
      </c>
      <c r="H741">
        <v>68</v>
      </c>
      <c r="I741">
        <v>70</v>
      </c>
      <c r="J741">
        <v>56</v>
      </c>
      <c r="K741">
        <v>62</v>
      </c>
      <c r="L741">
        <v>75</v>
      </c>
      <c r="M741">
        <v>79</v>
      </c>
      <c r="N741" s="8" t="s">
        <v>1300</v>
      </c>
      <c r="O741" s="8" t="s">
        <v>1300</v>
      </c>
      <c r="P741" s="8" t="s">
        <v>1300</v>
      </c>
      <c r="Q741" s="8" t="s">
        <v>1300</v>
      </c>
      <c r="R741" s="8" t="s">
        <v>1300</v>
      </c>
      <c r="S741" s="8" t="s">
        <v>1300</v>
      </c>
      <c r="T741">
        <v>479</v>
      </c>
    </row>
    <row r="742" spans="1:20" x14ac:dyDescent="0.25">
      <c r="A742">
        <v>2020</v>
      </c>
      <c r="B742" t="s">
        <v>4492</v>
      </c>
      <c r="C742">
        <v>4405</v>
      </c>
      <c r="D742" t="s">
        <v>4977</v>
      </c>
      <c r="E742">
        <v>79249</v>
      </c>
      <c r="F742">
        <v>127</v>
      </c>
      <c r="G742" s="9" t="s">
        <v>1300</v>
      </c>
      <c r="H742" s="9" t="s">
        <v>1300</v>
      </c>
      <c r="I742" s="10" t="s">
        <v>1300</v>
      </c>
      <c r="J742" s="8" t="s">
        <v>1300</v>
      </c>
      <c r="K742" s="11" t="s">
        <v>1300</v>
      </c>
      <c r="L742" s="8" t="s">
        <v>1300</v>
      </c>
      <c r="M742" s="8" t="s">
        <v>1300</v>
      </c>
      <c r="N742" s="8" t="s">
        <v>1300</v>
      </c>
      <c r="O742" s="8" t="s">
        <v>1300</v>
      </c>
      <c r="P742" s="8" t="s">
        <v>1300</v>
      </c>
      <c r="Q742" s="8" t="s">
        <v>1300</v>
      </c>
      <c r="R742" s="8" t="s">
        <v>1300</v>
      </c>
      <c r="S742" s="8" t="s">
        <v>1300</v>
      </c>
      <c r="T742" s="8">
        <v>127</v>
      </c>
    </row>
    <row r="743" spans="1:20" x14ac:dyDescent="0.25">
      <c r="A743">
        <v>2020</v>
      </c>
      <c r="B743" t="s">
        <v>4492</v>
      </c>
      <c r="C743">
        <v>4405</v>
      </c>
      <c r="D743" t="s">
        <v>4978</v>
      </c>
      <c r="E743">
        <v>91832</v>
      </c>
      <c r="F743" s="8" t="s">
        <v>1300</v>
      </c>
      <c r="G743" s="9" t="s">
        <v>1300</v>
      </c>
      <c r="H743" s="9" t="s">
        <v>1300</v>
      </c>
      <c r="I743" s="10" t="s">
        <v>1300</v>
      </c>
      <c r="J743" s="8" t="s">
        <v>1300</v>
      </c>
      <c r="K743" s="11" t="s">
        <v>1300</v>
      </c>
      <c r="L743" s="8" t="s">
        <v>1300</v>
      </c>
      <c r="M743" s="8" t="s">
        <v>1300</v>
      </c>
      <c r="N743" s="8" t="s">
        <v>1300</v>
      </c>
      <c r="O743" s="8" t="s">
        <v>1300</v>
      </c>
      <c r="P743" s="8" t="s">
        <v>1300</v>
      </c>
      <c r="Q743" s="8">
        <v>11</v>
      </c>
      <c r="R743" s="8">
        <v>19</v>
      </c>
      <c r="S743" s="8">
        <v>25</v>
      </c>
      <c r="T743" s="8">
        <v>56</v>
      </c>
    </row>
    <row r="744" spans="1:20" x14ac:dyDescent="0.25">
      <c r="A744">
        <v>2020</v>
      </c>
      <c r="B744" t="s">
        <v>4492</v>
      </c>
      <c r="C744">
        <v>4405</v>
      </c>
      <c r="D744" t="s">
        <v>1204</v>
      </c>
      <c r="E744">
        <v>5791</v>
      </c>
      <c r="F744" s="8" t="s">
        <v>1300</v>
      </c>
      <c r="G744" s="9" t="s">
        <v>1300</v>
      </c>
      <c r="H744" s="9" t="s">
        <v>1300</v>
      </c>
      <c r="I744" s="10" t="s">
        <v>1300</v>
      </c>
      <c r="J744" s="8" t="s">
        <v>1300</v>
      </c>
      <c r="K744" s="11" t="s">
        <v>1300</v>
      </c>
      <c r="L744" s="8" t="s">
        <v>1300</v>
      </c>
      <c r="M744" s="8" t="s">
        <v>1300</v>
      </c>
      <c r="N744" s="8" t="s">
        <v>1300</v>
      </c>
      <c r="O744" s="8" t="s">
        <v>1300</v>
      </c>
      <c r="P744" s="8">
        <v>513</v>
      </c>
      <c r="Q744" s="8">
        <v>431</v>
      </c>
      <c r="R744" s="8">
        <v>427</v>
      </c>
      <c r="S744" s="8">
        <v>334</v>
      </c>
      <c r="T744" s="8">
        <v>1705</v>
      </c>
    </row>
    <row r="745" spans="1:20" x14ac:dyDescent="0.25">
      <c r="A745">
        <v>2020</v>
      </c>
      <c r="B745" t="s">
        <v>4492</v>
      </c>
      <c r="C745">
        <v>4405</v>
      </c>
      <c r="D745" t="s">
        <v>1206</v>
      </c>
      <c r="E745">
        <v>5790</v>
      </c>
      <c r="F745" s="8" t="s">
        <v>1300</v>
      </c>
      <c r="G745" s="9" t="s">
        <v>1300</v>
      </c>
      <c r="H745" s="9" t="s">
        <v>1300</v>
      </c>
      <c r="I745" s="10" t="s">
        <v>1300</v>
      </c>
      <c r="J745" s="8" t="s">
        <v>1300</v>
      </c>
      <c r="K745" s="11" t="s">
        <v>1300</v>
      </c>
      <c r="L745" s="8" t="s">
        <v>1300</v>
      </c>
      <c r="M745" s="8" t="s">
        <v>1300</v>
      </c>
      <c r="N745" s="8">
        <v>428</v>
      </c>
      <c r="O745" s="8">
        <v>418</v>
      </c>
      <c r="P745" s="8" t="s">
        <v>1300</v>
      </c>
      <c r="Q745" s="8" t="s">
        <v>1300</v>
      </c>
      <c r="R745" s="8" t="s">
        <v>1300</v>
      </c>
      <c r="S745" s="8" t="s">
        <v>1300</v>
      </c>
      <c r="T745" s="8">
        <v>846</v>
      </c>
    </row>
    <row r="746" spans="1:20" x14ac:dyDescent="0.25">
      <c r="A746">
        <v>2020</v>
      </c>
      <c r="B746" t="s">
        <v>4492</v>
      </c>
      <c r="C746">
        <v>4405</v>
      </c>
      <c r="D746" t="s">
        <v>1208</v>
      </c>
      <c r="E746">
        <v>5785</v>
      </c>
      <c r="F746" s="8" t="s">
        <v>1300</v>
      </c>
      <c r="G746" s="9">
        <v>73</v>
      </c>
      <c r="H746">
        <v>69</v>
      </c>
      <c r="I746">
        <v>54</v>
      </c>
      <c r="J746">
        <v>70</v>
      </c>
      <c r="K746">
        <v>59</v>
      </c>
      <c r="L746">
        <v>91</v>
      </c>
      <c r="M746">
        <v>78</v>
      </c>
      <c r="N746" s="8" t="s">
        <v>1300</v>
      </c>
      <c r="O746" s="8" t="s">
        <v>1300</v>
      </c>
      <c r="P746" s="8" t="s">
        <v>1300</v>
      </c>
      <c r="Q746" s="8" t="s">
        <v>1300</v>
      </c>
      <c r="R746" s="8" t="s">
        <v>1300</v>
      </c>
      <c r="S746" s="8" t="s">
        <v>1300</v>
      </c>
      <c r="T746">
        <v>494</v>
      </c>
    </row>
    <row r="747" spans="1:20" x14ac:dyDescent="0.25">
      <c r="A747">
        <v>2020</v>
      </c>
      <c r="B747" t="s">
        <v>4492</v>
      </c>
      <c r="C747">
        <v>4405</v>
      </c>
      <c r="D747" t="s">
        <v>1210</v>
      </c>
      <c r="E747">
        <v>5787</v>
      </c>
      <c r="F747" s="8" t="s">
        <v>1300</v>
      </c>
      <c r="G747" s="9">
        <v>77</v>
      </c>
      <c r="H747">
        <v>79</v>
      </c>
      <c r="I747">
        <v>68</v>
      </c>
      <c r="J747">
        <v>77</v>
      </c>
      <c r="K747">
        <v>76</v>
      </c>
      <c r="L747">
        <v>97</v>
      </c>
      <c r="M747">
        <v>66</v>
      </c>
      <c r="N747" s="8" t="s">
        <v>1300</v>
      </c>
      <c r="O747" s="8" t="s">
        <v>1300</v>
      </c>
      <c r="P747" s="8" t="s">
        <v>1300</v>
      </c>
      <c r="Q747" s="8" t="s">
        <v>1300</v>
      </c>
      <c r="R747" s="8" t="s">
        <v>1300</v>
      </c>
      <c r="S747" s="8" t="s">
        <v>1300</v>
      </c>
      <c r="T747">
        <v>540</v>
      </c>
    </row>
    <row r="748" spans="1:20" x14ac:dyDescent="0.25">
      <c r="A748">
        <v>2020</v>
      </c>
      <c r="B748" t="s">
        <v>4492</v>
      </c>
      <c r="C748">
        <v>4405</v>
      </c>
      <c r="D748" t="s">
        <v>1212</v>
      </c>
      <c r="E748">
        <v>5788</v>
      </c>
      <c r="F748" s="8" t="s">
        <v>1300</v>
      </c>
      <c r="G748" s="9">
        <v>51</v>
      </c>
      <c r="H748">
        <v>41</v>
      </c>
      <c r="I748">
        <v>44</v>
      </c>
      <c r="J748">
        <v>53</v>
      </c>
      <c r="K748">
        <v>62</v>
      </c>
      <c r="L748">
        <v>54</v>
      </c>
      <c r="M748">
        <v>66</v>
      </c>
      <c r="N748" s="8" t="s">
        <v>1300</v>
      </c>
      <c r="O748" s="8" t="s">
        <v>1300</v>
      </c>
      <c r="P748" s="8" t="s">
        <v>1300</v>
      </c>
      <c r="Q748" s="8" t="s">
        <v>1300</v>
      </c>
      <c r="R748" s="8" t="s">
        <v>1300</v>
      </c>
      <c r="S748" s="8" t="s">
        <v>1300</v>
      </c>
      <c r="T748">
        <v>371</v>
      </c>
    </row>
    <row r="749" spans="1:20" x14ac:dyDescent="0.25">
      <c r="A749">
        <v>2020</v>
      </c>
      <c r="B749" t="s">
        <v>4492</v>
      </c>
      <c r="C749">
        <v>4405</v>
      </c>
      <c r="D749" t="s">
        <v>1214</v>
      </c>
      <c r="E749">
        <v>5789</v>
      </c>
      <c r="F749" s="8" t="s">
        <v>1300</v>
      </c>
      <c r="G749" s="9">
        <v>55</v>
      </c>
      <c r="H749">
        <v>48</v>
      </c>
      <c r="I749">
        <v>52</v>
      </c>
      <c r="J749">
        <v>51</v>
      </c>
      <c r="K749">
        <v>49</v>
      </c>
      <c r="L749">
        <v>49</v>
      </c>
      <c r="M749">
        <v>42</v>
      </c>
      <c r="N749" s="8" t="s">
        <v>1300</v>
      </c>
      <c r="O749" s="8" t="s">
        <v>1300</v>
      </c>
      <c r="P749" s="8" t="s">
        <v>1300</v>
      </c>
      <c r="Q749" s="8" t="s">
        <v>1300</v>
      </c>
      <c r="R749" s="8" t="s">
        <v>1300</v>
      </c>
      <c r="S749" s="8" t="s">
        <v>1300</v>
      </c>
      <c r="T749">
        <v>346</v>
      </c>
    </row>
    <row r="750" spans="1:20" x14ac:dyDescent="0.25">
      <c r="A750">
        <v>2020</v>
      </c>
      <c r="B750" t="s">
        <v>4492</v>
      </c>
      <c r="C750">
        <v>4405</v>
      </c>
      <c r="D750" t="s">
        <v>1216</v>
      </c>
      <c r="E750">
        <v>6054</v>
      </c>
      <c r="F750" s="8" t="s">
        <v>1300</v>
      </c>
      <c r="G750" s="9" t="s">
        <v>1300</v>
      </c>
      <c r="H750" s="9" t="s">
        <v>1300</v>
      </c>
      <c r="I750" s="10" t="s">
        <v>1300</v>
      </c>
      <c r="J750" s="8" t="s">
        <v>1300</v>
      </c>
      <c r="K750" s="11" t="s">
        <v>1300</v>
      </c>
      <c r="L750" s="8" t="s">
        <v>1300</v>
      </c>
      <c r="M750" s="8" t="s">
        <v>1300</v>
      </c>
      <c r="N750" s="8" t="s">
        <v>1300</v>
      </c>
      <c r="O750" s="8" t="s">
        <v>1300</v>
      </c>
      <c r="P750" s="8" t="s">
        <v>1300</v>
      </c>
      <c r="Q750" s="8" t="s">
        <v>1300</v>
      </c>
      <c r="R750" s="8">
        <v>21</v>
      </c>
      <c r="S750" s="8">
        <v>69</v>
      </c>
      <c r="T750" s="8">
        <v>96</v>
      </c>
    </row>
    <row r="751" spans="1:20" x14ac:dyDescent="0.25">
      <c r="A751">
        <v>2020</v>
      </c>
      <c r="B751" t="s">
        <v>4492</v>
      </c>
      <c r="C751">
        <v>4405</v>
      </c>
      <c r="D751" t="s">
        <v>1218</v>
      </c>
      <c r="E751">
        <v>5786</v>
      </c>
      <c r="F751" s="8" t="s">
        <v>1300</v>
      </c>
      <c r="G751" s="9">
        <v>74</v>
      </c>
      <c r="H751">
        <v>84</v>
      </c>
      <c r="I751">
        <v>71</v>
      </c>
      <c r="J751">
        <v>82</v>
      </c>
      <c r="K751">
        <v>84</v>
      </c>
      <c r="L751">
        <v>74</v>
      </c>
      <c r="M751">
        <v>93</v>
      </c>
      <c r="N751" s="8" t="s">
        <v>1300</v>
      </c>
      <c r="O751" s="8" t="s">
        <v>1300</v>
      </c>
      <c r="P751" s="8" t="s">
        <v>1300</v>
      </c>
      <c r="Q751" s="8" t="s">
        <v>1300</v>
      </c>
      <c r="R751" s="8" t="s">
        <v>1300</v>
      </c>
      <c r="S751" s="8" t="s">
        <v>1300</v>
      </c>
      <c r="T751">
        <v>562</v>
      </c>
    </row>
    <row r="752" spans="1:20" x14ac:dyDescent="0.25">
      <c r="A752">
        <v>2020</v>
      </c>
      <c r="B752" t="s">
        <v>4979</v>
      </c>
      <c r="C752">
        <v>4309</v>
      </c>
      <c r="D752" t="s">
        <v>4979</v>
      </c>
      <c r="E752">
        <v>5474</v>
      </c>
      <c r="F752" s="8" t="s">
        <v>1300</v>
      </c>
      <c r="G752" s="8" t="s">
        <v>1300</v>
      </c>
      <c r="H752">
        <v>16</v>
      </c>
      <c r="I752" s="9" t="s">
        <v>1300</v>
      </c>
      <c r="J752" s="9" t="s">
        <v>1300</v>
      </c>
      <c r="K752">
        <v>12</v>
      </c>
      <c r="L752">
        <v>14</v>
      </c>
      <c r="M752">
        <v>12</v>
      </c>
      <c r="N752">
        <v>16</v>
      </c>
      <c r="O752" s="9" t="s">
        <v>1300</v>
      </c>
      <c r="P752" s="8" t="s">
        <v>1300</v>
      </c>
      <c r="Q752" s="8" t="s">
        <v>1300</v>
      </c>
      <c r="R752" s="8" t="s">
        <v>1300</v>
      </c>
      <c r="S752" s="8" t="s">
        <v>1300</v>
      </c>
      <c r="T752">
        <v>105</v>
      </c>
    </row>
    <row r="753" spans="1:20" x14ac:dyDescent="0.25">
      <c r="A753">
        <v>2020</v>
      </c>
      <c r="B753" t="s">
        <v>4979</v>
      </c>
      <c r="C753">
        <v>4309</v>
      </c>
      <c r="D753" t="s">
        <v>4980</v>
      </c>
      <c r="E753">
        <v>92407</v>
      </c>
      <c r="F753" s="8" t="s">
        <v>1300</v>
      </c>
      <c r="G753" s="9" t="s">
        <v>1300</v>
      </c>
      <c r="H753" s="9" t="s">
        <v>1300</v>
      </c>
      <c r="I753" s="10" t="s">
        <v>1300</v>
      </c>
      <c r="J753" s="8" t="s">
        <v>1300</v>
      </c>
      <c r="K753" s="11" t="s">
        <v>1300</v>
      </c>
      <c r="L753" s="8" t="s">
        <v>1300</v>
      </c>
      <c r="M753" s="8" t="s">
        <v>1300</v>
      </c>
      <c r="N753" s="8" t="s">
        <v>1300</v>
      </c>
      <c r="O753" s="8" t="s">
        <v>1300</v>
      </c>
      <c r="P753" s="8" t="s">
        <v>1300</v>
      </c>
      <c r="Q753" s="8" t="s">
        <v>1300</v>
      </c>
      <c r="R753" s="8" t="s">
        <v>1300</v>
      </c>
      <c r="S753" s="8" t="s">
        <v>1300</v>
      </c>
      <c r="T753" s="8">
        <v>1</v>
      </c>
    </row>
    <row r="754" spans="1:20" x14ac:dyDescent="0.25">
      <c r="A754">
        <v>2020</v>
      </c>
      <c r="B754" t="s">
        <v>4093</v>
      </c>
      <c r="C754">
        <v>4167</v>
      </c>
      <c r="D754" t="s">
        <v>1221</v>
      </c>
      <c r="E754">
        <v>4747</v>
      </c>
      <c r="F754" s="10" t="s">
        <v>1300</v>
      </c>
      <c r="G754" s="9">
        <v>108</v>
      </c>
      <c r="H754">
        <v>111</v>
      </c>
      <c r="I754">
        <v>102</v>
      </c>
      <c r="J754" s="8" t="s">
        <v>1300</v>
      </c>
      <c r="K754" s="11" t="s">
        <v>1300</v>
      </c>
      <c r="L754" s="8" t="s">
        <v>1300</v>
      </c>
      <c r="M754" s="8" t="s">
        <v>1300</v>
      </c>
      <c r="N754" s="8" t="s">
        <v>1300</v>
      </c>
      <c r="O754" s="8" t="s">
        <v>1300</v>
      </c>
      <c r="P754" s="8" t="s">
        <v>1300</v>
      </c>
      <c r="Q754" s="8" t="s">
        <v>1300</v>
      </c>
      <c r="R754" s="8" t="s">
        <v>1300</v>
      </c>
      <c r="S754" s="8" t="s">
        <v>1300</v>
      </c>
      <c r="T754">
        <v>331</v>
      </c>
    </row>
    <row r="755" spans="1:20" x14ac:dyDescent="0.25">
      <c r="A755">
        <v>2020</v>
      </c>
      <c r="B755" t="s">
        <v>4093</v>
      </c>
      <c r="C755">
        <v>4167</v>
      </c>
      <c r="D755" t="s">
        <v>1223</v>
      </c>
      <c r="E755">
        <v>4748</v>
      </c>
      <c r="F755" s="8" t="s">
        <v>1300</v>
      </c>
      <c r="G755" s="9" t="s">
        <v>1300</v>
      </c>
      <c r="H755" s="9" t="s">
        <v>1300</v>
      </c>
      <c r="I755" s="10" t="s">
        <v>1300</v>
      </c>
      <c r="J755" s="8" t="s">
        <v>1300</v>
      </c>
      <c r="K755" s="11" t="s">
        <v>1300</v>
      </c>
      <c r="L755" s="8" t="s">
        <v>1300</v>
      </c>
      <c r="M755" s="8">
        <v>96</v>
      </c>
      <c r="N755" s="8">
        <v>99</v>
      </c>
      <c r="O755" s="8">
        <v>91</v>
      </c>
      <c r="P755" s="8" t="s">
        <v>1300</v>
      </c>
      <c r="Q755" s="8" t="s">
        <v>1300</v>
      </c>
      <c r="R755" s="8" t="s">
        <v>1300</v>
      </c>
      <c r="S755" s="8" t="s">
        <v>1300</v>
      </c>
      <c r="T755" s="8">
        <v>286</v>
      </c>
    </row>
    <row r="756" spans="1:20" x14ac:dyDescent="0.25">
      <c r="A756">
        <v>2020</v>
      </c>
      <c r="B756" t="s">
        <v>4093</v>
      </c>
      <c r="C756">
        <v>4167</v>
      </c>
      <c r="D756" t="s">
        <v>1225</v>
      </c>
      <c r="E756">
        <v>5982</v>
      </c>
      <c r="F756" s="8" t="s">
        <v>1300</v>
      </c>
      <c r="G756" s="9" t="s">
        <v>1300</v>
      </c>
      <c r="H756" s="9" t="s">
        <v>1300</v>
      </c>
      <c r="I756" s="10" t="s">
        <v>1300</v>
      </c>
      <c r="J756" s="8">
        <v>102</v>
      </c>
      <c r="K756" s="8">
        <v>88</v>
      </c>
      <c r="L756" s="8">
        <v>102</v>
      </c>
      <c r="M756" s="8" t="s">
        <v>1300</v>
      </c>
      <c r="N756" s="8" t="s">
        <v>1300</v>
      </c>
      <c r="O756" s="8" t="s">
        <v>1300</v>
      </c>
      <c r="P756" s="8" t="s">
        <v>1300</v>
      </c>
      <c r="Q756" s="8" t="s">
        <v>1300</v>
      </c>
      <c r="R756" s="8" t="s">
        <v>1300</v>
      </c>
      <c r="S756" s="8" t="s">
        <v>1300</v>
      </c>
      <c r="T756" s="8">
        <v>292</v>
      </c>
    </row>
    <row r="757" spans="1:20" x14ac:dyDescent="0.25">
      <c r="A757">
        <v>2020</v>
      </c>
      <c r="B757" t="s">
        <v>4132</v>
      </c>
      <c r="C757">
        <v>4221</v>
      </c>
      <c r="D757" t="s">
        <v>1228</v>
      </c>
      <c r="E757">
        <v>4892</v>
      </c>
      <c r="F757" s="8" t="s">
        <v>1300</v>
      </c>
      <c r="G757" s="9">
        <v>37</v>
      </c>
      <c r="H757">
        <v>32</v>
      </c>
      <c r="I757">
        <v>32</v>
      </c>
      <c r="J757">
        <v>33</v>
      </c>
      <c r="K757">
        <v>27</v>
      </c>
      <c r="L757">
        <v>32</v>
      </c>
      <c r="M757">
        <v>41</v>
      </c>
      <c r="N757" s="8" t="s">
        <v>1300</v>
      </c>
      <c r="O757" s="8" t="s">
        <v>1300</v>
      </c>
      <c r="P757" s="8" t="s">
        <v>1300</v>
      </c>
      <c r="Q757" s="8" t="s">
        <v>1300</v>
      </c>
      <c r="R757" s="8" t="s">
        <v>1300</v>
      </c>
      <c r="S757" s="8" t="s">
        <v>1300</v>
      </c>
      <c r="T757">
        <v>234</v>
      </c>
    </row>
    <row r="758" spans="1:20" x14ac:dyDescent="0.25">
      <c r="A758">
        <v>2020</v>
      </c>
      <c r="B758" t="s">
        <v>4132</v>
      </c>
      <c r="C758">
        <v>4221</v>
      </c>
      <c r="D758" t="s">
        <v>1230</v>
      </c>
      <c r="E758">
        <v>4893</v>
      </c>
      <c r="F758" s="8" t="s">
        <v>1300</v>
      </c>
      <c r="G758" s="9" t="s">
        <v>1300</v>
      </c>
      <c r="H758" s="9" t="s">
        <v>1300</v>
      </c>
      <c r="I758" s="10" t="s">
        <v>1300</v>
      </c>
      <c r="J758" s="8" t="s">
        <v>1300</v>
      </c>
      <c r="K758" s="11" t="s">
        <v>1300</v>
      </c>
      <c r="L758" s="8" t="s">
        <v>1300</v>
      </c>
      <c r="M758" s="8" t="s">
        <v>1300</v>
      </c>
      <c r="N758" s="8">
        <v>51</v>
      </c>
      <c r="O758" s="8">
        <v>37</v>
      </c>
      <c r="P758" s="8">
        <v>45</v>
      </c>
      <c r="Q758" s="8">
        <v>31</v>
      </c>
      <c r="R758" s="8">
        <v>36</v>
      </c>
      <c r="S758" s="8">
        <v>40</v>
      </c>
      <c r="T758" s="8">
        <v>240</v>
      </c>
    </row>
    <row r="759" spans="1:20" x14ac:dyDescent="0.25">
      <c r="A759">
        <v>2020</v>
      </c>
      <c r="B759" t="s">
        <v>4132</v>
      </c>
      <c r="C759">
        <v>4221</v>
      </c>
      <c r="D759" t="s">
        <v>1232</v>
      </c>
      <c r="E759">
        <v>90064</v>
      </c>
      <c r="F759" s="8" t="s">
        <v>1300</v>
      </c>
      <c r="G759" s="9" t="s">
        <v>1300</v>
      </c>
      <c r="H759" s="9" t="s">
        <v>1300</v>
      </c>
      <c r="I759" s="10" t="s">
        <v>1300</v>
      </c>
      <c r="J759" s="8" t="s">
        <v>1300</v>
      </c>
      <c r="K759" s="11" t="s">
        <v>1300</v>
      </c>
      <c r="L759" s="8" t="s">
        <v>1300</v>
      </c>
      <c r="M759" s="8" t="s">
        <v>1300</v>
      </c>
      <c r="N759" s="8" t="s">
        <v>1300</v>
      </c>
      <c r="O759" s="8" t="s">
        <v>1300</v>
      </c>
      <c r="P759" s="8" t="s">
        <v>1300</v>
      </c>
      <c r="Q759" s="8" t="s">
        <v>1300</v>
      </c>
      <c r="R759" s="9" t="s">
        <v>1300</v>
      </c>
      <c r="S759" s="8" t="s">
        <v>1300</v>
      </c>
      <c r="T759" s="8">
        <v>28</v>
      </c>
    </row>
    <row r="760" spans="1:20" x14ac:dyDescent="0.25">
      <c r="A760">
        <v>2020</v>
      </c>
      <c r="B760" t="s">
        <v>4132</v>
      </c>
      <c r="C760">
        <v>4221</v>
      </c>
      <c r="D760" t="s">
        <v>1234</v>
      </c>
      <c r="E760">
        <v>92618</v>
      </c>
      <c r="F760" s="8" t="s">
        <v>1300</v>
      </c>
      <c r="G760" s="9">
        <v>20</v>
      </c>
      <c r="H760">
        <v>17</v>
      </c>
      <c r="I760">
        <v>14</v>
      </c>
      <c r="J760">
        <v>16</v>
      </c>
      <c r="K760">
        <v>12</v>
      </c>
      <c r="L760">
        <v>17</v>
      </c>
      <c r="M760">
        <v>20</v>
      </c>
      <c r="N760" s="8" t="s">
        <v>1300</v>
      </c>
      <c r="O760" s="8" t="s">
        <v>1300</v>
      </c>
      <c r="P760" s="8" t="s">
        <v>1300</v>
      </c>
      <c r="Q760" s="8" t="s">
        <v>1300</v>
      </c>
      <c r="R760" s="8" t="s">
        <v>1300</v>
      </c>
      <c r="S760" s="8" t="s">
        <v>1300</v>
      </c>
      <c r="T760">
        <v>116</v>
      </c>
    </row>
    <row r="761" spans="1:20" x14ac:dyDescent="0.25">
      <c r="A761">
        <v>2020</v>
      </c>
      <c r="B761" t="s">
        <v>4981</v>
      </c>
      <c r="C761">
        <v>7334</v>
      </c>
      <c r="D761" t="s">
        <v>4981</v>
      </c>
      <c r="E761">
        <v>7335</v>
      </c>
      <c r="F761" s="10" t="s">
        <v>1300</v>
      </c>
      <c r="G761" s="8" t="s">
        <v>1300</v>
      </c>
      <c r="H761" s="9" t="s">
        <v>1300</v>
      </c>
      <c r="I761" s="9" t="s">
        <v>1300</v>
      </c>
      <c r="J761" s="9" t="s">
        <v>1300</v>
      </c>
      <c r="K761" s="9" t="s">
        <v>1300</v>
      </c>
      <c r="L761" s="8" t="s">
        <v>1300</v>
      </c>
      <c r="M761" s="8" t="s">
        <v>1300</v>
      </c>
      <c r="N761" s="8" t="s">
        <v>1300</v>
      </c>
      <c r="O761" s="8" t="s">
        <v>1300</v>
      </c>
      <c r="P761" s="8" t="s">
        <v>1300</v>
      </c>
      <c r="Q761" s="8" t="s">
        <v>1300</v>
      </c>
      <c r="R761" s="8" t="s">
        <v>1300</v>
      </c>
      <c r="S761" s="8" t="s">
        <v>1300</v>
      </c>
      <c r="T761">
        <v>22</v>
      </c>
    </row>
    <row r="762" spans="1:20" x14ac:dyDescent="0.25">
      <c r="A762">
        <v>2020</v>
      </c>
      <c r="B762" t="s">
        <v>4982</v>
      </c>
      <c r="C762">
        <v>4356</v>
      </c>
      <c r="D762" t="s">
        <v>4982</v>
      </c>
      <c r="E762">
        <v>5539</v>
      </c>
      <c r="F762" s="8" t="s">
        <v>1300</v>
      </c>
      <c r="G762" s="8" t="s">
        <v>1300</v>
      </c>
      <c r="H762" s="9" t="s">
        <v>1300</v>
      </c>
      <c r="I762" s="9" t="s">
        <v>1300</v>
      </c>
      <c r="J762" s="9" t="s">
        <v>1300</v>
      </c>
      <c r="K762" s="9" t="s">
        <v>1300</v>
      </c>
      <c r="L762" s="9" t="s">
        <v>1300</v>
      </c>
      <c r="M762" s="9" t="s">
        <v>1300</v>
      </c>
      <c r="N762" s="8" t="s">
        <v>1300</v>
      </c>
      <c r="O762" s="9" t="s">
        <v>1300</v>
      </c>
      <c r="P762" s="8" t="s">
        <v>1300</v>
      </c>
      <c r="Q762" s="8" t="s">
        <v>1300</v>
      </c>
      <c r="R762" s="8" t="s">
        <v>1300</v>
      </c>
      <c r="S762" s="8" t="s">
        <v>1300</v>
      </c>
      <c r="T762">
        <v>55</v>
      </c>
    </row>
    <row r="763" spans="1:20" x14ac:dyDescent="0.25">
      <c r="A763">
        <v>2020</v>
      </c>
      <c r="B763" t="s">
        <v>4267</v>
      </c>
      <c r="C763">
        <v>4247</v>
      </c>
      <c r="D763" t="s">
        <v>1237</v>
      </c>
      <c r="E763">
        <v>5167</v>
      </c>
      <c r="F763" s="8" t="s">
        <v>1300</v>
      </c>
      <c r="G763" s="9" t="s">
        <v>1300</v>
      </c>
      <c r="H763" s="9" t="s">
        <v>1300</v>
      </c>
      <c r="I763" s="10" t="s">
        <v>1300</v>
      </c>
      <c r="J763" s="8" t="s">
        <v>1300</v>
      </c>
      <c r="K763" s="11" t="s">
        <v>1300</v>
      </c>
      <c r="L763" s="8" t="s">
        <v>1300</v>
      </c>
      <c r="M763" s="8" t="s">
        <v>1300</v>
      </c>
      <c r="N763" s="8" t="s">
        <v>1300</v>
      </c>
      <c r="O763" s="8" t="s">
        <v>1300</v>
      </c>
      <c r="P763" s="8">
        <v>134</v>
      </c>
      <c r="Q763" s="8">
        <v>128</v>
      </c>
      <c r="R763" s="8">
        <v>118</v>
      </c>
      <c r="S763" s="8">
        <v>116</v>
      </c>
      <c r="T763" s="8">
        <v>496</v>
      </c>
    </row>
    <row r="764" spans="1:20" x14ac:dyDescent="0.25">
      <c r="A764">
        <v>2020</v>
      </c>
      <c r="B764" t="s">
        <v>4267</v>
      </c>
      <c r="C764">
        <v>4247</v>
      </c>
      <c r="D764" t="s">
        <v>1239</v>
      </c>
      <c r="E764">
        <v>5166</v>
      </c>
      <c r="F764" s="8" t="s">
        <v>1300</v>
      </c>
      <c r="G764" s="9" t="s">
        <v>1300</v>
      </c>
      <c r="H764" s="9" t="s">
        <v>1300</v>
      </c>
      <c r="I764" s="10" t="s">
        <v>1300</v>
      </c>
      <c r="J764" s="8" t="s">
        <v>1300</v>
      </c>
      <c r="K764" s="8">
        <v>71</v>
      </c>
      <c r="L764" s="8">
        <v>107</v>
      </c>
      <c r="M764" s="8">
        <v>106</v>
      </c>
      <c r="N764" s="8">
        <v>100</v>
      </c>
      <c r="O764" s="8">
        <v>124</v>
      </c>
      <c r="P764" s="8" t="s">
        <v>1300</v>
      </c>
      <c r="Q764" s="8" t="s">
        <v>1300</v>
      </c>
      <c r="R764" s="8" t="s">
        <v>1300</v>
      </c>
      <c r="S764" s="8" t="s">
        <v>1300</v>
      </c>
      <c r="T764" s="8">
        <v>508</v>
      </c>
    </row>
    <row r="765" spans="1:20" x14ac:dyDescent="0.25">
      <c r="A765">
        <v>2020</v>
      </c>
      <c r="B765" t="s">
        <v>4267</v>
      </c>
      <c r="C765">
        <v>4247</v>
      </c>
      <c r="D765" t="s">
        <v>4983</v>
      </c>
      <c r="E765">
        <v>90932</v>
      </c>
      <c r="F765" s="8" t="s">
        <v>1300</v>
      </c>
      <c r="G765" s="9" t="s">
        <v>1300</v>
      </c>
      <c r="H765" s="9" t="s">
        <v>1300</v>
      </c>
      <c r="I765" s="10" t="s">
        <v>1300</v>
      </c>
      <c r="J765" s="8" t="s">
        <v>1300</v>
      </c>
      <c r="K765" s="11" t="s">
        <v>1300</v>
      </c>
      <c r="L765" s="8" t="s">
        <v>1300</v>
      </c>
      <c r="M765" s="8" t="s">
        <v>1300</v>
      </c>
      <c r="N765" s="8" t="s">
        <v>1300</v>
      </c>
      <c r="O765" s="8" t="s">
        <v>1300</v>
      </c>
      <c r="P765" s="8" t="s">
        <v>1300</v>
      </c>
      <c r="Q765" s="8" t="s">
        <v>1300</v>
      </c>
      <c r="R765" s="8" t="s">
        <v>1300</v>
      </c>
      <c r="S765" s="8" t="s">
        <v>1300</v>
      </c>
      <c r="T765" s="8">
        <v>3</v>
      </c>
    </row>
    <row r="766" spans="1:20" x14ac:dyDescent="0.25">
      <c r="A766">
        <v>2020</v>
      </c>
      <c r="B766" t="s">
        <v>4267</v>
      </c>
      <c r="C766">
        <v>4247</v>
      </c>
      <c r="D766" t="s">
        <v>1241</v>
      </c>
      <c r="E766">
        <v>5165</v>
      </c>
      <c r="F766">
        <v>35</v>
      </c>
      <c r="G766" s="9">
        <v>88</v>
      </c>
      <c r="H766">
        <v>88</v>
      </c>
      <c r="I766">
        <v>86</v>
      </c>
      <c r="J766">
        <v>83</v>
      </c>
      <c r="K766" s="11" t="s">
        <v>1300</v>
      </c>
      <c r="L766" s="8" t="s">
        <v>1300</v>
      </c>
      <c r="M766" s="8" t="s">
        <v>1300</v>
      </c>
      <c r="N766" s="8" t="s">
        <v>1300</v>
      </c>
      <c r="O766" s="8" t="s">
        <v>1300</v>
      </c>
      <c r="P766" s="8" t="s">
        <v>1300</v>
      </c>
      <c r="Q766" s="8" t="s">
        <v>1300</v>
      </c>
      <c r="R766" s="8" t="s">
        <v>1300</v>
      </c>
      <c r="S766" s="8" t="s">
        <v>1300</v>
      </c>
      <c r="T766">
        <v>380</v>
      </c>
    </row>
    <row r="767" spans="1:20" x14ac:dyDescent="0.25">
      <c r="A767">
        <v>2020</v>
      </c>
      <c r="B767" t="s">
        <v>4268</v>
      </c>
      <c r="C767">
        <v>4273</v>
      </c>
      <c r="D767" t="s">
        <v>1244</v>
      </c>
      <c r="E767">
        <v>5351</v>
      </c>
      <c r="F767">
        <v>12</v>
      </c>
      <c r="G767" s="9">
        <v>87</v>
      </c>
      <c r="H767">
        <v>80</v>
      </c>
      <c r="I767">
        <v>85</v>
      </c>
      <c r="J767">
        <v>62</v>
      </c>
      <c r="K767">
        <v>73</v>
      </c>
      <c r="L767">
        <v>95</v>
      </c>
      <c r="M767" s="8" t="s">
        <v>1300</v>
      </c>
      <c r="N767" s="8" t="s">
        <v>1300</v>
      </c>
      <c r="O767" s="8" t="s">
        <v>1300</v>
      </c>
      <c r="P767" s="8" t="s">
        <v>1300</v>
      </c>
      <c r="Q767" s="8" t="s">
        <v>1300</v>
      </c>
      <c r="R767" s="8" t="s">
        <v>1300</v>
      </c>
      <c r="S767" s="8" t="s">
        <v>1300</v>
      </c>
      <c r="T767">
        <v>494</v>
      </c>
    </row>
    <row r="768" spans="1:20" x14ac:dyDescent="0.25">
      <c r="A768">
        <v>2020</v>
      </c>
      <c r="B768" t="s">
        <v>4268</v>
      </c>
      <c r="C768">
        <v>4273</v>
      </c>
      <c r="D768" t="s">
        <v>1246</v>
      </c>
      <c r="E768">
        <v>5353</v>
      </c>
      <c r="F768" s="8" t="s">
        <v>1300</v>
      </c>
      <c r="G768" s="9" t="s">
        <v>1300</v>
      </c>
      <c r="H768" s="9" t="s">
        <v>1300</v>
      </c>
      <c r="I768" s="10" t="s">
        <v>1300</v>
      </c>
      <c r="J768" s="8" t="s">
        <v>1300</v>
      </c>
      <c r="K768" s="11" t="s">
        <v>1300</v>
      </c>
      <c r="L768" s="8" t="s">
        <v>1300</v>
      </c>
      <c r="M768" s="8">
        <v>237</v>
      </c>
      <c r="N768" s="8">
        <v>229</v>
      </c>
      <c r="O768" s="8">
        <v>231</v>
      </c>
      <c r="P768" s="8" t="s">
        <v>1300</v>
      </c>
      <c r="Q768" s="8" t="s">
        <v>1300</v>
      </c>
      <c r="R768" s="8" t="s">
        <v>1300</v>
      </c>
      <c r="S768" s="8" t="s">
        <v>1300</v>
      </c>
      <c r="T768" s="8">
        <v>697</v>
      </c>
    </row>
    <row r="769" spans="1:20" x14ac:dyDescent="0.25">
      <c r="A769">
        <v>2020</v>
      </c>
      <c r="B769" t="s">
        <v>4268</v>
      </c>
      <c r="C769">
        <v>4273</v>
      </c>
      <c r="D769" t="s">
        <v>1248</v>
      </c>
      <c r="E769">
        <v>80315</v>
      </c>
      <c r="F769">
        <v>36</v>
      </c>
      <c r="G769" s="9">
        <v>95</v>
      </c>
      <c r="H769">
        <v>94</v>
      </c>
      <c r="I769">
        <v>93</v>
      </c>
      <c r="J769">
        <v>78</v>
      </c>
      <c r="K769">
        <v>100</v>
      </c>
      <c r="L769">
        <v>108</v>
      </c>
      <c r="M769" s="8" t="s">
        <v>1300</v>
      </c>
      <c r="N769" s="8" t="s">
        <v>1300</v>
      </c>
      <c r="O769" s="8" t="s">
        <v>1300</v>
      </c>
      <c r="P769" s="8" t="s">
        <v>1300</v>
      </c>
      <c r="Q769" s="8" t="s">
        <v>1300</v>
      </c>
      <c r="R769" s="8" t="s">
        <v>1300</v>
      </c>
      <c r="S769" s="8" t="s">
        <v>1300</v>
      </c>
      <c r="T769">
        <v>604</v>
      </c>
    </row>
    <row r="770" spans="1:20" x14ac:dyDescent="0.25">
      <c r="A770">
        <v>2020</v>
      </c>
      <c r="B770" t="s">
        <v>4268</v>
      </c>
      <c r="C770">
        <v>4273</v>
      </c>
      <c r="D770" t="s">
        <v>1250</v>
      </c>
      <c r="E770">
        <v>5352</v>
      </c>
      <c r="F770">
        <v>19</v>
      </c>
      <c r="G770" s="9">
        <v>66</v>
      </c>
      <c r="H770">
        <v>86</v>
      </c>
      <c r="I770">
        <v>68</v>
      </c>
      <c r="J770">
        <v>65</v>
      </c>
      <c r="K770">
        <v>66</v>
      </c>
      <c r="L770">
        <v>69</v>
      </c>
      <c r="M770" s="8" t="s">
        <v>1300</v>
      </c>
      <c r="N770" s="8" t="s">
        <v>1300</v>
      </c>
      <c r="O770" s="8" t="s">
        <v>1300</v>
      </c>
      <c r="P770" s="8" t="s">
        <v>1300</v>
      </c>
      <c r="Q770" s="8" t="s">
        <v>1300</v>
      </c>
      <c r="R770" s="8" t="s">
        <v>1300</v>
      </c>
      <c r="S770" s="8" t="s">
        <v>1300</v>
      </c>
      <c r="T770">
        <v>439</v>
      </c>
    </row>
    <row r="771" spans="1:20" x14ac:dyDescent="0.25">
      <c r="A771">
        <v>2020</v>
      </c>
      <c r="B771" t="s">
        <v>4268</v>
      </c>
      <c r="C771">
        <v>4273</v>
      </c>
      <c r="D771" t="s">
        <v>1252</v>
      </c>
      <c r="E771">
        <v>87521</v>
      </c>
      <c r="F771">
        <v>40</v>
      </c>
      <c r="G771" s="9">
        <v>108</v>
      </c>
      <c r="H771">
        <v>107</v>
      </c>
      <c r="I771">
        <v>90</v>
      </c>
      <c r="J771">
        <v>115</v>
      </c>
      <c r="K771">
        <v>107</v>
      </c>
      <c r="L771">
        <v>111</v>
      </c>
      <c r="M771" s="8" t="s">
        <v>1300</v>
      </c>
      <c r="N771" s="8" t="s">
        <v>1300</v>
      </c>
      <c r="O771" s="8" t="s">
        <v>1300</v>
      </c>
      <c r="P771" s="8" t="s">
        <v>1300</v>
      </c>
      <c r="Q771" s="8" t="s">
        <v>1300</v>
      </c>
      <c r="R771" s="8" t="s">
        <v>1300</v>
      </c>
      <c r="S771" s="8" t="s">
        <v>1300</v>
      </c>
      <c r="T771">
        <v>678</v>
      </c>
    </row>
    <row r="772" spans="1:20" x14ac:dyDescent="0.25">
      <c r="A772">
        <v>2020</v>
      </c>
      <c r="B772" t="s">
        <v>4268</v>
      </c>
      <c r="C772">
        <v>4273</v>
      </c>
      <c r="D772" t="s">
        <v>1254</v>
      </c>
      <c r="E772">
        <v>80915</v>
      </c>
      <c r="F772">
        <v>61</v>
      </c>
      <c r="G772" s="9">
        <v>74</v>
      </c>
      <c r="H772">
        <v>85</v>
      </c>
      <c r="I772">
        <v>93</v>
      </c>
      <c r="J772">
        <v>85</v>
      </c>
      <c r="K772">
        <v>103</v>
      </c>
      <c r="L772">
        <v>67</v>
      </c>
      <c r="M772" s="8" t="s">
        <v>1300</v>
      </c>
      <c r="N772" s="8" t="s">
        <v>1300</v>
      </c>
      <c r="O772" s="8" t="s">
        <v>1300</v>
      </c>
      <c r="P772" s="8" t="s">
        <v>1300</v>
      </c>
      <c r="Q772" s="8" t="s">
        <v>1300</v>
      </c>
      <c r="R772" s="8" t="s">
        <v>1300</v>
      </c>
      <c r="S772" s="8" t="s">
        <v>1300</v>
      </c>
      <c r="T772">
        <v>568</v>
      </c>
    </row>
    <row r="773" spans="1:20" x14ac:dyDescent="0.25">
      <c r="A773">
        <v>2020</v>
      </c>
      <c r="B773" t="s">
        <v>4268</v>
      </c>
      <c r="C773">
        <v>4273</v>
      </c>
      <c r="D773" t="s">
        <v>1256</v>
      </c>
      <c r="E773">
        <v>80916</v>
      </c>
      <c r="F773" s="8" t="s">
        <v>1300</v>
      </c>
      <c r="G773" s="9" t="s">
        <v>1300</v>
      </c>
      <c r="H773" s="9" t="s">
        <v>1300</v>
      </c>
      <c r="I773" s="10" t="s">
        <v>1300</v>
      </c>
      <c r="J773" s="8" t="s">
        <v>1300</v>
      </c>
      <c r="K773" s="11" t="s">
        <v>1300</v>
      </c>
      <c r="L773" s="8" t="s">
        <v>1300</v>
      </c>
      <c r="M773" s="8">
        <v>224</v>
      </c>
      <c r="N773" s="8">
        <v>256</v>
      </c>
      <c r="O773" s="8">
        <v>252</v>
      </c>
      <c r="P773" s="8" t="s">
        <v>1300</v>
      </c>
      <c r="Q773" s="8" t="s">
        <v>1300</v>
      </c>
      <c r="R773" s="8" t="s">
        <v>1300</v>
      </c>
      <c r="S773" s="8" t="s">
        <v>1300</v>
      </c>
      <c r="T773" s="8">
        <v>732</v>
      </c>
    </row>
    <row r="774" spans="1:20" x14ac:dyDescent="0.25">
      <c r="A774">
        <v>2020</v>
      </c>
      <c r="B774" t="s">
        <v>4984</v>
      </c>
      <c r="C774">
        <v>91827</v>
      </c>
      <c r="D774" t="s">
        <v>4985</v>
      </c>
      <c r="E774">
        <v>91828</v>
      </c>
      <c r="F774">
        <v>189</v>
      </c>
      <c r="G774" s="9" t="s">
        <v>1300</v>
      </c>
      <c r="H774" s="9" t="s">
        <v>1300</v>
      </c>
      <c r="I774" s="10" t="s">
        <v>1300</v>
      </c>
      <c r="J774" s="8" t="s">
        <v>1300</v>
      </c>
      <c r="K774" s="11" t="s">
        <v>1300</v>
      </c>
      <c r="L774" s="8" t="s">
        <v>1300</v>
      </c>
      <c r="M774" s="8" t="s">
        <v>1300</v>
      </c>
      <c r="N774" s="8" t="s">
        <v>1300</v>
      </c>
      <c r="O774" s="8" t="s">
        <v>1300</v>
      </c>
      <c r="P774" s="8" t="s">
        <v>1300</v>
      </c>
      <c r="Q774" s="8" t="s">
        <v>1300</v>
      </c>
      <c r="R774" s="8" t="s">
        <v>1300</v>
      </c>
      <c r="S774" s="8" t="s">
        <v>1300</v>
      </c>
      <c r="T774" s="8">
        <v>189</v>
      </c>
    </row>
    <row r="775" spans="1:20" x14ac:dyDescent="0.25">
      <c r="A775">
        <v>2020</v>
      </c>
      <c r="B775" t="s">
        <v>4269</v>
      </c>
      <c r="C775">
        <v>4495</v>
      </c>
      <c r="D775" t="s">
        <v>1259</v>
      </c>
      <c r="E775">
        <v>6140</v>
      </c>
      <c r="F775" s="8" t="s">
        <v>1300</v>
      </c>
      <c r="G775" s="9">
        <v>51</v>
      </c>
      <c r="H775">
        <v>53</v>
      </c>
      <c r="I775">
        <v>40</v>
      </c>
      <c r="J775">
        <v>56</v>
      </c>
      <c r="K775">
        <v>45</v>
      </c>
      <c r="L775">
        <v>54</v>
      </c>
      <c r="M775">
        <v>54</v>
      </c>
      <c r="N775">
        <v>55</v>
      </c>
      <c r="O775">
        <v>36</v>
      </c>
      <c r="P775" s="8" t="s">
        <v>1300</v>
      </c>
      <c r="Q775" s="8" t="s">
        <v>1300</v>
      </c>
      <c r="R775" s="8" t="s">
        <v>1300</v>
      </c>
      <c r="S775" s="8" t="s">
        <v>1300</v>
      </c>
      <c r="T775">
        <v>444</v>
      </c>
    </row>
    <row r="776" spans="1:20" x14ac:dyDescent="0.25">
      <c r="A776">
        <v>2020</v>
      </c>
      <c r="B776" t="s">
        <v>4269</v>
      </c>
      <c r="C776">
        <v>92596</v>
      </c>
      <c r="D776" t="s">
        <v>1261</v>
      </c>
      <c r="E776">
        <v>92597</v>
      </c>
      <c r="F776" s="8" t="s">
        <v>1300</v>
      </c>
      <c r="G776" s="9">
        <v>21</v>
      </c>
      <c r="H776">
        <v>17</v>
      </c>
      <c r="I776">
        <v>16</v>
      </c>
      <c r="J776">
        <v>11</v>
      </c>
      <c r="K776" s="9" t="s">
        <v>1300</v>
      </c>
      <c r="L776">
        <v>11</v>
      </c>
      <c r="M776" s="9" t="s">
        <v>1300</v>
      </c>
      <c r="N776" s="8" t="s">
        <v>1300</v>
      </c>
      <c r="O776" s="8" t="s">
        <v>1300</v>
      </c>
      <c r="P776" s="8" t="s">
        <v>1300</v>
      </c>
      <c r="Q776" s="8" t="s">
        <v>1300</v>
      </c>
      <c r="R776" s="8" t="s">
        <v>1300</v>
      </c>
      <c r="S776" s="8" t="s">
        <v>1300</v>
      </c>
      <c r="T776">
        <v>89</v>
      </c>
    </row>
    <row r="777" spans="1:20" x14ac:dyDescent="0.25">
      <c r="A777">
        <v>2020</v>
      </c>
      <c r="B777" t="s">
        <v>4986</v>
      </c>
      <c r="C777">
        <v>4195</v>
      </c>
      <c r="D777" t="s">
        <v>1264</v>
      </c>
      <c r="E777">
        <v>4826</v>
      </c>
      <c r="F777" s="10" t="s">
        <v>1300</v>
      </c>
      <c r="G777" s="9">
        <v>22</v>
      </c>
      <c r="H777">
        <v>15</v>
      </c>
      <c r="I777">
        <v>16</v>
      </c>
      <c r="J777">
        <v>17</v>
      </c>
      <c r="K777">
        <v>15</v>
      </c>
      <c r="L777">
        <v>19</v>
      </c>
      <c r="M777">
        <v>17</v>
      </c>
      <c r="N777" s="8" t="s">
        <v>1300</v>
      </c>
      <c r="O777" s="8" t="s">
        <v>1300</v>
      </c>
      <c r="P777" s="8" t="s">
        <v>1300</v>
      </c>
      <c r="Q777" s="8" t="s">
        <v>1300</v>
      </c>
      <c r="R777" s="8" t="s">
        <v>1300</v>
      </c>
      <c r="S777" s="8" t="s">
        <v>1300</v>
      </c>
      <c r="T777">
        <v>122</v>
      </c>
    </row>
    <row r="778" spans="1:20" x14ac:dyDescent="0.25">
      <c r="A778">
        <v>2020</v>
      </c>
      <c r="B778" t="s">
        <v>4986</v>
      </c>
      <c r="C778">
        <v>4195</v>
      </c>
      <c r="D778" t="s">
        <v>1266</v>
      </c>
      <c r="E778">
        <v>4828</v>
      </c>
      <c r="F778" s="8" t="s">
        <v>1300</v>
      </c>
      <c r="G778" s="9" t="s">
        <v>1300</v>
      </c>
      <c r="H778" s="9" t="s">
        <v>1300</v>
      </c>
      <c r="I778" s="10" t="s">
        <v>1300</v>
      </c>
      <c r="J778" s="8" t="s">
        <v>1300</v>
      </c>
      <c r="K778" s="11" t="s">
        <v>1300</v>
      </c>
      <c r="L778" s="8" t="s">
        <v>1300</v>
      </c>
      <c r="M778" s="8" t="s">
        <v>1300</v>
      </c>
      <c r="N778" s="8">
        <v>22</v>
      </c>
      <c r="O778" s="8">
        <v>20</v>
      </c>
      <c r="P778" s="8">
        <v>11</v>
      </c>
      <c r="Q778" s="8">
        <v>18</v>
      </c>
      <c r="R778" s="8">
        <v>17</v>
      </c>
      <c r="S778" s="8" t="s">
        <v>1300</v>
      </c>
      <c r="T778" s="8">
        <v>95</v>
      </c>
    </row>
    <row r="779" spans="1:20" x14ac:dyDescent="0.25">
      <c r="A779">
        <v>2020</v>
      </c>
      <c r="B779" t="s">
        <v>4987</v>
      </c>
      <c r="C779">
        <v>89506</v>
      </c>
      <c r="D779" t="s">
        <v>4988</v>
      </c>
      <c r="E779">
        <v>80472</v>
      </c>
      <c r="F779" s="8" t="s">
        <v>1300</v>
      </c>
      <c r="G779" s="9">
        <v>34</v>
      </c>
      <c r="H779">
        <v>36</v>
      </c>
      <c r="I779">
        <v>50</v>
      </c>
      <c r="J779">
        <v>40</v>
      </c>
      <c r="K779">
        <v>46</v>
      </c>
      <c r="L779">
        <v>41</v>
      </c>
      <c r="M779">
        <v>42</v>
      </c>
      <c r="N779">
        <v>50</v>
      </c>
      <c r="O779">
        <v>37</v>
      </c>
      <c r="P779" s="8" t="s">
        <v>1300</v>
      </c>
      <c r="Q779" s="8" t="s">
        <v>1300</v>
      </c>
      <c r="R779" s="8" t="s">
        <v>1300</v>
      </c>
      <c r="S779" s="8" t="s">
        <v>1300</v>
      </c>
      <c r="T779">
        <v>376</v>
      </c>
    </row>
    <row r="780" spans="1:20" x14ac:dyDescent="0.25">
      <c r="A780">
        <v>2020</v>
      </c>
      <c r="B780" t="s">
        <v>4270</v>
      </c>
      <c r="C780">
        <v>4303</v>
      </c>
      <c r="D780" t="s">
        <v>1269</v>
      </c>
      <c r="E780">
        <v>6036</v>
      </c>
      <c r="F780" s="8" t="s">
        <v>1300</v>
      </c>
      <c r="G780" s="9">
        <v>43</v>
      </c>
      <c r="H780">
        <v>34</v>
      </c>
      <c r="I780">
        <v>39</v>
      </c>
      <c r="J780">
        <v>43</v>
      </c>
      <c r="K780">
        <v>46</v>
      </c>
      <c r="L780">
        <v>40</v>
      </c>
      <c r="M780">
        <v>43</v>
      </c>
      <c r="N780">
        <v>53</v>
      </c>
      <c r="O780">
        <v>47</v>
      </c>
      <c r="P780" s="8" t="s">
        <v>1300</v>
      </c>
      <c r="Q780" s="8" t="s">
        <v>1300</v>
      </c>
      <c r="R780" s="8" t="s">
        <v>1300</v>
      </c>
      <c r="S780" s="8" t="s">
        <v>1300</v>
      </c>
      <c r="T780">
        <v>388</v>
      </c>
    </row>
    <row r="781" spans="1:20" x14ac:dyDescent="0.25">
      <c r="A781">
        <v>2020</v>
      </c>
      <c r="B781" t="s">
        <v>4650</v>
      </c>
      <c r="C781">
        <v>4505</v>
      </c>
      <c r="D781" t="s">
        <v>1272</v>
      </c>
      <c r="E781">
        <v>6187</v>
      </c>
      <c r="F781" s="8" t="s">
        <v>1300</v>
      </c>
      <c r="G781" s="9">
        <v>81</v>
      </c>
      <c r="H781">
        <v>97</v>
      </c>
      <c r="I781">
        <v>78</v>
      </c>
      <c r="J781">
        <v>93</v>
      </c>
      <c r="K781">
        <v>88</v>
      </c>
      <c r="L781">
        <v>109</v>
      </c>
      <c r="M781">
        <v>110</v>
      </c>
      <c r="N781" s="8" t="s">
        <v>1300</v>
      </c>
      <c r="O781" s="8" t="s">
        <v>1300</v>
      </c>
      <c r="P781" s="8" t="s">
        <v>1300</v>
      </c>
      <c r="Q781" s="8" t="s">
        <v>1300</v>
      </c>
      <c r="R781" s="8" t="s">
        <v>1300</v>
      </c>
      <c r="S781" s="8" t="s">
        <v>1300</v>
      </c>
      <c r="T781">
        <v>656</v>
      </c>
    </row>
    <row r="782" spans="1:20" x14ac:dyDescent="0.25">
      <c r="A782">
        <v>2020</v>
      </c>
      <c r="B782" t="s">
        <v>4650</v>
      </c>
      <c r="C782">
        <v>4505</v>
      </c>
      <c r="D782" t="s">
        <v>1274</v>
      </c>
      <c r="E782">
        <v>79724</v>
      </c>
      <c r="F782" s="8" t="s">
        <v>1300</v>
      </c>
      <c r="G782" s="9">
        <v>96</v>
      </c>
      <c r="H782">
        <v>100</v>
      </c>
      <c r="I782">
        <v>76</v>
      </c>
      <c r="J782">
        <v>112</v>
      </c>
      <c r="K782">
        <v>90</v>
      </c>
      <c r="L782">
        <v>114</v>
      </c>
      <c r="M782">
        <v>107</v>
      </c>
      <c r="N782" s="8" t="s">
        <v>1300</v>
      </c>
      <c r="O782" s="8" t="s">
        <v>1300</v>
      </c>
      <c r="P782" s="8" t="s">
        <v>1300</v>
      </c>
      <c r="Q782" s="8" t="s">
        <v>1300</v>
      </c>
      <c r="R782" s="8" t="s">
        <v>1300</v>
      </c>
      <c r="S782" s="8" t="s">
        <v>1300</v>
      </c>
      <c r="T782">
        <v>695</v>
      </c>
    </row>
    <row r="783" spans="1:20" x14ac:dyDescent="0.25">
      <c r="A783">
        <v>2020</v>
      </c>
      <c r="B783" t="s">
        <v>4650</v>
      </c>
      <c r="C783">
        <v>4505</v>
      </c>
      <c r="D783" t="s">
        <v>1276</v>
      </c>
      <c r="E783">
        <v>81096</v>
      </c>
      <c r="F783" s="8" t="s">
        <v>1300</v>
      </c>
      <c r="G783" s="9">
        <v>76</v>
      </c>
      <c r="H783">
        <v>99</v>
      </c>
      <c r="I783">
        <v>85</v>
      </c>
      <c r="J783">
        <v>106</v>
      </c>
      <c r="K783">
        <v>113</v>
      </c>
      <c r="L783">
        <v>109</v>
      </c>
      <c r="M783">
        <v>102</v>
      </c>
      <c r="N783" s="8" t="s">
        <v>1300</v>
      </c>
      <c r="O783" s="8" t="s">
        <v>1300</v>
      </c>
      <c r="P783" s="8" t="s">
        <v>1300</v>
      </c>
      <c r="Q783" s="8" t="s">
        <v>1300</v>
      </c>
      <c r="R783" s="8" t="s">
        <v>1300</v>
      </c>
      <c r="S783" s="8" t="s">
        <v>1300</v>
      </c>
      <c r="T783">
        <v>690</v>
      </c>
    </row>
    <row r="784" spans="1:20" x14ac:dyDescent="0.25">
      <c r="A784">
        <v>2020</v>
      </c>
      <c r="B784" t="s">
        <v>4650</v>
      </c>
      <c r="C784">
        <v>4505</v>
      </c>
      <c r="D784" t="s">
        <v>1278</v>
      </c>
      <c r="E784">
        <v>81106</v>
      </c>
      <c r="F784" s="8" t="s">
        <v>1300</v>
      </c>
      <c r="G784" s="9">
        <v>78</v>
      </c>
      <c r="H784">
        <v>77</v>
      </c>
      <c r="I784">
        <v>103</v>
      </c>
      <c r="J784">
        <v>61</v>
      </c>
      <c r="K784">
        <v>82</v>
      </c>
      <c r="L784">
        <v>60</v>
      </c>
      <c r="M784">
        <v>87</v>
      </c>
      <c r="N784" s="8" t="s">
        <v>1300</v>
      </c>
      <c r="O784" s="8" t="s">
        <v>1300</v>
      </c>
      <c r="P784" s="8" t="s">
        <v>1300</v>
      </c>
      <c r="Q784" s="8" t="s">
        <v>1300</v>
      </c>
      <c r="R784" s="8" t="s">
        <v>1300</v>
      </c>
      <c r="S784" s="8" t="s">
        <v>1300</v>
      </c>
      <c r="T784">
        <v>548</v>
      </c>
    </row>
    <row r="785" spans="1:20" x14ac:dyDescent="0.25">
      <c r="A785">
        <v>2020</v>
      </c>
      <c r="B785" t="s">
        <v>4650</v>
      </c>
      <c r="C785">
        <v>4505</v>
      </c>
      <c r="D785" t="s">
        <v>1280</v>
      </c>
      <c r="E785">
        <v>6183</v>
      </c>
      <c r="F785" s="8" t="s">
        <v>1300</v>
      </c>
      <c r="G785" s="9">
        <v>77</v>
      </c>
      <c r="H785">
        <v>60</v>
      </c>
      <c r="I785">
        <v>83</v>
      </c>
      <c r="J785">
        <v>71</v>
      </c>
      <c r="K785">
        <v>79</v>
      </c>
      <c r="L785">
        <v>76</v>
      </c>
      <c r="M785">
        <v>73</v>
      </c>
      <c r="N785" s="8" t="s">
        <v>1300</v>
      </c>
      <c r="O785" s="8" t="s">
        <v>1300</v>
      </c>
      <c r="P785" s="8" t="s">
        <v>1300</v>
      </c>
      <c r="Q785" s="8" t="s">
        <v>1300</v>
      </c>
      <c r="R785" s="8" t="s">
        <v>1300</v>
      </c>
      <c r="S785" s="8" t="s">
        <v>1300</v>
      </c>
      <c r="T785">
        <v>519</v>
      </c>
    </row>
    <row r="786" spans="1:20" x14ac:dyDescent="0.25">
      <c r="A786">
        <v>2020</v>
      </c>
      <c r="B786" t="s">
        <v>4650</v>
      </c>
      <c r="C786">
        <v>4505</v>
      </c>
      <c r="D786" t="s">
        <v>1282</v>
      </c>
      <c r="E786">
        <v>6184</v>
      </c>
      <c r="F786" s="8" t="s">
        <v>1300</v>
      </c>
      <c r="G786" s="9">
        <v>75</v>
      </c>
      <c r="H786">
        <v>64</v>
      </c>
      <c r="I786">
        <v>72</v>
      </c>
      <c r="J786">
        <v>71</v>
      </c>
      <c r="K786">
        <v>72</v>
      </c>
      <c r="L786">
        <v>78</v>
      </c>
      <c r="M786">
        <v>97</v>
      </c>
      <c r="N786" s="8" t="s">
        <v>1300</v>
      </c>
      <c r="O786" s="8" t="s">
        <v>1300</v>
      </c>
      <c r="P786" s="8" t="s">
        <v>1300</v>
      </c>
      <c r="Q786" s="8" t="s">
        <v>1300</v>
      </c>
      <c r="R786" s="8" t="s">
        <v>1300</v>
      </c>
      <c r="S786" s="8" t="s">
        <v>1300</v>
      </c>
      <c r="T786">
        <v>529</v>
      </c>
    </row>
    <row r="787" spans="1:20" x14ac:dyDescent="0.25">
      <c r="A787">
        <v>2020</v>
      </c>
      <c r="B787" t="s">
        <v>4650</v>
      </c>
      <c r="C787">
        <v>4505</v>
      </c>
      <c r="D787" t="s">
        <v>1284</v>
      </c>
      <c r="E787">
        <v>6185</v>
      </c>
      <c r="F787" s="8" t="s">
        <v>1300</v>
      </c>
      <c r="G787" s="9" t="s">
        <v>1300</v>
      </c>
      <c r="H787" s="9" t="s">
        <v>1300</v>
      </c>
      <c r="I787" s="10" t="s">
        <v>1300</v>
      </c>
      <c r="J787" s="8" t="s">
        <v>1300</v>
      </c>
      <c r="K787" s="11" t="s">
        <v>1300</v>
      </c>
      <c r="L787" s="8" t="s">
        <v>1300</v>
      </c>
      <c r="M787" s="8" t="s">
        <v>1300</v>
      </c>
      <c r="N787" s="8">
        <v>321</v>
      </c>
      <c r="O787" s="8">
        <v>340</v>
      </c>
      <c r="P787" s="8" t="s">
        <v>1300</v>
      </c>
      <c r="Q787" s="8" t="s">
        <v>1300</v>
      </c>
      <c r="R787" s="8" t="s">
        <v>1300</v>
      </c>
      <c r="S787" s="8" t="s">
        <v>1300</v>
      </c>
      <c r="T787" s="8">
        <v>661</v>
      </c>
    </row>
    <row r="788" spans="1:20" x14ac:dyDescent="0.25">
      <c r="A788">
        <v>2020</v>
      </c>
      <c r="B788" t="s">
        <v>4650</v>
      </c>
      <c r="C788">
        <v>4505</v>
      </c>
      <c r="D788" t="s">
        <v>4652</v>
      </c>
      <c r="E788">
        <v>6186</v>
      </c>
      <c r="F788">
        <v>71</v>
      </c>
      <c r="G788" s="9" t="s">
        <v>1300</v>
      </c>
      <c r="H788" s="9" t="s">
        <v>1300</v>
      </c>
      <c r="I788" s="10" t="s">
        <v>1300</v>
      </c>
      <c r="J788" s="8" t="s">
        <v>1300</v>
      </c>
      <c r="K788" s="11" t="s">
        <v>1300</v>
      </c>
      <c r="L788" s="8" t="s">
        <v>1300</v>
      </c>
      <c r="M788" s="8" t="s">
        <v>1300</v>
      </c>
      <c r="N788" s="8" t="s">
        <v>1300</v>
      </c>
      <c r="O788" s="8" t="s">
        <v>1300</v>
      </c>
      <c r="P788" s="8" t="s">
        <v>1300</v>
      </c>
      <c r="Q788" s="8" t="s">
        <v>1300</v>
      </c>
      <c r="R788" s="8" t="s">
        <v>1300</v>
      </c>
      <c r="S788" s="8" t="s">
        <v>1300</v>
      </c>
      <c r="T788" s="8">
        <v>71</v>
      </c>
    </row>
    <row r="789" spans="1:20" x14ac:dyDescent="0.25">
      <c r="A789">
        <v>2020</v>
      </c>
      <c r="B789" t="s">
        <v>4650</v>
      </c>
      <c r="C789">
        <v>4505</v>
      </c>
      <c r="D789" t="s">
        <v>1286</v>
      </c>
      <c r="E789">
        <v>81105</v>
      </c>
      <c r="F789" s="8" t="s">
        <v>1300</v>
      </c>
      <c r="G789" s="9" t="s">
        <v>1300</v>
      </c>
      <c r="H789" s="9" t="s">
        <v>1300</v>
      </c>
      <c r="I789" s="10" t="s">
        <v>1300</v>
      </c>
      <c r="J789" s="8" t="s">
        <v>1300</v>
      </c>
      <c r="K789" s="11" t="s">
        <v>1300</v>
      </c>
      <c r="L789" s="8" t="s">
        <v>1300</v>
      </c>
      <c r="M789" s="8" t="s">
        <v>1300</v>
      </c>
      <c r="N789" s="8">
        <v>328</v>
      </c>
      <c r="O789" s="8">
        <v>337</v>
      </c>
      <c r="P789" s="8" t="s">
        <v>1300</v>
      </c>
      <c r="Q789" s="8" t="s">
        <v>1300</v>
      </c>
      <c r="R789" s="8" t="s">
        <v>1300</v>
      </c>
      <c r="S789" s="8" t="s">
        <v>1300</v>
      </c>
      <c r="T789" s="8">
        <v>665</v>
      </c>
    </row>
    <row r="790" spans="1:20" x14ac:dyDescent="0.25">
      <c r="A790">
        <v>2020</v>
      </c>
      <c r="B790" t="s">
        <v>4066</v>
      </c>
      <c r="C790">
        <v>4157</v>
      </c>
      <c r="D790" t="s">
        <v>1289</v>
      </c>
      <c r="E790">
        <v>4728</v>
      </c>
      <c r="F790" s="8" t="s">
        <v>1300</v>
      </c>
      <c r="G790" s="9" t="s">
        <v>1300</v>
      </c>
      <c r="H790" s="9" t="s">
        <v>1300</v>
      </c>
      <c r="I790" s="10" t="s">
        <v>1300</v>
      </c>
      <c r="J790" s="8" t="s">
        <v>1300</v>
      </c>
      <c r="K790" s="11" t="s">
        <v>1300</v>
      </c>
      <c r="L790" s="8" t="s">
        <v>1300</v>
      </c>
      <c r="M790" s="8" t="s">
        <v>1300</v>
      </c>
      <c r="N790" s="8" t="s">
        <v>1300</v>
      </c>
      <c r="O790" s="8" t="s">
        <v>1300</v>
      </c>
      <c r="P790" s="8">
        <v>121</v>
      </c>
      <c r="Q790" s="8">
        <v>108</v>
      </c>
      <c r="R790" s="8">
        <v>120</v>
      </c>
      <c r="S790" s="8">
        <v>121</v>
      </c>
      <c r="T790" s="8">
        <v>470</v>
      </c>
    </row>
    <row r="791" spans="1:20" x14ac:dyDescent="0.25">
      <c r="A791">
        <v>2020</v>
      </c>
      <c r="B791" t="s">
        <v>4066</v>
      </c>
      <c r="C791">
        <v>4157</v>
      </c>
      <c r="D791" t="s">
        <v>1291</v>
      </c>
      <c r="E791">
        <v>4726</v>
      </c>
      <c r="F791" s="8" t="s">
        <v>1300</v>
      </c>
      <c r="G791" s="9" t="s">
        <v>1300</v>
      </c>
      <c r="H791" s="9" t="s">
        <v>1300</v>
      </c>
      <c r="I791" s="10" t="s">
        <v>1300</v>
      </c>
      <c r="J791" s="8">
        <v>79</v>
      </c>
      <c r="K791" s="8">
        <v>70</v>
      </c>
      <c r="L791" s="8">
        <v>106</v>
      </c>
      <c r="M791" s="8" t="s">
        <v>1300</v>
      </c>
      <c r="N791" s="8" t="s">
        <v>1300</v>
      </c>
      <c r="O791" s="8" t="s">
        <v>1300</v>
      </c>
      <c r="P791" s="8" t="s">
        <v>1300</v>
      </c>
      <c r="Q791" s="8" t="s">
        <v>1300</v>
      </c>
      <c r="R791" s="8" t="s">
        <v>1300</v>
      </c>
      <c r="S791" s="8" t="s">
        <v>1300</v>
      </c>
      <c r="T791" s="8">
        <v>255</v>
      </c>
    </row>
    <row r="792" spans="1:20" x14ac:dyDescent="0.25">
      <c r="A792">
        <v>2020</v>
      </c>
      <c r="B792" t="s">
        <v>4066</v>
      </c>
      <c r="C792">
        <v>4157</v>
      </c>
      <c r="D792" t="s">
        <v>1293</v>
      </c>
      <c r="E792">
        <v>4727</v>
      </c>
      <c r="F792" s="8" t="s">
        <v>1300</v>
      </c>
      <c r="G792" s="9" t="s">
        <v>1300</v>
      </c>
      <c r="H792" s="9" t="s">
        <v>1300</v>
      </c>
      <c r="I792" s="10" t="s">
        <v>1300</v>
      </c>
      <c r="J792" s="8" t="s">
        <v>1300</v>
      </c>
      <c r="K792" s="11" t="s">
        <v>1300</v>
      </c>
      <c r="L792" s="8" t="s">
        <v>1300</v>
      </c>
      <c r="M792" s="8">
        <v>99</v>
      </c>
      <c r="N792" s="8">
        <v>123</v>
      </c>
      <c r="O792" s="8">
        <v>117</v>
      </c>
      <c r="P792" s="8" t="s">
        <v>1300</v>
      </c>
      <c r="Q792" s="8" t="s">
        <v>1300</v>
      </c>
      <c r="R792" s="8" t="s">
        <v>1300</v>
      </c>
      <c r="S792" s="8" t="s">
        <v>1300</v>
      </c>
      <c r="T792" s="8">
        <v>339</v>
      </c>
    </row>
    <row r="793" spans="1:20" x14ac:dyDescent="0.25">
      <c r="A793">
        <v>2020</v>
      </c>
      <c r="B793" t="s">
        <v>4066</v>
      </c>
      <c r="C793">
        <v>4157</v>
      </c>
      <c r="D793" t="s">
        <v>1295</v>
      </c>
      <c r="E793">
        <v>4725</v>
      </c>
      <c r="F793">
        <v>34</v>
      </c>
      <c r="G793" s="9">
        <v>68</v>
      </c>
      <c r="H793">
        <v>58</v>
      </c>
      <c r="I793">
        <v>74</v>
      </c>
      <c r="J793" s="8" t="s">
        <v>1300</v>
      </c>
      <c r="K793" s="11" t="s">
        <v>1300</v>
      </c>
      <c r="L793" s="8" t="s">
        <v>1300</v>
      </c>
      <c r="M793" s="8" t="s">
        <v>1300</v>
      </c>
      <c r="N793" s="8" t="s">
        <v>1300</v>
      </c>
      <c r="O793" s="8" t="s">
        <v>1300</v>
      </c>
      <c r="P793" s="8" t="s">
        <v>1300</v>
      </c>
      <c r="Q793" s="8" t="s">
        <v>1300</v>
      </c>
      <c r="R793" s="8" t="s">
        <v>1300</v>
      </c>
      <c r="S793" s="8" t="s">
        <v>1300</v>
      </c>
      <c r="T793">
        <v>234</v>
      </c>
    </row>
    <row r="794" spans="1:20" x14ac:dyDescent="0.25">
      <c r="A794">
        <v>2020</v>
      </c>
      <c r="B794" t="s">
        <v>4989</v>
      </c>
      <c r="C794">
        <v>78997</v>
      </c>
      <c r="D794" t="s">
        <v>4990</v>
      </c>
      <c r="E794">
        <v>79022</v>
      </c>
      <c r="F794" s="8" t="s">
        <v>1300</v>
      </c>
      <c r="G794" s="9" t="s">
        <v>1300</v>
      </c>
      <c r="H794" s="9" t="s">
        <v>1300</v>
      </c>
      <c r="I794" s="10" t="s">
        <v>1300</v>
      </c>
      <c r="J794" s="8" t="s">
        <v>1300</v>
      </c>
      <c r="K794" s="11" t="s">
        <v>1300</v>
      </c>
      <c r="L794" s="8" t="s">
        <v>1300</v>
      </c>
      <c r="M794" s="8" t="s">
        <v>1300</v>
      </c>
      <c r="N794" s="8" t="s">
        <v>1300</v>
      </c>
      <c r="O794" s="8" t="s">
        <v>1300</v>
      </c>
      <c r="P794" s="8" t="s">
        <v>1300</v>
      </c>
      <c r="Q794" s="8" t="s">
        <v>1300</v>
      </c>
      <c r="R794" s="8">
        <v>231</v>
      </c>
      <c r="S794" s="8">
        <v>1378</v>
      </c>
      <c r="T794" s="8">
        <v>1612</v>
      </c>
    </row>
    <row r="795" spans="1:20" x14ac:dyDescent="0.25">
      <c r="A795">
        <v>2020</v>
      </c>
      <c r="B795" t="s">
        <v>4989</v>
      </c>
      <c r="C795">
        <v>78997</v>
      </c>
      <c r="D795" t="s">
        <v>4990</v>
      </c>
      <c r="E795">
        <v>90737</v>
      </c>
      <c r="F795" s="8" t="s">
        <v>1300</v>
      </c>
      <c r="G795" s="9" t="s">
        <v>1300</v>
      </c>
      <c r="H795" s="9" t="s">
        <v>1300</v>
      </c>
      <c r="I795" s="10" t="s">
        <v>1300</v>
      </c>
      <c r="J795" s="8" t="s">
        <v>1300</v>
      </c>
      <c r="K795" s="11" t="s">
        <v>1300</v>
      </c>
      <c r="L795" s="8" t="s">
        <v>1300</v>
      </c>
      <c r="M795" s="8" t="s">
        <v>1300</v>
      </c>
      <c r="N795" s="8" t="s">
        <v>1300</v>
      </c>
      <c r="O795" s="8" t="s">
        <v>1300</v>
      </c>
      <c r="P795" s="8" t="s">
        <v>1300</v>
      </c>
      <c r="Q795" s="8">
        <v>19</v>
      </c>
      <c r="R795" s="8">
        <v>31</v>
      </c>
      <c r="S795" s="8">
        <v>24</v>
      </c>
      <c r="T795" s="8">
        <v>77</v>
      </c>
    </row>
    <row r="796" spans="1:20" x14ac:dyDescent="0.25">
      <c r="A796">
        <v>2020</v>
      </c>
      <c r="B796" t="s">
        <v>4991</v>
      </c>
      <c r="C796">
        <v>87275</v>
      </c>
      <c r="D796" t="s">
        <v>4991</v>
      </c>
      <c r="E796">
        <v>87276</v>
      </c>
      <c r="F796" s="8" t="s">
        <v>1300</v>
      </c>
      <c r="G796" s="9" t="s">
        <v>1300</v>
      </c>
      <c r="H796" s="9" t="s">
        <v>1300</v>
      </c>
      <c r="I796" s="10" t="s">
        <v>1300</v>
      </c>
      <c r="J796" s="8" t="s">
        <v>1300</v>
      </c>
      <c r="K796" s="11" t="s">
        <v>1300</v>
      </c>
      <c r="L796" s="8" t="s">
        <v>1300</v>
      </c>
      <c r="M796" s="8" t="s">
        <v>1300</v>
      </c>
      <c r="N796" s="8" t="s">
        <v>1300</v>
      </c>
      <c r="O796" s="9" t="s">
        <v>1300</v>
      </c>
      <c r="P796" s="8" t="s">
        <v>1300</v>
      </c>
      <c r="Q796" s="8" t="s">
        <v>1300</v>
      </c>
      <c r="R796" s="8" t="s">
        <v>1300</v>
      </c>
      <c r="S796" s="8" t="s">
        <v>1300</v>
      </c>
      <c r="T796" s="8" t="s">
        <v>1300</v>
      </c>
    </row>
    <row r="797" spans="1:20" x14ac:dyDescent="0.25">
      <c r="A797">
        <v>2020</v>
      </c>
      <c r="B797" t="s">
        <v>4271</v>
      </c>
      <c r="C797">
        <v>6372</v>
      </c>
      <c r="D797" t="s">
        <v>4272</v>
      </c>
      <c r="E797">
        <v>6045</v>
      </c>
      <c r="F797" s="8" t="s">
        <v>1300</v>
      </c>
      <c r="G797" s="9">
        <v>11</v>
      </c>
      <c r="H797">
        <v>11</v>
      </c>
      <c r="I797" s="9" t="s">
        <v>1300</v>
      </c>
      <c r="J797" s="9" t="s">
        <v>1300</v>
      </c>
      <c r="K797" s="11" t="s">
        <v>1300</v>
      </c>
      <c r="L797" s="9" t="s">
        <v>1300</v>
      </c>
      <c r="M797" s="9" t="s">
        <v>1300</v>
      </c>
      <c r="N797" s="8" t="s">
        <v>1300</v>
      </c>
      <c r="O797" s="8" t="s">
        <v>1300</v>
      </c>
      <c r="P797" s="8" t="s">
        <v>1300</v>
      </c>
      <c r="Q797" s="8" t="s">
        <v>1300</v>
      </c>
      <c r="R797" s="8" t="s">
        <v>1300</v>
      </c>
      <c r="S797" s="8" t="s">
        <v>1300</v>
      </c>
      <c r="T797">
        <v>33</v>
      </c>
    </row>
    <row r="798" spans="1:20" x14ac:dyDescent="0.25">
      <c r="A798">
        <v>2020</v>
      </c>
      <c r="B798" t="s">
        <v>4273</v>
      </c>
      <c r="C798">
        <v>4332</v>
      </c>
      <c r="D798" t="s">
        <v>4274</v>
      </c>
      <c r="E798">
        <v>5504</v>
      </c>
      <c r="F798" s="8" t="s">
        <v>1300</v>
      </c>
      <c r="G798" s="9" t="s">
        <v>1300</v>
      </c>
      <c r="H798" s="9" t="s">
        <v>1300</v>
      </c>
      <c r="I798" s="10" t="s">
        <v>1300</v>
      </c>
      <c r="J798" s="8" t="s">
        <v>1300</v>
      </c>
      <c r="K798" s="11" t="s">
        <v>1300</v>
      </c>
      <c r="L798" s="8" t="s">
        <v>1300</v>
      </c>
      <c r="M798" s="8" t="s">
        <v>1300</v>
      </c>
      <c r="N798" s="8" t="s">
        <v>1300</v>
      </c>
      <c r="O798" s="8" t="s">
        <v>1300</v>
      </c>
      <c r="P798" s="8" t="s">
        <v>1300</v>
      </c>
      <c r="Q798" s="8">
        <v>13</v>
      </c>
      <c r="R798" s="8">
        <v>31</v>
      </c>
      <c r="S798" s="8">
        <v>27</v>
      </c>
      <c r="T798" s="8">
        <v>80</v>
      </c>
    </row>
    <row r="799" spans="1:20" x14ac:dyDescent="0.25">
      <c r="A799">
        <v>2020</v>
      </c>
      <c r="B799" t="s">
        <v>4275</v>
      </c>
      <c r="C799">
        <v>90884</v>
      </c>
      <c r="D799" t="s">
        <v>1316</v>
      </c>
      <c r="E799">
        <v>91712</v>
      </c>
      <c r="F799" s="8" t="s">
        <v>1300</v>
      </c>
      <c r="G799" s="9">
        <v>35</v>
      </c>
      <c r="H799">
        <v>20</v>
      </c>
      <c r="I799">
        <v>21</v>
      </c>
      <c r="J799">
        <v>14</v>
      </c>
      <c r="K799">
        <v>23</v>
      </c>
      <c r="L799">
        <v>18</v>
      </c>
      <c r="M799">
        <v>19</v>
      </c>
      <c r="N799">
        <v>21</v>
      </c>
      <c r="O799">
        <v>17</v>
      </c>
      <c r="P799" s="8" t="s">
        <v>1300</v>
      </c>
      <c r="Q799" s="8" t="s">
        <v>1300</v>
      </c>
      <c r="R799" s="8" t="s">
        <v>1300</v>
      </c>
      <c r="S799" s="8" t="s">
        <v>1300</v>
      </c>
      <c r="T799">
        <v>188</v>
      </c>
    </row>
    <row r="800" spans="1:20" x14ac:dyDescent="0.25">
      <c r="A800">
        <v>2020</v>
      </c>
      <c r="B800" t="s">
        <v>4276</v>
      </c>
      <c r="C800">
        <v>4238</v>
      </c>
      <c r="D800" t="s">
        <v>1319</v>
      </c>
      <c r="E800">
        <v>5018</v>
      </c>
      <c r="F800">
        <v>14</v>
      </c>
      <c r="G800" s="9">
        <v>31</v>
      </c>
      <c r="H800">
        <v>41</v>
      </c>
      <c r="I800">
        <v>40</v>
      </c>
      <c r="J800">
        <v>31</v>
      </c>
      <c r="K800">
        <v>31</v>
      </c>
      <c r="L800">
        <v>48</v>
      </c>
      <c r="M800">
        <v>28</v>
      </c>
      <c r="N800" s="8" t="s">
        <v>1300</v>
      </c>
      <c r="O800" s="8" t="s">
        <v>1300</v>
      </c>
      <c r="P800" s="8" t="s">
        <v>1300</v>
      </c>
      <c r="Q800" s="8" t="s">
        <v>1300</v>
      </c>
      <c r="R800" s="8" t="s">
        <v>1300</v>
      </c>
      <c r="S800" s="8" t="s">
        <v>1300</v>
      </c>
      <c r="T800">
        <v>264</v>
      </c>
    </row>
    <row r="801" spans="1:20" x14ac:dyDescent="0.25">
      <c r="A801">
        <v>2020</v>
      </c>
      <c r="B801" t="s">
        <v>4276</v>
      </c>
      <c r="C801">
        <v>4238</v>
      </c>
      <c r="D801" t="s">
        <v>4277</v>
      </c>
      <c r="E801">
        <v>5019</v>
      </c>
      <c r="F801" s="8" t="s">
        <v>1300</v>
      </c>
      <c r="G801" s="9" t="s">
        <v>1300</v>
      </c>
      <c r="H801" s="9" t="s">
        <v>1300</v>
      </c>
      <c r="I801" s="10" t="s">
        <v>1300</v>
      </c>
      <c r="J801" s="8" t="s">
        <v>1300</v>
      </c>
      <c r="K801" s="11" t="s">
        <v>1300</v>
      </c>
      <c r="L801" s="8" t="s">
        <v>1300</v>
      </c>
      <c r="M801" s="8" t="s">
        <v>1300</v>
      </c>
      <c r="N801" s="8">
        <v>37</v>
      </c>
      <c r="O801" s="8">
        <v>34</v>
      </c>
      <c r="P801" s="8">
        <v>35</v>
      </c>
      <c r="Q801" s="8">
        <v>44</v>
      </c>
      <c r="R801" s="8">
        <v>26</v>
      </c>
      <c r="S801" s="8">
        <v>30</v>
      </c>
      <c r="T801" s="8">
        <v>206</v>
      </c>
    </row>
    <row r="802" spans="1:20" x14ac:dyDescent="0.25">
      <c r="A802">
        <v>2020</v>
      </c>
      <c r="B802" t="s">
        <v>4992</v>
      </c>
      <c r="C802">
        <v>87600</v>
      </c>
      <c r="D802" t="s">
        <v>4993</v>
      </c>
      <c r="E802">
        <v>90038</v>
      </c>
      <c r="F802" s="8" t="s">
        <v>1300</v>
      </c>
      <c r="G802" s="9" t="s">
        <v>1300</v>
      </c>
      <c r="H802" s="9" t="s">
        <v>1300</v>
      </c>
      <c r="I802" s="10" t="s">
        <v>1300</v>
      </c>
      <c r="J802" s="8" t="s">
        <v>1300</v>
      </c>
      <c r="K802" s="11" t="s">
        <v>1300</v>
      </c>
      <c r="L802" s="8" t="s">
        <v>1300</v>
      </c>
      <c r="M802" s="9" t="s">
        <v>1300</v>
      </c>
      <c r="N802" s="8" t="s">
        <v>1300</v>
      </c>
      <c r="O802" s="8" t="s">
        <v>1300</v>
      </c>
      <c r="P802" s="8" t="s">
        <v>1300</v>
      </c>
      <c r="Q802" s="8" t="s">
        <v>1300</v>
      </c>
      <c r="R802" s="9" t="s">
        <v>1300</v>
      </c>
      <c r="S802" s="8" t="s">
        <v>1300</v>
      </c>
      <c r="T802" s="8">
        <v>15</v>
      </c>
    </row>
    <row r="803" spans="1:20" x14ac:dyDescent="0.25">
      <c r="A803">
        <v>2020</v>
      </c>
      <c r="B803" t="s">
        <v>4994</v>
      </c>
      <c r="C803">
        <v>79387</v>
      </c>
      <c r="D803" t="s">
        <v>4995</v>
      </c>
      <c r="E803">
        <v>79388</v>
      </c>
      <c r="F803" s="8" t="s">
        <v>1300</v>
      </c>
      <c r="G803" s="9" t="s">
        <v>1300</v>
      </c>
      <c r="H803" s="9" t="s">
        <v>1300</v>
      </c>
      <c r="I803" s="10" t="s">
        <v>1300</v>
      </c>
      <c r="J803" s="8" t="s">
        <v>1300</v>
      </c>
      <c r="K803" s="11" t="s">
        <v>1300</v>
      </c>
      <c r="L803" s="8" t="s">
        <v>1300</v>
      </c>
      <c r="M803" s="8" t="s">
        <v>1300</v>
      </c>
      <c r="N803" s="8" t="s">
        <v>1300</v>
      </c>
      <c r="O803" s="8" t="s">
        <v>1300</v>
      </c>
      <c r="P803" s="8" t="s">
        <v>1300</v>
      </c>
      <c r="Q803" s="8" t="s">
        <v>1300</v>
      </c>
      <c r="R803" s="9" t="s">
        <v>1300</v>
      </c>
      <c r="S803" s="8" t="s">
        <v>1300</v>
      </c>
      <c r="T803" s="8">
        <v>6</v>
      </c>
    </row>
    <row r="804" spans="1:20" x14ac:dyDescent="0.25">
      <c r="A804">
        <v>2020</v>
      </c>
      <c r="B804" t="s">
        <v>4996</v>
      </c>
      <c r="C804">
        <v>8059</v>
      </c>
      <c r="D804" t="s">
        <v>4997</v>
      </c>
      <c r="E804">
        <v>8062</v>
      </c>
      <c r="F804" s="10" t="s">
        <v>1300</v>
      </c>
      <c r="G804" s="9" t="s">
        <v>1300</v>
      </c>
      <c r="H804" s="9" t="s">
        <v>1300</v>
      </c>
      <c r="I804" s="10" t="s">
        <v>1300</v>
      </c>
      <c r="J804" s="8" t="s">
        <v>1300</v>
      </c>
      <c r="K804" s="11" t="s">
        <v>1300</v>
      </c>
      <c r="L804" s="8" t="s">
        <v>1300</v>
      </c>
      <c r="M804" s="8" t="s">
        <v>1300</v>
      </c>
      <c r="N804" s="8" t="s">
        <v>1300</v>
      </c>
      <c r="O804" s="8" t="s">
        <v>1300</v>
      </c>
      <c r="P804" s="8" t="s">
        <v>1300</v>
      </c>
      <c r="Q804" s="8" t="s">
        <v>1300</v>
      </c>
      <c r="R804" s="8" t="s">
        <v>1300</v>
      </c>
      <c r="S804" s="8" t="s">
        <v>1300</v>
      </c>
      <c r="T804" s="8" t="s">
        <v>1300</v>
      </c>
    </row>
    <row r="805" spans="1:20" x14ac:dyDescent="0.25">
      <c r="A805">
        <v>2020</v>
      </c>
      <c r="B805" t="s">
        <v>4996</v>
      </c>
      <c r="C805">
        <v>8059</v>
      </c>
      <c r="D805" t="s">
        <v>4998</v>
      </c>
      <c r="E805">
        <v>8063</v>
      </c>
      <c r="F805" s="10" t="s">
        <v>1300</v>
      </c>
      <c r="G805" s="9" t="s">
        <v>1300</v>
      </c>
      <c r="H805" s="9" t="s">
        <v>1300</v>
      </c>
      <c r="I805" s="10" t="s">
        <v>1300</v>
      </c>
      <c r="J805" s="8" t="s">
        <v>1300</v>
      </c>
      <c r="K805" s="11" t="s">
        <v>1300</v>
      </c>
      <c r="L805" s="8" t="s">
        <v>1300</v>
      </c>
      <c r="M805" s="8" t="s">
        <v>1300</v>
      </c>
      <c r="N805" s="8" t="s">
        <v>1300</v>
      </c>
      <c r="O805" s="8" t="s">
        <v>1300</v>
      </c>
      <c r="P805" s="8" t="s">
        <v>1300</v>
      </c>
      <c r="Q805" s="8" t="s">
        <v>1300</v>
      </c>
      <c r="R805" s="8" t="s">
        <v>1300</v>
      </c>
      <c r="S805" s="8" t="s">
        <v>1300</v>
      </c>
      <c r="T805" s="8" t="s">
        <v>1300</v>
      </c>
    </row>
    <row r="806" spans="1:20" x14ac:dyDescent="0.25">
      <c r="A806">
        <v>2020</v>
      </c>
      <c r="B806" t="s">
        <v>4996</v>
      </c>
      <c r="C806">
        <v>8059</v>
      </c>
      <c r="D806" t="s">
        <v>4999</v>
      </c>
      <c r="E806">
        <v>8064</v>
      </c>
      <c r="F806" s="10" t="s">
        <v>1300</v>
      </c>
      <c r="G806" s="9" t="s">
        <v>1300</v>
      </c>
      <c r="H806" s="9" t="s">
        <v>1300</v>
      </c>
      <c r="I806" s="10" t="s">
        <v>1300</v>
      </c>
      <c r="J806" s="8" t="s">
        <v>1300</v>
      </c>
      <c r="K806" s="11" t="s">
        <v>1300</v>
      </c>
      <c r="L806" s="8" t="s">
        <v>1300</v>
      </c>
      <c r="M806" s="8" t="s">
        <v>1300</v>
      </c>
      <c r="N806" s="8" t="s">
        <v>1300</v>
      </c>
      <c r="O806" s="8" t="s">
        <v>1300</v>
      </c>
      <c r="P806" s="8" t="s">
        <v>1300</v>
      </c>
      <c r="Q806" s="8" t="s">
        <v>1300</v>
      </c>
      <c r="R806" s="8" t="s">
        <v>1300</v>
      </c>
      <c r="S806" s="8" t="s">
        <v>1300</v>
      </c>
      <c r="T806" s="8" t="s">
        <v>1300</v>
      </c>
    </row>
    <row r="807" spans="1:20" x14ac:dyDescent="0.25">
      <c r="A807">
        <v>2020</v>
      </c>
      <c r="B807" t="s">
        <v>4278</v>
      </c>
      <c r="C807">
        <v>4239</v>
      </c>
      <c r="D807" t="s">
        <v>1327</v>
      </c>
      <c r="E807">
        <v>79181</v>
      </c>
      <c r="F807">
        <v>20</v>
      </c>
      <c r="G807" s="9">
        <v>114</v>
      </c>
      <c r="H807">
        <v>94</v>
      </c>
      <c r="I807">
        <v>119</v>
      </c>
      <c r="J807">
        <v>115</v>
      </c>
      <c r="K807">
        <v>98</v>
      </c>
      <c r="L807">
        <v>107</v>
      </c>
      <c r="M807">
        <v>117</v>
      </c>
      <c r="N807" s="8" t="s">
        <v>1300</v>
      </c>
      <c r="O807" s="8" t="s">
        <v>1300</v>
      </c>
      <c r="P807" s="8" t="s">
        <v>1300</v>
      </c>
      <c r="Q807" s="8" t="s">
        <v>1300</v>
      </c>
      <c r="R807" s="8" t="s">
        <v>1300</v>
      </c>
      <c r="S807" s="8" t="s">
        <v>1300</v>
      </c>
      <c r="T807">
        <v>784</v>
      </c>
    </row>
    <row r="808" spans="1:20" x14ac:dyDescent="0.25">
      <c r="A808">
        <v>2020</v>
      </c>
      <c r="B808" t="s">
        <v>4278</v>
      </c>
      <c r="C808">
        <v>4239</v>
      </c>
      <c r="D808" t="s">
        <v>1329</v>
      </c>
      <c r="E808">
        <v>79630</v>
      </c>
      <c r="F808">
        <v>49</v>
      </c>
      <c r="G808" s="9">
        <v>126</v>
      </c>
      <c r="H808">
        <v>130</v>
      </c>
      <c r="I808">
        <v>141</v>
      </c>
      <c r="J808">
        <v>107</v>
      </c>
      <c r="K808">
        <v>131</v>
      </c>
      <c r="L808">
        <v>164</v>
      </c>
      <c r="M808">
        <v>146</v>
      </c>
      <c r="N808" s="8" t="s">
        <v>1300</v>
      </c>
      <c r="O808" s="8" t="s">
        <v>1300</v>
      </c>
      <c r="P808" s="8" t="s">
        <v>1300</v>
      </c>
      <c r="Q808" s="8" t="s">
        <v>1300</v>
      </c>
      <c r="R808" s="8" t="s">
        <v>1300</v>
      </c>
      <c r="S808" s="8" t="s">
        <v>1300</v>
      </c>
      <c r="T808">
        <v>994</v>
      </c>
    </row>
    <row r="809" spans="1:20" x14ac:dyDescent="0.25">
      <c r="A809">
        <v>2020</v>
      </c>
      <c r="B809" t="s">
        <v>4278</v>
      </c>
      <c r="C809">
        <v>4239</v>
      </c>
      <c r="D809" t="s">
        <v>1331</v>
      </c>
      <c r="E809">
        <v>79145</v>
      </c>
      <c r="F809">
        <v>31</v>
      </c>
      <c r="G809" s="9">
        <v>77</v>
      </c>
      <c r="H809">
        <v>61</v>
      </c>
      <c r="I809">
        <v>80</v>
      </c>
      <c r="J809">
        <v>60</v>
      </c>
      <c r="K809">
        <v>80</v>
      </c>
      <c r="L809">
        <v>78</v>
      </c>
      <c r="M809">
        <v>98</v>
      </c>
      <c r="N809" s="8" t="s">
        <v>1300</v>
      </c>
      <c r="O809" s="8" t="s">
        <v>1300</v>
      </c>
      <c r="P809" s="8" t="s">
        <v>1300</v>
      </c>
      <c r="Q809" s="8" t="s">
        <v>1300</v>
      </c>
      <c r="R809" s="8" t="s">
        <v>1300</v>
      </c>
      <c r="S809" s="8" t="s">
        <v>1300</v>
      </c>
      <c r="T809">
        <v>565</v>
      </c>
    </row>
    <row r="810" spans="1:20" x14ac:dyDescent="0.25">
      <c r="A810">
        <v>2020</v>
      </c>
      <c r="B810" t="s">
        <v>4278</v>
      </c>
      <c r="C810">
        <v>4239</v>
      </c>
      <c r="D810" t="s">
        <v>1333</v>
      </c>
      <c r="E810">
        <v>5030</v>
      </c>
      <c r="F810">
        <v>28</v>
      </c>
      <c r="G810" s="9">
        <v>47</v>
      </c>
      <c r="H810">
        <v>56</v>
      </c>
      <c r="I810">
        <v>38</v>
      </c>
      <c r="J810">
        <v>40</v>
      </c>
      <c r="K810">
        <v>59</v>
      </c>
      <c r="L810">
        <v>48</v>
      </c>
      <c r="M810">
        <v>61</v>
      </c>
      <c r="N810" s="8" t="s">
        <v>1300</v>
      </c>
      <c r="O810" s="8" t="s">
        <v>1300</v>
      </c>
      <c r="P810" s="8" t="s">
        <v>1300</v>
      </c>
      <c r="Q810" s="8" t="s">
        <v>1300</v>
      </c>
      <c r="R810" s="8" t="s">
        <v>1300</v>
      </c>
      <c r="S810" s="8" t="s">
        <v>1300</v>
      </c>
      <c r="T810">
        <v>377</v>
      </c>
    </row>
    <row r="811" spans="1:20" x14ac:dyDescent="0.25">
      <c r="A811">
        <v>2020</v>
      </c>
      <c r="B811" t="s">
        <v>4278</v>
      </c>
      <c r="C811">
        <v>4239</v>
      </c>
      <c r="D811" t="s">
        <v>1335</v>
      </c>
      <c r="E811">
        <v>90124</v>
      </c>
      <c r="F811" s="8" t="s">
        <v>1300</v>
      </c>
      <c r="G811" s="9" t="s">
        <v>1300</v>
      </c>
      <c r="H811" s="9" t="s">
        <v>1300</v>
      </c>
      <c r="I811" s="10" t="s">
        <v>1300</v>
      </c>
      <c r="J811" s="8" t="s">
        <v>1300</v>
      </c>
      <c r="K811" s="11" t="s">
        <v>1300</v>
      </c>
      <c r="L811" s="8" t="s">
        <v>1300</v>
      </c>
      <c r="M811" s="8" t="s">
        <v>1300</v>
      </c>
      <c r="N811" s="8" t="s">
        <v>1300</v>
      </c>
      <c r="O811" s="8" t="s">
        <v>1300</v>
      </c>
      <c r="P811" s="8">
        <v>533</v>
      </c>
      <c r="Q811" s="8">
        <v>502</v>
      </c>
      <c r="R811" s="8">
        <v>484</v>
      </c>
      <c r="S811" s="8">
        <v>499</v>
      </c>
      <c r="T811" s="8">
        <v>2018</v>
      </c>
    </row>
    <row r="812" spans="1:20" x14ac:dyDescent="0.25">
      <c r="A812">
        <v>2020</v>
      </c>
      <c r="B812" t="s">
        <v>4278</v>
      </c>
      <c r="C812">
        <v>4239</v>
      </c>
      <c r="D812" t="s">
        <v>1337</v>
      </c>
      <c r="E812">
        <v>79829</v>
      </c>
      <c r="F812">
        <v>54</v>
      </c>
      <c r="G812" s="9">
        <v>93</v>
      </c>
      <c r="H812">
        <v>117</v>
      </c>
      <c r="I812">
        <v>111</v>
      </c>
      <c r="J812">
        <v>108</v>
      </c>
      <c r="K812">
        <v>104</v>
      </c>
      <c r="L812">
        <v>99</v>
      </c>
      <c r="M812">
        <v>115</v>
      </c>
      <c r="N812" s="8" t="s">
        <v>1300</v>
      </c>
      <c r="O812" s="8" t="s">
        <v>1300</v>
      </c>
      <c r="P812" s="8" t="s">
        <v>1300</v>
      </c>
      <c r="Q812" s="8" t="s">
        <v>1300</v>
      </c>
      <c r="R812" s="8" t="s">
        <v>1300</v>
      </c>
      <c r="S812" s="8" t="s">
        <v>1300</v>
      </c>
      <c r="T812">
        <v>801</v>
      </c>
    </row>
    <row r="813" spans="1:20" x14ac:dyDescent="0.25">
      <c r="A813">
        <v>2020</v>
      </c>
      <c r="B813" t="s">
        <v>4278</v>
      </c>
      <c r="C813">
        <v>4239</v>
      </c>
      <c r="D813" t="s">
        <v>1339</v>
      </c>
      <c r="E813">
        <v>79144</v>
      </c>
      <c r="F813">
        <v>35</v>
      </c>
      <c r="G813" s="9">
        <v>67</v>
      </c>
      <c r="H813">
        <v>77</v>
      </c>
      <c r="I813">
        <v>82</v>
      </c>
      <c r="J813">
        <v>78</v>
      </c>
      <c r="K813">
        <v>61</v>
      </c>
      <c r="L813">
        <v>74</v>
      </c>
      <c r="M813">
        <v>66</v>
      </c>
      <c r="N813" s="8" t="s">
        <v>1300</v>
      </c>
      <c r="O813" s="8" t="s">
        <v>1300</v>
      </c>
      <c r="P813" s="8" t="s">
        <v>1300</v>
      </c>
      <c r="Q813" s="8" t="s">
        <v>1300</v>
      </c>
      <c r="R813" s="8" t="s">
        <v>1300</v>
      </c>
      <c r="S813" s="8" t="s">
        <v>1300</v>
      </c>
      <c r="T813">
        <v>540</v>
      </c>
    </row>
    <row r="814" spans="1:20" x14ac:dyDescent="0.25">
      <c r="A814">
        <v>2020</v>
      </c>
      <c r="B814" t="s">
        <v>4278</v>
      </c>
      <c r="C814">
        <v>4239</v>
      </c>
      <c r="D814" t="s">
        <v>1341</v>
      </c>
      <c r="E814">
        <v>79823</v>
      </c>
      <c r="F814" s="8" t="s">
        <v>1300</v>
      </c>
      <c r="G814" s="9" t="s">
        <v>1300</v>
      </c>
      <c r="H814" s="9" t="s">
        <v>1300</v>
      </c>
      <c r="I814" s="10" t="s">
        <v>1300</v>
      </c>
      <c r="J814" s="8" t="s">
        <v>1300</v>
      </c>
      <c r="K814" s="11" t="s">
        <v>1300</v>
      </c>
      <c r="L814" s="8" t="s">
        <v>1300</v>
      </c>
      <c r="M814" s="8" t="s">
        <v>1300</v>
      </c>
      <c r="N814" s="8" t="s">
        <v>1300</v>
      </c>
      <c r="O814" s="8" t="s">
        <v>1300</v>
      </c>
      <c r="P814" s="8">
        <v>576</v>
      </c>
      <c r="Q814" s="8">
        <v>652</v>
      </c>
      <c r="R814" s="8">
        <v>599</v>
      </c>
      <c r="S814" s="8">
        <v>612</v>
      </c>
      <c r="T814" s="8">
        <v>2439</v>
      </c>
    </row>
    <row r="815" spans="1:20" x14ac:dyDescent="0.25">
      <c r="A815">
        <v>2020</v>
      </c>
      <c r="B815" t="s">
        <v>4278</v>
      </c>
      <c r="C815">
        <v>4239</v>
      </c>
      <c r="D815" t="s">
        <v>1343</v>
      </c>
      <c r="E815">
        <v>79629</v>
      </c>
      <c r="F815" s="8" t="s">
        <v>1300</v>
      </c>
      <c r="G815" s="9" t="s">
        <v>1300</v>
      </c>
      <c r="H815" s="9" t="s">
        <v>1300</v>
      </c>
      <c r="I815" s="10" t="s">
        <v>1300</v>
      </c>
      <c r="J815" s="8" t="s">
        <v>1300</v>
      </c>
      <c r="K815" s="11" t="s">
        <v>1300</v>
      </c>
      <c r="L815" s="8" t="s">
        <v>1300</v>
      </c>
      <c r="M815" s="8" t="s">
        <v>1300</v>
      </c>
      <c r="N815" s="8">
        <v>535</v>
      </c>
      <c r="O815" s="8">
        <v>562</v>
      </c>
      <c r="P815" s="8" t="s">
        <v>1300</v>
      </c>
      <c r="Q815" s="8" t="s">
        <v>1300</v>
      </c>
      <c r="R815" s="8" t="s">
        <v>1300</v>
      </c>
      <c r="S815" s="8" t="s">
        <v>1300</v>
      </c>
      <c r="T815" s="8">
        <v>1097</v>
      </c>
    </row>
    <row r="816" spans="1:20" x14ac:dyDescent="0.25">
      <c r="A816">
        <v>2020</v>
      </c>
      <c r="B816" t="s">
        <v>4278</v>
      </c>
      <c r="C816">
        <v>4239</v>
      </c>
      <c r="D816" t="s">
        <v>1345</v>
      </c>
      <c r="E816">
        <v>5038</v>
      </c>
      <c r="F816" s="8" t="s">
        <v>1300</v>
      </c>
      <c r="G816" s="9">
        <v>76</v>
      </c>
      <c r="H816">
        <v>99</v>
      </c>
      <c r="I816">
        <v>82</v>
      </c>
      <c r="J816">
        <v>96</v>
      </c>
      <c r="K816">
        <v>91</v>
      </c>
      <c r="L816">
        <v>95</v>
      </c>
      <c r="M816">
        <v>101</v>
      </c>
      <c r="N816" s="8" t="s">
        <v>1300</v>
      </c>
      <c r="O816" s="8" t="s">
        <v>1300</v>
      </c>
      <c r="P816" s="8" t="s">
        <v>1300</v>
      </c>
      <c r="Q816" s="8" t="s">
        <v>1300</v>
      </c>
      <c r="R816" s="8" t="s">
        <v>1300</v>
      </c>
      <c r="S816" s="8" t="s">
        <v>1300</v>
      </c>
      <c r="T816">
        <v>640</v>
      </c>
    </row>
    <row r="817" spans="1:20" x14ac:dyDescent="0.25">
      <c r="A817">
        <v>2020</v>
      </c>
      <c r="B817" t="s">
        <v>4278</v>
      </c>
      <c r="C817">
        <v>4239</v>
      </c>
      <c r="D817" t="s">
        <v>5000</v>
      </c>
      <c r="E817">
        <v>89606</v>
      </c>
      <c r="F817" s="8" t="s">
        <v>1300</v>
      </c>
      <c r="G817" s="9" t="s">
        <v>1300</v>
      </c>
      <c r="H817" s="9" t="s">
        <v>1300</v>
      </c>
      <c r="I817" s="10" t="s">
        <v>1300</v>
      </c>
      <c r="J817" s="8" t="s">
        <v>1300</v>
      </c>
      <c r="K817" s="11" t="s">
        <v>1300</v>
      </c>
      <c r="L817" s="8" t="s">
        <v>1300</v>
      </c>
      <c r="M817" s="8" t="s">
        <v>1300</v>
      </c>
      <c r="N817" s="8">
        <v>143</v>
      </c>
      <c r="O817" s="8">
        <v>151</v>
      </c>
      <c r="P817" s="8">
        <v>117</v>
      </c>
      <c r="Q817" s="8">
        <v>110</v>
      </c>
      <c r="R817" s="8">
        <v>82</v>
      </c>
      <c r="S817" s="8">
        <v>75</v>
      </c>
      <c r="T817" s="8">
        <v>678</v>
      </c>
    </row>
    <row r="818" spans="1:20" x14ac:dyDescent="0.25">
      <c r="A818">
        <v>2020</v>
      </c>
      <c r="B818" t="s">
        <v>4278</v>
      </c>
      <c r="C818">
        <v>4239</v>
      </c>
      <c r="D818" t="s">
        <v>1349</v>
      </c>
      <c r="E818">
        <v>5023</v>
      </c>
      <c r="F818">
        <v>25</v>
      </c>
      <c r="G818" s="9">
        <v>92</v>
      </c>
      <c r="H818">
        <v>78</v>
      </c>
      <c r="I818">
        <v>72</v>
      </c>
      <c r="J818">
        <v>75</v>
      </c>
      <c r="K818">
        <v>74</v>
      </c>
      <c r="L818">
        <v>65</v>
      </c>
      <c r="M818">
        <v>58</v>
      </c>
      <c r="N818" s="8" t="s">
        <v>1300</v>
      </c>
      <c r="O818" s="8" t="s">
        <v>1300</v>
      </c>
      <c r="P818" s="8" t="s">
        <v>1300</v>
      </c>
      <c r="Q818" s="8" t="s">
        <v>1300</v>
      </c>
      <c r="R818" s="8" t="s">
        <v>1300</v>
      </c>
      <c r="S818" s="8" t="s">
        <v>1300</v>
      </c>
      <c r="T818">
        <v>539</v>
      </c>
    </row>
    <row r="819" spans="1:20" x14ac:dyDescent="0.25">
      <c r="A819">
        <v>2020</v>
      </c>
      <c r="B819" t="s">
        <v>4278</v>
      </c>
      <c r="C819">
        <v>4239</v>
      </c>
      <c r="D819" t="s">
        <v>5001</v>
      </c>
      <c r="E819">
        <v>91209</v>
      </c>
      <c r="F819" s="8" t="s">
        <v>1300</v>
      </c>
      <c r="G819" s="9" t="s">
        <v>1300</v>
      </c>
      <c r="H819" s="9" t="s">
        <v>1300</v>
      </c>
      <c r="I819" s="10" t="s">
        <v>1300</v>
      </c>
      <c r="J819" s="8" t="s">
        <v>1300</v>
      </c>
      <c r="K819" s="11" t="s">
        <v>1300</v>
      </c>
      <c r="L819" s="8" t="s">
        <v>1300</v>
      </c>
      <c r="M819" s="8" t="s">
        <v>1300</v>
      </c>
      <c r="N819" s="8" t="s">
        <v>1300</v>
      </c>
      <c r="O819" s="8">
        <v>12</v>
      </c>
      <c r="P819" s="8">
        <v>13</v>
      </c>
      <c r="Q819" s="8">
        <v>21</v>
      </c>
      <c r="R819" s="8">
        <v>25</v>
      </c>
      <c r="S819" s="8">
        <v>56</v>
      </c>
      <c r="T819" s="8">
        <v>130</v>
      </c>
    </row>
    <row r="820" spans="1:20" x14ac:dyDescent="0.25">
      <c r="A820">
        <v>2020</v>
      </c>
      <c r="B820" t="s">
        <v>4278</v>
      </c>
      <c r="C820">
        <v>4239</v>
      </c>
      <c r="D820" t="s">
        <v>1351</v>
      </c>
      <c r="E820">
        <v>5039</v>
      </c>
      <c r="F820" s="8" t="s">
        <v>1300</v>
      </c>
      <c r="G820" s="9" t="s">
        <v>1300</v>
      </c>
      <c r="H820" s="9" t="s">
        <v>1300</v>
      </c>
      <c r="I820" s="10" t="s">
        <v>1300</v>
      </c>
      <c r="J820" s="8" t="s">
        <v>1300</v>
      </c>
      <c r="K820" s="11" t="s">
        <v>1300</v>
      </c>
      <c r="L820" s="8" t="s">
        <v>1300</v>
      </c>
      <c r="M820" s="8" t="s">
        <v>1300</v>
      </c>
      <c r="N820" s="8" t="s">
        <v>1300</v>
      </c>
      <c r="O820" s="8" t="s">
        <v>1300</v>
      </c>
      <c r="P820" s="8">
        <v>592</v>
      </c>
      <c r="Q820" s="8">
        <v>518</v>
      </c>
      <c r="R820" s="8">
        <v>480</v>
      </c>
      <c r="S820" s="8">
        <v>495</v>
      </c>
      <c r="T820" s="8">
        <v>2085</v>
      </c>
    </row>
    <row r="821" spans="1:20" x14ac:dyDescent="0.25">
      <c r="A821">
        <v>2020</v>
      </c>
      <c r="B821" t="s">
        <v>4278</v>
      </c>
      <c r="C821">
        <v>4239</v>
      </c>
      <c r="D821" t="s">
        <v>1353</v>
      </c>
      <c r="E821">
        <v>5024</v>
      </c>
      <c r="F821">
        <v>29</v>
      </c>
      <c r="G821" s="9">
        <v>159</v>
      </c>
      <c r="H821">
        <v>148</v>
      </c>
      <c r="I821">
        <v>146</v>
      </c>
      <c r="J821">
        <v>136</v>
      </c>
      <c r="K821">
        <v>151</v>
      </c>
      <c r="L821">
        <v>156</v>
      </c>
      <c r="M821">
        <v>131</v>
      </c>
      <c r="N821" s="8" t="s">
        <v>1300</v>
      </c>
      <c r="O821" s="8" t="s">
        <v>1300</v>
      </c>
      <c r="P821" s="8" t="s">
        <v>1300</v>
      </c>
      <c r="Q821" s="8" t="s">
        <v>1300</v>
      </c>
      <c r="R821" s="8" t="s">
        <v>1300</v>
      </c>
      <c r="S821" s="8" t="s">
        <v>1300</v>
      </c>
      <c r="T821">
        <v>1056</v>
      </c>
    </row>
    <row r="822" spans="1:20" x14ac:dyDescent="0.25">
      <c r="A822">
        <v>2020</v>
      </c>
      <c r="B822" t="s">
        <v>4278</v>
      </c>
      <c r="C822">
        <v>4239</v>
      </c>
      <c r="D822" t="s">
        <v>1355</v>
      </c>
      <c r="E822">
        <v>5022</v>
      </c>
      <c r="F822" s="8" t="s">
        <v>1300</v>
      </c>
      <c r="G822" s="9" t="s">
        <v>1300</v>
      </c>
      <c r="H822" s="9" t="s">
        <v>1300</v>
      </c>
      <c r="I822" s="10" t="s">
        <v>1300</v>
      </c>
      <c r="J822" s="8" t="s">
        <v>1300</v>
      </c>
      <c r="K822" s="11" t="s">
        <v>1300</v>
      </c>
      <c r="L822" s="8" t="s">
        <v>1300</v>
      </c>
      <c r="M822" s="8" t="s">
        <v>1300</v>
      </c>
      <c r="N822" s="8">
        <v>550</v>
      </c>
      <c r="O822" s="8">
        <v>505</v>
      </c>
      <c r="P822" s="8" t="s">
        <v>1300</v>
      </c>
      <c r="Q822" s="8" t="s">
        <v>1300</v>
      </c>
      <c r="R822" s="8" t="s">
        <v>1300</v>
      </c>
      <c r="S822" s="8" t="s">
        <v>1300</v>
      </c>
      <c r="T822" s="8">
        <v>1055</v>
      </c>
    </row>
    <row r="823" spans="1:20" x14ac:dyDescent="0.25">
      <c r="A823">
        <v>2020</v>
      </c>
      <c r="B823" t="s">
        <v>4278</v>
      </c>
      <c r="C823">
        <v>4239</v>
      </c>
      <c r="D823" t="s">
        <v>1357</v>
      </c>
      <c r="E823">
        <v>5033</v>
      </c>
      <c r="F823">
        <v>22</v>
      </c>
      <c r="G823" s="9">
        <v>65</v>
      </c>
      <c r="H823">
        <v>64</v>
      </c>
      <c r="I823">
        <v>57</v>
      </c>
      <c r="J823">
        <v>65</v>
      </c>
      <c r="K823">
        <v>58</v>
      </c>
      <c r="L823">
        <v>71</v>
      </c>
      <c r="M823">
        <v>67</v>
      </c>
      <c r="N823" s="8" t="s">
        <v>1300</v>
      </c>
      <c r="O823" s="8" t="s">
        <v>1300</v>
      </c>
      <c r="P823" s="8" t="s">
        <v>1300</v>
      </c>
      <c r="Q823" s="8" t="s">
        <v>1300</v>
      </c>
      <c r="R823" s="8" t="s">
        <v>1300</v>
      </c>
      <c r="S823" s="8" t="s">
        <v>1300</v>
      </c>
      <c r="T823">
        <v>469</v>
      </c>
    </row>
    <row r="824" spans="1:20" x14ac:dyDescent="0.25">
      <c r="A824">
        <v>2020</v>
      </c>
      <c r="B824" t="s">
        <v>4278</v>
      </c>
      <c r="C824">
        <v>4239</v>
      </c>
      <c r="D824" t="s">
        <v>1359</v>
      </c>
      <c r="E824">
        <v>5040</v>
      </c>
      <c r="F824" s="8" t="s">
        <v>1300</v>
      </c>
      <c r="G824" s="9" t="s">
        <v>1300</v>
      </c>
      <c r="H824" s="9" t="s">
        <v>1300</v>
      </c>
      <c r="I824" s="10" t="s">
        <v>1300</v>
      </c>
      <c r="J824" s="8" t="s">
        <v>1300</v>
      </c>
      <c r="K824" s="11" t="s">
        <v>1300</v>
      </c>
      <c r="L824" s="8" t="s">
        <v>1300</v>
      </c>
      <c r="M824" s="8" t="s">
        <v>1300</v>
      </c>
      <c r="N824" s="8" t="s">
        <v>1300</v>
      </c>
      <c r="O824" s="8" t="s">
        <v>1300</v>
      </c>
      <c r="P824" s="8">
        <v>877</v>
      </c>
      <c r="Q824" s="8">
        <v>798</v>
      </c>
      <c r="R824" s="8">
        <v>791</v>
      </c>
      <c r="S824" s="8">
        <v>711</v>
      </c>
      <c r="T824" s="8">
        <v>3177</v>
      </c>
    </row>
    <row r="825" spans="1:20" x14ac:dyDescent="0.25">
      <c r="A825">
        <v>2020</v>
      </c>
      <c r="B825" t="s">
        <v>4278</v>
      </c>
      <c r="C825">
        <v>4239</v>
      </c>
      <c r="D825" t="s">
        <v>1361</v>
      </c>
      <c r="E825">
        <v>6006</v>
      </c>
      <c r="F825" s="8" t="s">
        <v>1300</v>
      </c>
      <c r="G825" s="9" t="s">
        <v>1300</v>
      </c>
      <c r="H825" s="9" t="s">
        <v>1300</v>
      </c>
      <c r="I825" s="10" t="s">
        <v>1300</v>
      </c>
      <c r="J825" s="8" t="s">
        <v>1300</v>
      </c>
      <c r="K825" s="11" t="s">
        <v>1300</v>
      </c>
      <c r="L825" s="8" t="s">
        <v>1300</v>
      </c>
      <c r="M825" s="8" t="s">
        <v>1300</v>
      </c>
      <c r="N825" s="8">
        <v>633</v>
      </c>
      <c r="O825" s="8">
        <v>645</v>
      </c>
      <c r="P825" s="8" t="s">
        <v>1300</v>
      </c>
      <c r="Q825" s="8" t="s">
        <v>1300</v>
      </c>
      <c r="R825" s="8" t="s">
        <v>1300</v>
      </c>
      <c r="S825" s="8" t="s">
        <v>1300</v>
      </c>
      <c r="T825" s="8">
        <v>1278</v>
      </c>
    </row>
    <row r="826" spans="1:20" x14ac:dyDescent="0.25">
      <c r="A826">
        <v>2020</v>
      </c>
      <c r="B826" t="s">
        <v>4278</v>
      </c>
      <c r="C826">
        <v>4239</v>
      </c>
      <c r="D826" t="s">
        <v>1363</v>
      </c>
      <c r="E826">
        <v>88401</v>
      </c>
      <c r="F826">
        <v>24</v>
      </c>
      <c r="G826" s="9">
        <v>116</v>
      </c>
      <c r="H826">
        <v>113</v>
      </c>
      <c r="I826">
        <v>119</v>
      </c>
      <c r="J826">
        <v>116</v>
      </c>
      <c r="K826">
        <v>124</v>
      </c>
      <c r="L826">
        <v>125</v>
      </c>
      <c r="M826">
        <v>128</v>
      </c>
      <c r="N826" s="8" t="s">
        <v>1300</v>
      </c>
      <c r="O826" s="8" t="s">
        <v>1300</v>
      </c>
      <c r="P826" s="8" t="s">
        <v>1300</v>
      </c>
      <c r="Q826" s="8" t="s">
        <v>1300</v>
      </c>
      <c r="R826" s="8" t="s">
        <v>1300</v>
      </c>
      <c r="S826" s="8" t="s">
        <v>1300</v>
      </c>
      <c r="T826">
        <v>865</v>
      </c>
    </row>
    <row r="827" spans="1:20" x14ac:dyDescent="0.25">
      <c r="A827">
        <v>2020</v>
      </c>
      <c r="B827" t="s">
        <v>4278</v>
      </c>
      <c r="C827">
        <v>4239</v>
      </c>
      <c r="D827" t="s">
        <v>1365</v>
      </c>
      <c r="E827">
        <v>5029</v>
      </c>
      <c r="F827">
        <v>29</v>
      </c>
      <c r="G827" s="9">
        <v>60</v>
      </c>
      <c r="H827">
        <v>45</v>
      </c>
      <c r="I827">
        <v>42</v>
      </c>
      <c r="J827">
        <v>39</v>
      </c>
      <c r="K827">
        <v>41</v>
      </c>
      <c r="L827">
        <v>53</v>
      </c>
      <c r="M827">
        <v>48</v>
      </c>
      <c r="N827" s="8" t="s">
        <v>1300</v>
      </c>
      <c r="O827" s="8" t="s">
        <v>1300</v>
      </c>
      <c r="P827" s="8" t="s">
        <v>1300</v>
      </c>
      <c r="Q827" s="8" t="s">
        <v>1300</v>
      </c>
      <c r="R827" s="8" t="s">
        <v>1300</v>
      </c>
      <c r="S827" s="8" t="s">
        <v>1300</v>
      </c>
      <c r="T827">
        <v>357</v>
      </c>
    </row>
    <row r="828" spans="1:20" x14ac:dyDescent="0.25">
      <c r="A828">
        <v>2020</v>
      </c>
      <c r="B828" t="s">
        <v>4278</v>
      </c>
      <c r="C828">
        <v>4239</v>
      </c>
      <c r="D828" t="s">
        <v>1367</v>
      </c>
      <c r="E828">
        <v>5028</v>
      </c>
      <c r="F828">
        <v>15</v>
      </c>
      <c r="G828" s="9">
        <v>84</v>
      </c>
      <c r="H828">
        <v>105</v>
      </c>
      <c r="I828">
        <v>67</v>
      </c>
      <c r="J828">
        <v>80</v>
      </c>
      <c r="K828">
        <v>82</v>
      </c>
      <c r="L828">
        <v>77</v>
      </c>
      <c r="M828">
        <v>75</v>
      </c>
      <c r="N828" s="8" t="s">
        <v>1300</v>
      </c>
      <c r="O828" s="8" t="s">
        <v>1300</v>
      </c>
      <c r="P828" s="8" t="s">
        <v>1300</v>
      </c>
      <c r="Q828" s="8" t="s">
        <v>1300</v>
      </c>
      <c r="R828" s="8" t="s">
        <v>1300</v>
      </c>
      <c r="S828" s="8" t="s">
        <v>1300</v>
      </c>
      <c r="T828">
        <v>585</v>
      </c>
    </row>
    <row r="829" spans="1:20" x14ac:dyDescent="0.25">
      <c r="A829">
        <v>2020</v>
      </c>
      <c r="B829" t="s">
        <v>4278</v>
      </c>
      <c r="C829">
        <v>4239</v>
      </c>
      <c r="D829" t="s">
        <v>1369</v>
      </c>
      <c r="E829">
        <v>87533</v>
      </c>
      <c r="F829">
        <v>43</v>
      </c>
      <c r="G829" s="9">
        <v>93</v>
      </c>
      <c r="H829">
        <v>75</v>
      </c>
      <c r="I829">
        <v>106</v>
      </c>
      <c r="J829">
        <v>99</v>
      </c>
      <c r="K829">
        <v>90</v>
      </c>
      <c r="L829">
        <v>108</v>
      </c>
      <c r="M829">
        <v>111</v>
      </c>
      <c r="N829" s="8" t="s">
        <v>1300</v>
      </c>
      <c r="O829" s="8" t="s">
        <v>1300</v>
      </c>
      <c r="P829" s="8" t="s">
        <v>1300</v>
      </c>
      <c r="Q829" s="8" t="s">
        <v>1300</v>
      </c>
      <c r="R829" s="8" t="s">
        <v>1300</v>
      </c>
      <c r="S829" s="8" t="s">
        <v>1300</v>
      </c>
      <c r="T829">
        <v>725</v>
      </c>
    </row>
    <row r="830" spans="1:20" x14ac:dyDescent="0.25">
      <c r="A830">
        <v>2020</v>
      </c>
      <c r="B830" t="s">
        <v>4278</v>
      </c>
      <c r="C830">
        <v>4239</v>
      </c>
      <c r="D830" t="s">
        <v>520</v>
      </c>
      <c r="E830">
        <v>5032</v>
      </c>
      <c r="F830">
        <v>16</v>
      </c>
      <c r="G830" s="9">
        <v>85</v>
      </c>
      <c r="H830">
        <v>74</v>
      </c>
      <c r="I830">
        <v>76</v>
      </c>
      <c r="J830">
        <v>84</v>
      </c>
      <c r="K830">
        <v>75</v>
      </c>
      <c r="L830">
        <v>104</v>
      </c>
      <c r="M830">
        <v>91</v>
      </c>
      <c r="N830" s="8" t="s">
        <v>1300</v>
      </c>
      <c r="O830" s="9" t="s">
        <v>1300</v>
      </c>
      <c r="P830" s="8" t="s">
        <v>1300</v>
      </c>
      <c r="Q830" s="8" t="s">
        <v>1300</v>
      </c>
      <c r="R830" s="8" t="s">
        <v>1300</v>
      </c>
      <c r="S830" s="8" t="s">
        <v>1300</v>
      </c>
      <c r="T830">
        <v>618</v>
      </c>
    </row>
    <row r="831" spans="1:20" x14ac:dyDescent="0.25">
      <c r="A831">
        <v>2020</v>
      </c>
      <c r="B831" t="s">
        <v>4278</v>
      </c>
      <c r="C831">
        <v>4239</v>
      </c>
      <c r="D831" t="s">
        <v>1372</v>
      </c>
      <c r="E831">
        <v>6007</v>
      </c>
      <c r="F831" s="8" t="s">
        <v>1300</v>
      </c>
      <c r="G831" s="9" t="s">
        <v>1300</v>
      </c>
      <c r="H831" s="9" t="s">
        <v>1300</v>
      </c>
      <c r="I831" s="10" t="s">
        <v>1300</v>
      </c>
      <c r="J831" s="8" t="s">
        <v>1300</v>
      </c>
      <c r="K831" s="11" t="s">
        <v>1300</v>
      </c>
      <c r="L831" s="8" t="s">
        <v>1300</v>
      </c>
      <c r="M831" s="8" t="s">
        <v>1300</v>
      </c>
      <c r="N831" s="8" t="s">
        <v>1300</v>
      </c>
      <c r="O831" s="8" t="s">
        <v>1300</v>
      </c>
      <c r="P831" s="8">
        <v>361</v>
      </c>
      <c r="Q831" s="8">
        <v>360</v>
      </c>
      <c r="R831" s="8">
        <v>344</v>
      </c>
      <c r="S831" s="8">
        <v>380</v>
      </c>
      <c r="T831" s="8">
        <v>1445</v>
      </c>
    </row>
    <row r="832" spans="1:20" x14ac:dyDescent="0.25">
      <c r="A832">
        <v>2020</v>
      </c>
      <c r="B832" t="s">
        <v>4278</v>
      </c>
      <c r="C832">
        <v>4239</v>
      </c>
      <c r="D832" t="s">
        <v>1374</v>
      </c>
      <c r="E832">
        <v>5021</v>
      </c>
      <c r="F832" s="8" t="s">
        <v>1300</v>
      </c>
      <c r="G832" s="9" t="s">
        <v>1300</v>
      </c>
      <c r="H832" s="9" t="s">
        <v>1300</v>
      </c>
      <c r="I832" s="10" t="s">
        <v>1300</v>
      </c>
      <c r="J832" s="8" t="s">
        <v>1300</v>
      </c>
      <c r="K832" s="11" t="s">
        <v>1300</v>
      </c>
      <c r="L832" s="8" t="s">
        <v>1300</v>
      </c>
      <c r="M832" s="8" t="s">
        <v>1300</v>
      </c>
      <c r="N832" s="8">
        <v>446</v>
      </c>
      <c r="O832" s="8">
        <v>475</v>
      </c>
      <c r="P832" s="8" t="s">
        <v>1300</v>
      </c>
      <c r="Q832" s="8" t="s">
        <v>1300</v>
      </c>
      <c r="R832" s="8" t="s">
        <v>1300</v>
      </c>
      <c r="S832" s="8" t="s">
        <v>1300</v>
      </c>
      <c r="T832" s="8">
        <v>921</v>
      </c>
    </row>
    <row r="833" spans="1:20" x14ac:dyDescent="0.25">
      <c r="A833">
        <v>2020</v>
      </c>
      <c r="B833" t="s">
        <v>4278</v>
      </c>
      <c r="C833">
        <v>4239</v>
      </c>
      <c r="D833" t="s">
        <v>1376</v>
      </c>
      <c r="E833">
        <v>5026</v>
      </c>
      <c r="F833" s="8" t="s">
        <v>1300</v>
      </c>
      <c r="G833" s="9">
        <v>106</v>
      </c>
      <c r="H833">
        <v>123</v>
      </c>
      <c r="I833">
        <v>120</v>
      </c>
      <c r="J833">
        <v>108</v>
      </c>
      <c r="K833">
        <v>112</v>
      </c>
      <c r="L833">
        <v>101</v>
      </c>
      <c r="M833">
        <v>109</v>
      </c>
      <c r="N833" s="8" t="s">
        <v>1300</v>
      </c>
      <c r="O833" s="8" t="s">
        <v>1300</v>
      </c>
      <c r="P833" s="8" t="s">
        <v>1300</v>
      </c>
      <c r="Q833" s="8" t="s">
        <v>1300</v>
      </c>
      <c r="R833" s="8" t="s">
        <v>1300</v>
      </c>
      <c r="S833" s="8" t="s">
        <v>1300</v>
      </c>
      <c r="T833">
        <v>779</v>
      </c>
    </row>
    <row r="834" spans="1:20" x14ac:dyDescent="0.25">
      <c r="A834">
        <v>2020</v>
      </c>
      <c r="B834" t="s">
        <v>4278</v>
      </c>
      <c r="C834">
        <v>4239</v>
      </c>
      <c r="D834" t="s">
        <v>1378</v>
      </c>
      <c r="E834">
        <v>78918</v>
      </c>
      <c r="F834">
        <v>20</v>
      </c>
      <c r="G834" s="9">
        <v>64</v>
      </c>
      <c r="H834">
        <v>62</v>
      </c>
      <c r="I834">
        <v>68</v>
      </c>
      <c r="J834">
        <v>63</v>
      </c>
      <c r="K834">
        <v>66</v>
      </c>
      <c r="L834">
        <v>76</v>
      </c>
      <c r="M834">
        <v>66</v>
      </c>
      <c r="N834" s="8" t="s">
        <v>1300</v>
      </c>
      <c r="O834" s="8" t="s">
        <v>1300</v>
      </c>
      <c r="P834" s="8" t="s">
        <v>1300</v>
      </c>
      <c r="Q834" s="8" t="s">
        <v>1300</v>
      </c>
      <c r="R834" s="8" t="s">
        <v>1300</v>
      </c>
      <c r="S834" s="8" t="s">
        <v>1300</v>
      </c>
      <c r="T834">
        <v>485</v>
      </c>
    </row>
    <row r="835" spans="1:20" x14ac:dyDescent="0.25">
      <c r="A835">
        <v>2020</v>
      </c>
      <c r="B835" t="s">
        <v>4278</v>
      </c>
      <c r="C835">
        <v>4239</v>
      </c>
      <c r="D835" t="s">
        <v>1380</v>
      </c>
      <c r="E835">
        <v>5025</v>
      </c>
      <c r="F835">
        <v>35</v>
      </c>
      <c r="G835" s="9">
        <v>82</v>
      </c>
      <c r="H835">
        <v>93</v>
      </c>
      <c r="I835">
        <v>96</v>
      </c>
      <c r="J835">
        <v>75</v>
      </c>
      <c r="K835">
        <v>75</v>
      </c>
      <c r="L835">
        <v>80</v>
      </c>
      <c r="M835">
        <v>89</v>
      </c>
      <c r="N835" s="8" t="s">
        <v>1300</v>
      </c>
      <c r="O835" s="8" t="s">
        <v>1300</v>
      </c>
      <c r="P835" s="8" t="s">
        <v>1300</v>
      </c>
      <c r="Q835" s="8" t="s">
        <v>1300</v>
      </c>
      <c r="R835" s="8" t="s">
        <v>1300</v>
      </c>
      <c r="S835" s="8" t="s">
        <v>1300</v>
      </c>
      <c r="T835">
        <v>625</v>
      </c>
    </row>
    <row r="836" spans="1:20" x14ac:dyDescent="0.25">
      <c r="A836">
        <v>2020</v>
      </c>
      <c r="B836" t="s">
        <v>4278</v>
      </c>
      <c r="C836">
        <v>4239</v>
      </c>
      <c r="D836" t="s">
        <v>1382</v>
      </c>
      <c r="E836">
        <v>5027</v>
      </c>
      <c r="F836">
        <v>20</v>
      </c>
      <c r="G836" s="9">
        <v>73</v>
      </c>
      <c r="H836">
        <v>79</v>
      </c>
      <c r="I836">
        <v>61</v>
      </c>
      <c r="J836">
        <v>70</v>
      </c>
      <c r="K836">
        <v>93</v>
      </c>
      <c r="L836">
        <v>84</v>
      </c>
      <c r="M836">
        <v>77</v>
      </c>
      <c r="N836" s="8" t="s">
        <v>1300</v>
      </c>
      <c r="O836" s="8" t="s">
        <v>1300</v>
      </c>
      <c r="P836" s="8" t="s">
        <v>1300</v>
      </c>
      <c r="Q836" s="8" t="s">
        <v>1300</v>
      </c>
      <c r="R836" s="8" t="s">
        <v>1300</v>
      </c>
      <c r="S836" s="8" t="s">
        <v>1300</v>
      </c>
      <c r="T836">
        <v>557</v>
      </c>
    </row>
    <row r="837" spans="1:20" x14ac:dyDescent="0.25">
      <c r="A837">
        <v>2020</v>
      </c>
      <c r="B837" t="s">
        <v>4278</v>
      </c>
      <c r="C837">
        <v>4239</v>
      </c>
      <c r="D837" t="s">
        <v>1384</v>
      </c>
      <c r="E837">
        <v>5034</v>
      </c>
      <c r="F837">
        <v>25</v>
      </c>
      <c r="G837" s="9">
        <v>76</v>
      </c>
      <c r="H837">
        <v>51</v>
      </c>
      <c r="I837">
        <v>57</v>
      </c>
      <c r="J837">
        <v>53</v>
      </c>
      <c r="K837">
        <v>73</v>
      </c>
      <c r="L837">
        <v>59</v>
      </c>
      <c r="M837">
        <v>72</v>
      </c>
      <c r="N837" s="8" t="s">
        <v>1300</v>
      </c>
      <c r="O837" s="8" t="s">
        <v>1300</v>
      </c>
      <c r="P837" s="8" t="s">
        <v>1300</v>
      </c>
      <c r="Q837" s="8" t="s">
        <v>1300</v>
      </c>
      <c r="R837" s="8" t="s">
        <v>1300</v>
      </c>
      <c r="S837" s="8" t="s">
        <v>1300</v>
      </c>
      <c r="T837">
        <v>466</v>
      </c>
    </row>
    <row r="838" spans="1:20" x14ac:dyDescent="0.25">
      <c r="A838">
        <v>2020</v>
      </c>
      <c r="B838" t="s">
        <v>4278</v>
      </c>
      <c r="C838">
        <v>4239</v>
      </c>
      <c r="D838" t="s">
        <v>1386</v>
      </c>
      <c r="E838">
        <v>89594</v>
      </c>
      <c r="F838">
        <v>14</v>
      </c>
      <c r="G838" s="9">
        <v>75</v>
      </c>
      <c r="H838">
        <v>71</v>
      </c>
      <c r="I838">
        <v>76</v>
      </c>
      <c r="J838">
        <v>75</v>
      </c>
      <c r="K838">
        <v>85</v>
      </c>
      <c r="L838">
        <v>101</v>
      </c>
      <c r="M838">
        <v>91</v>
      </c>
      <c r="N838" s="8" t="s">
        <v>1300</v>
      </c>
      <c r="O838" s="8" t="s">
        <v>1300</v>
      </c>
      <c r="P838" s="8" t="s">
        <v>1300</v>
      </c>
      <c r="Q838" s="8" t="s">
        <v>1300</v>
      </c>
      <c r="R838" s="8" t="s">
        <v>1300</v>
      </c>
      <c r="S838" s="8" t="s">
        <v>1300</v>
      </c>
      <c r="T838">
        <v>588</v>
      </c>
    </row>
    <row r="839" spans="1:20" x14ac:dyDescent="0.25">
      <c r="A839">
        <v>2020</v>
      </c>
      <c r="B839" t="s">
        <v>4278</v>
      </c>
      <c r="C839">
        <v>4239</v>
      </c>
      <c r="D839" t="s">
        <v>1388</v>
      </c>
      <c r="E839">
        <v>78919</v>
      </c>
      <c r="F839">
        <v>27</v>
      </c>
      <c r="G839" s="9">
        <v>103</v>
      </c>
      <c r="H839">
        <v>80</v>
      </c>
      <c r="I839">
        <v>97</v>
      </c>
      <c r="J839">
        <v>65</v>
      </c>
      <c r="K839">
        <v>76</v>
      </c>
      <c r="L839">
        <v>91</v>
      </c>
      <c r="M839">
        <v>96</v>
      </c>
      <c r="N839" s="8" t="s">
        <v>1300</v>
      </c>
      <c r="O839" s="8" t="s">
        <v>1300</v>
      </c>
      <c r="P839" s="8" t="s">
        <v>1300</v>
      </c>
      <c r="Q839" s="8" t="s">
        <v>1300</v>
      </c>
      <c r="R839" s="8" t="s">
        <v>1300</v>
      </c>
      <c r="S839" s="8" t="s">
        <v>1300</v>
      </c>
      <c r="T839">
        <v>635</v>
      </c>
    </row>
    <row r="840" spans="1:20" x14ac:dyDescent="0.25">
      <c r="A840">
        <v>2020</v>
      </c>
      <c r="B840" t="s">
        <v>4278</v>
      </c>
      <c r="C840">
        <v>4239</v>
      </c>
      <c r="D840" t="s">
        <v>1390</v>
      </c>
      <c r="E840">
        <v>5036</v>
      </c>
      <c r="F840">
        <v>35</v>
      </c>
      <c r="G840" s="9">
        <v>62</v>
      </c>
      <c r="H840">
        <v>75</v>
      </c>
      <c r="I840">
        <v>77</v>
      </c>
      <c r="J840">
        <v>54</v>
      </c>
      <c r="K840">
        <v>74</v>
      </c>
      <c r="L840">
        <v>66</v>
      </c>
      <c r="M840">
        <v>50</v>
      </c>
      <c r="N840" s="8" t="s">
        <v>1300</v>
      </c>
      <c r="O840" s="8" t="s">
        <v>1300</v>
      </c>
      <c r="P840" s="8" t="s">
        <v>1300</v>
      </c>
      <c r="Q840" s="8" t="s">
        <v>1300</v>
      </c>
      <c r="R840" s="8" t="s">
        <v>1300</v>
      </c>
      <c r="S840" s="8" t="s">
        <v>1300</v>
      </c>
      <c r="T840">
        <v>493</v>
      </c>
    </row>
    <row r="841" spans="1:20" x14ac:dyDescent="0.25">
      <c r="A841">
        <v>2020</v>
      </c>
      <c r="B841" t="s">
        <v>4278</v>
      </c>
      <c r="C841">
        <v>4239</v>
      </c>
      <c r="D841" t="s">
        <v>1392</v>
      </c>
      <c r="E841">
        <v>85847</v>
      </c>
      <c r="F841" s="8" t="s">
        <v>1300</v>
      </c>
      <c r="G841" s="9" t="s">
        <v>1300</v>
      </c>
      <c r="H841" s="9" t="s">
        <v>1300</v>
      </c>
      <c r="I841" s="10" t="s">
        <v>1300</v>
      </c>
      <c r="J841" s="8" t="s">
        <v>1300</v>
      </c>
      <c r="K841" s="11" t="s">
        <v>1300</v>
      </c>
      <c r="L841" s="8" t="s">
        <v>1300</v>
      </c>
      <c r="M841" s="8" t="s">
        <v>1300</v>
      </c>
      <c r="N841" s="8">
        <v>521</v>
      </c>
      <c r="O841" s="8">
        <v>502</v>
      </c>
      <c r="P841" s="8" t="s">
        <v>1300</v>
      </c>
      <c r="Q841" s="8" t="s">
        <v>1300</v>
      </c>
      <c r="R841" s="8" t="s">
        <v>1300</v>
      </c>
      <c r="S841" s="8" t="s">
        <v>1300</v>
      </c>
      <c r="T841" s="8">
        <v>1023</v>
      </c>
    </row>
    <row r="842" spans="1:20" x14ac:dyDescent="0.25">
      <c r="A842">
        <v>2020</v>
      </c>
      <c r="B842" t="s">
        <v>4278</v>
      </c>
      <c r="C842">
        <v>4239</v>
      </c>
      <c r="D842" t="s">
        <v>1394</v>
      </c>
      <c r="E842">
        <v>81145</v>
      </c>
      <c r="F842">
        <v>24</v>
      </c>
      <c r="G842" s="9">
        <v>88</v>
      </c>
      <c r="H842">
        <v>77</v>
      </c>
      <c r="I842">
        <v>95</v>
      </c>
      <c r="J842">
        <v>71</v>
      </c>
      <c r="K842">
        <v>90</v>
      </c>
      <c r="L842">
        <v>91</v>
      </c>
      <c r="M842">
        <v>104</v>
      </c>
      <c r="N842" s="8" t="s">
        <v>1300</v>
      </c>
      <c r="O842" s="8" t="s">
        <v>1300</v>
      </c>
      <c r="P842" s="8" t="s">
        <v>1300</v>
      </c>
      <c r="Q842" s="8" t="s">
        <v>1300</v>
      </c>
      <c r="R842" s="8" t="s">
        <v>1300</v>
      </c>
      <c r="S842" s="8" t="s">
        <v>1300</v>
      </c>
      <c r="T842">
        <v>640</v>
      </c>
    </row>
    <row r="843" spans="1:20" x14ac:dyDescent="0.25">
      <c r="A843">
        <v>2020</v>
      </c>
      <c r="B843" t="s">
        <v>4278</v>
      </c>
      <c r="C843">
        <v>4239</v>
      </c>
      <c r="D843" t="s">
        <v>1396</v>
      </c>
      <c r="E843">
        <v>5037</v>
      </c>
      <c r="F843">
        <v>28</v>
      </c>
      <c r="G843" s="9">
        <v>117</v>
      </c>
      <c r="H843">
        <v>104</v>
      </c>
      <c r="I843">
        <v>109</v>
      </c>
      <c r="J843">
        <v>94</v>
      </c>
      <c r="K843">
        <v>107</v>
      </c>
      <c r="L843">
        <v>96</v>
      </c>
      <c r="M843">
        <v>112</v>
      </c>
      <c r="N843" s="8" t="s">
        <v>1300</v>
      </c>
      <c r="O843" s="8" t="s">
        <v>1300</v>
      </c>
      <c r="P843" s="8" t="s">
        <v>1300</v>
      </c>
      <c r="Q843" s="8" t="s">
        <v>1300</v>
      </c>
      <c r="R843" s="8" t="s">
        <v>1300</v>
      </c>
      <c r="S843" s="8" t="s">
        <v>1300</v>
      </c>
      <c r="T843">
        <v>767</v>
      </c>
    </row>
    <row r="844" spans="1:20" x14ac:dyDescent="0.25">
      <c r="A844">
        <v>2020</v>
      </c>
      <c r="B844" t="s">
        <v>4278</v>
      </c>
      <c r="C844">
        <v>4239</v>
      </c>
      <c r="D844" t="s">
        <v>1398</v>
      </c>
      <c r="E844">
        <v>5035</v>
      </c>
      <c r="F844">
        <v>16</v>
      </c>
      <c r="G844" s="9">
        <v>90</v>
      </c>
      <c r="H844">
        <v>77</v>
      </c>
      <c r="I844">
        <v>83</v>
      </c>
      <c r="J844">
        <v>80</v>
      </c>
      <c r="K844">
        <v>103</v>
      </c>
      <c r="L844">
        <v>107</v>
      </c>
      <c r="M844">
        <v>127</v>
      </c>
      <c r="N844" s="8" t="s">
        <v>1300</v>
      </c>
      <c r="O844" s="8" t="s">
        <v>1300</v>
      </c>
      <c r="P844" s="8" t="s">
        <v>1300</v>
      </c>
      <c r="Q844" s="8" t="s">
        <v>1300</v>
      </c>
      <c r="R844" s="8" t="s">
        <v>1300</v>
      </c>
      <c r="S844" s="8" t="s">
        <v>1300</v>
      </c>
      <c r="T844">
        <v>683</v>
      </c>
    </row>
    <row r="845" spans="1:20" x14ac:dyDescent="0.25">
      <c r="A845">
        <v>2020</v>
      </c>
      <c r="B845" t="s">
        <v>4278</v>
      </c>
      <c r="C845">
        <v>4239</v>
      </c>
      <c r="D845" t="s">
        <v>1400</v>
      </c>
      <c r="E845">
        <v>5031</v>
      </c>
      <c r="F845">
        <v>28</v>
      </c>
      <c r="G845" s="9">
        <v>80</v>
      </c>
      <c r="H845">
        <v>67</v>
      </c>
      <c r="I845">
        <v>83</v>
      </c>
      <c r="J845">
        <v>70</v>
      </c>
      <c r="K845">
        <v>78</v>
      </c>
      <c r="L845">
        <v>80</v>
      </c>
      <c r="M845">
        <v>60</v>
      </c>
      <c r="N845" s="8" t="s">
        <v>1300</v>
      </c>
      <c r="O845" s="8" t="s">
        <v>1300</v>
      </c>
      <c r="P845" s="8" t="s">
        <v>1300</v>
      </c>
      <c r="Q845" s="8" t="s">
        <v>1300</v>
      </c>
      <c r="R845" s="8" t="s">
        <v>1300</v>
      </c>
      <c r="S845" s="8" t="s">
        <v>1300</v>
      </c>
      <c r="T845">
        <v>546</v>
      </c>
    </row>
    <row r="846" spans="1:20" x14ac:dyDescent="0.25">
      <c r="A846">
        <v>2020</v>
      </c>
      <c r="B846" t="s">
        <v>4279</v>
      </c>
      <c r="C846">
        <v>4271</v>
      </c>
      <c r="D846" t="s">
        <v>1403</v>
      </c>
      <c r="E846">
        <v>5340</v>
      </c>
      <c r="F846" s="8" t="s">
        <v>1300</v>
      </c>
      <c r="G846" s="9" t="s">
        <v>1300</v>
      </c>
      <c r="H846" s="9" t="s">
        <v>1300</v>
      </c>
      <c r="I846" s="10" t="s">
        <v>1300</v>
      </c>
      <c r="J846" s="9" t="s">
        <v>1300</v>
      </c>
      <c r="K846" s="8">
        <v>108</v>
      </c>
      <c r="L846" s="8">
        <v>126</v>
      </c>
      <c r="M846" s="8">
        <v>135</v>
      </c>
      <c r="N846" s="8">
        <v>130</v>
      </c>
      <c r="O846" s="8">
        <v>165</v>
      </c>
      <c r="P846" s="8" t="s">
        <v>1300</v>
      </c>
      <c r="Q846" s="8" t="s">
        <v>1300</v>
      </c>
      <c r="R846" s="8" t="s">
        <v>1300</v>
      </c>
      <c r="S846" s="8" t="s">
        <v>1300</v>
      </c>
      <c r="T846" s="8">
        <v>665</v>
      </c>
    </row>
    <row r="847" spans="1:20" x14ac:dyDescent="0.25">
      <c r="A847">
        <v>2020</v>
      </c>
      <c r="B847" t="s">
        <v>4279</v>
      </c>
      <c r="C847">
        <v>4271</v>
      </c>
      <c r="D847" t="s">
        <v>1405</v>
      </c>
      <c r="E847">
        <v>5343</v>
      </c>
      <c r="F847">
        <v>51</v>
      </c>
      <c r="G847" s="9">
        <v>121</v>
      </c>
      <c r="H847">
        <v>125</v>
      </c>
      <c r="I847">
        <v>100</v>
      </c>
      <c r="J847">
        <v>132</v>
      </c>
      <c r="K847" s="11" t="s">
        <v>1300</v>
      </c>
      <c r="L847" s="8" t="s">
        <v>1300</v>
      </c>
      <c r="M847" s="8" t="s">
        <v>1300</v>
      </c>
      <c r="N847" s="8" t="s">
        <v>1300</v>
      </c>
      <c r="O847" s="8" t="s">
        <v>1300</v>
      </c>
      <c r="P847" s="8" t="s">
        <v>1300</v>
      </c>
      <c r="Q847" s="8" t="s">
        <v>1300</v>
      </c>
      <c r="R847" s="8" t="s">
        <v>1300</v>
      </c>
      <c r="S847" s="8" t="s">
        <v>1300</v>
      </c>
      <c r="T847">
        <v>529</v>
      </c>
    </row>
    <row r="848" spans="1:20" x14ac:dyDescent="0.25">
      <c r="A848">
        <v>2020</v>
      </c>
      <c r="B848" t="s">
        <v>4279</v>
      </c>
      <c r="C848">
        <v>4271</v>
      </c>
      <c r="D848" t="s">
        <v>1407</v>
      </c>
      <c r="E848">
        <v>5342</v>
      </c>
      <c r="F848" s="8" t="s">
        <v>1300</v>
      </c>
      <c r="G848" s="9" t="s">
        <v>1300</v>
      </c>
      <c r="H848" s="9" t="s">
        <v>1300</v>
      </c>
      <c r="I848" s="10" t="s">
        <v>1300</v>
      </c>
      <c r="J848" s="8" t="s">
        <v>1300</v>
      </c>
      <c r="K848" s="8">
        <v>134</v>
      </c>
      <c r="L848" s="8">
        <v>152</v>
      </c>
      <c r="M848" s="8">
        <v>133</v>
      </c>
      <c r="N848" s="8">
        <v>145</v>
      </c>
      <c r="O848" s="8">
        <v>126</v>
      </c>
      <c r="P848" s="8" t="s">
        <v>1300</v>
      </c>
      <c r="Q848" s="8" t="s">
        <v>1300</v>
      </c>
      <c r="R848" s="8" t="s">
        <v>1300</v>
      </c>
      <c r="S848" s="8" t="s">
        <v>1300</v>
      </c>
      <c r="T848" s="8">
        <v>690</v>
      </c>
    </row>
    <row r="849" spans="1:20" x14ac:dyDescent="0.25">
      <c r="A849">
        <v>2020</v>
      </c>
      <c r="B849" t="s">
        <v>4279</v>
      </c>
      <c r="C849">
        <v>4271</v>
      </c>
      <c r="D849" t="s">
        <v>1409</v>
      </c>
      <c r="E849">
        <v>79782</v>
      </c>
      <c r="F849" s="8" t="s">
        <v>1300</v>
      </c>
      <c r="G849" s="9">
        <v>64</v>
      </c>
      <c r="H849">
        <v>81</v>
      </c>
      <c r="I849">
        <v>78</v>
      </c>
      <c r="J849">
        <v>80</v>
      </c>
      <c r="K849">
        <v>60</v>
      </c>
      <c r="L849">
        <v>89</v>
      </c>
      <c r="M849">
        <v>81</v>
      </c>
      <c r="N849">
        <v>99</v>
      </c>
      <c r="O849">
        <v>93</v>
      </c>
      <c r="P849" s="8" t="s">
        <v>1300</v>
      </c>
      <c r="Q849" s="8" t="s">
        <v>1300</v>
      </c>
      <c r="R849" s="8" t="s">
        <v>1300</v>
      </c>
      <c r="S849" s="8" t="s">
        <v>1300</v>
      </c>
      <c r="T849">
        <v>725</v>
      </c>
    </row>
    <row r="850" spans="1:20" x14ac:dyDescent="0.25">
      <c r="A850">
        <v>2020</v>
      </c>
      <c r="B850" t="s">
        <v>4279</v>
      </c>
      <c r="C850">
        <v>4271</v>
      </c>
      <c r="D850" t="s">
        <v>1411</v>
      </c>
      <c r="E850">
        <v>5345</v>
      </c>
      <c r="F850">
        <v>61</v>
      </c>
      <c r="G850" s="9">
        <v>145</v>
      </c>
      <c r="H850">
        <v>136</v>
      </c>
      <c r="I850">
        <v>131</v>
      </c>
      <c r="J850">
        <v>142</v>
      </c>
      <c r="K850" s="11" t="s">
        <v>1300</v>
      </c>
      <c r="L850" s="8" t="s">
        <v>1300</v>
      </c>
      <c r="M850" s="8" t="s">
        <v>1300</v>
      </c>
      <c r="N850" s="8" t="s">
        <v>1300</v>
      </c>
      <c r="O850" s="8" t="s">
        <v>1300</v>
      </c>
      <c r="P850" s="8" t="s">
        <v>1300</v>
      </c>
      <c r="Q850" s="8" t="s">
        <v>1300</v>
      </c>
      <c r="R850" s="8" t="s">
        <v>1300</v>
      </c>
      <c r="S850" s="8" t="s">
        <v>1300</v>
      </c>
      <c r="T850">
        <v>615</v>
      </c>
    </row>
    <row r="851" spans="1:20" x14ac:dyDescent="0.25">
      <c r="A851">
        <v>2020</v>
      </c>
      <c r="B851" t="s">
        <v>4279</v>
      </c>
      <c r="C851">
        <v>4271</v>
      </c>
      <c r="D851" t="s">
        <v>1413</v>
      </c>
      <c r="E851">
        <v>79815</v>
      </c>
      <c r="F851" s="8" t="s">
        <v>1300</v>
      </c>
      <c r="G851" s="9">
        <v>70</v>
      </c>
      <c r="H851">
        <v>65</v>
      </c>
      <c r="I851">
        <v>70</v>
      </c>
      <c r="J851">
        <v>87</v>
      </c>
      <c r="K851">
        <v>76</v>
      </c>
      <c r="L851">
        <v>79</v>
      </c>
      <c r="M851">
        <v>110</v>
      </c>
      <c r="N851">
        <v>100</v>
      </c>
      <c r="O851">
        <v>80</v>
      </c>
      <c r="P851" s="8" t="s">
        <v>1300</v>
      </c>
      <c r="Q851" s="8" t="s">
        <v>1300</v>
      </c>
      <c r="R851" s="8" t="s">
        <v>1300</v>
      </c>
      <c r="S851" s="8" t="s">
        <v>1300</v>
      </c>
      <c r="T851">
        <v>737</v>
      </c>
    </row>
    <row r="852" spans="1:20" x14ac:dyDescent="0.25">
      <c r="A852">
        <v>2020</v>
      </c>
      <c r="B852" t="s">
        <v>4279</v>
      </c>
      <c r="C852">
        <v>4271</v>
      </c>
      <c r="D852" t="s">
        <v>1415</v>
      </c>
      <c r="E852">
        <v>5344</v>
      </c>
      <c r="F852" s="8" t="s">
        <v>1300</v>
      </c>
      <c r="G852" s="9">
        <v>50</v>
      </c>
      <c r="H852">
        <v>64</v>
      </c>
      <c r="I852">
        <v>63</v>
      </c>
      <c r="J852">
        <v>69</v>
      </c>
      <c r="K852">
        <v>66</v>
      </c>
      <c r="L852">
        <v>88</v>
      </c>
      <c r="M852">
        <v>64</v>
      </c>
      <c r="N852">
        <v>92</v>
      </c>
      <c r="O852">
        <v>85</v>
      </c>
      <c r="P852" s="8" t="s">
        <v>1300</v>
      </c>
      <c r="Q852" s="8" t="s">
        <v>1300</v>
      </c>
      <c r="R852" s="8" t="s">
        <v>1300</v>
      </c>
      <c r="S852" s="8" t="s">
        <v>1300</v>
      </c>
      <c r="T852">
        <v>641</v>
      </c>
    </row>
    <row r="853" spans="1:20" x14ac:dyDescent="0.25">
      <c r="A853">
        <v>2020</v>
      </c>
      <c r="B853" t="s">
        <v>4279</v>
      </c>
      <c r="C853">
        <v>4271</v>
      </c>
      <c r="D853" t="s">
        <v>1417</v>
      </c>
      <c r="E853">
        <v>5337</v>
      </c>
      <c r="F853" s="8" t="s">
        <v>1300</v>
      </c>
      <c r="G853" s="9" t="s">
        <v>1300</v>
      </c>
      <c r="H853" s="9" t="s">
        <v>1300</v>
      </c>
      <c r="I853" s="10" t="s">
        <v>1300</v>
      </c>
      <c r="J853" s="8" t="s">
        <v>1300</v>
      </c>
      <c r="K853" s="8">
        <v>152</v>
      </c>
      <c r="L853" s="8">
        <v>159</v>
      </c>
      <c r="M853" s="8">
        <v>171</v>
      </c>
      <c r="N853" s="8">
        <v>168</v>
      </c>
      <c r="O853" s="8">
        <v>173</v>
      </c>
      <c r="P853" s="8" t="s">
        <v>1300</v>
      </c>
      <c r="Q853" s="8" t="s">
        <v>1300</v>
      </c>
      <c r="R853" s="8" t="s">
        <v>1300</v>
      </c>
      <c r="S853" s="8" t="s">
        <v>1300</v>
      </c>
      <c r="T853" s="8">
        <v>823</v>
      </c>
    </row>
    <row r="854" spans="1:20" x14ac:dyDescent="0.25">
      <c r="A854">
        <v>2020</v>
      </c>
      <c r="B854" t="s">
        <v>4279</v>
      </c>
      <c r="C854">
        <v>4271</v>
      </c>
      <c r="D854" t="s">
        <v>1419</v>
      </c>
      <c r="E854">
        <v>5339</v>
      </c>
      <c r="F854" s="8" t="s">
        <v>1300</v>
      </c>
      <c r="G854" s="9">
        <v>75</v>
      </c>
      <c r="H854">
        <v>58</v>
      </c>
      <c r="I854">
        <v>67</v>
      </c>
      <c r="J854">
        <v>65</v>
      </c>
      <c r="K854">
        <v>43</v>
      </c>
      <c r="L854">
        <v>71</v>
      </c>
      <c r="M854">
        <v>83</v>
      </c>
      <c r="N854">
        <v>67</v>
      </c>
      <c r="O854">
        <v>68</v>
      </c>
      <c r="P854" s="8" t="s">
        <v>1300</v>
      </c>
      <c r="Q854" s="8" t="s">
        <v>1300</v>
      </c>
      <c r="R854" s="8" t="s">
        <v>1300</v>
      </c>
      <c r="S854" s="8" t="s">
        <v>1300</v>
      </c>
      <c r="T854">
        <v>597</v>
      </c>
    </row>
    <row r="855" spans="1:20" x14ac:dyDescent="0.25">
      <c r="A855">
        <v>2020</v>
      </c>
      <c r="B855" t="s">
        <v>4279</v>
      </c>
      <c r="C855">
        <v>4271</v>
      </c>
      <c r="D855" t="s">
        <v>1421</v>
      </c>
      <c r="E855">
        <v>5332</v>
      </c>
      <c r="F855" s="10" t="s">
        <v>1300</v>
      </c>
      <c r="G855" s="9">
        <v>67</v>
      </c>
      <c r="H855">
        <v>70</v>
      </c>
      <c r="I855">
        <v>74</v>
      </c>
      <c r="J855">
        <v>84</v>
      </c>
      <c r="K855">
        <v>94</v>
      </c>
      <c r="L855">
        <v>86</v>
      </c>
      <c r="M855">
        <v>94</v>
      </c>
      <c r="N855">
        <v>97</v>
      </c>
      <c r="O855">
        <v>82</v>
      </c>
      <c r="P855" s="8" t="s">
        <v>1300</v>
      </c>
      <c r="Q855" s="8" t="s">
        <v>1300</v>
      </c>
      <c r="R855" s="8" t="s">
        <v>1300</v>
      </c>
      <c r="S855" s="8" t="s">
        <v>1300</v>
      </c>
      <c r="T855">
        <v>754</v>
      </c>
    </row>
    <row r="856" spans="1:20" x14ac:dyDescent="0.25">
      <c r="A856">
        <v>2020</v>
      </c>
      <c r="B856" t="s">
        <v>4279</v>
      </c>
      <c r="C856">
        <v>4271</v>
      </c>
      <c r="D856" t="s">
        <v>1423</v>
      </c>
      <c r="E856">
        <v>5338</v>
      </c>
      <c r="F856" s="8" t="s">
        <v>1300</v>
      </c>
      <c r="G856" s="9">
        <v>62</v>
      </c>
      <c r="H856">
        <v>63</v>
      </c>
      <c r="I856">
        <v>65</v>
      </c>
      <c r="J856">
        <v>64</v>
      </c>
      <c r="K856">
        <v>62</v>
      </c>
      <c r="L856">
        <v>56</v>
      </c>
      <c r="M856">
        <v>69</v>
      </c>
      <c r="N856">
        <v>63</v>
      </c>
      <c r="O856">
        <v>87</v>
      </c>
      <c r="P856" s="8" t="s">
        <v>1300</v>
      </c>
      <c r="Q856" s="8" t="s">
        <v>1300</v>
      </c>
      <c r="R856" s="8" t="s">
        <v>1300</v>
      </c>
      <c r="S856" s="8" t="s">
        <v>1300</v>
      </c>
      <c r="T856">
        <v>591</v>
      </c>
    </row>
    <row r="857" spans="1:20" x14ac:dyDescent="0.25">
      <c r="A857">
        <v>2020</v>
      </c>
      <c r="B857" t="s">
        <v>4279</v>
      </c>
      <c r="C857">
        <v>4271</v>
      </c>
      <c r="D857" t="s">
        <v>1425</v>
      </c>
      <c r="E857">
        <v>5334</v>
      </c>
      <c r="F857" s="8" t="s">
        <v>1300</v>
      </c>
      <c r="G857" s="9">
        <v>67</v>
      </c>
      <c r="H857">
        <v>72</v>
      </c>
      <c r="I857">
        <v>90</v>
      </c>
      <c r="J857">
        <v>88</v>
      </c>
      <c r="K857">
        <v>62</v>
      </c>
      <c r="L857">
        <v>89</v>
      </c>
      <c r="M857">
        <v>88</v>
      </c>
      <c r="N857">
        <v>97</v>
      </c>
      <c r="O857">
        <v>105</v>
      </c>
      <c r="P857" s="8" t="s">
        <v>1300</v>
      </c>
      <c r="Q857" s="8" t="s">
        <v>1300</v>
      </c>
      <c r="R857" s="8" t="s">
        <v>1300</v>
      </c>
      <c r="S857" s="8" t="s">
        <v>1300</v>
      </c>
      <c r="T857">
        <v>758</v>
      </c>
    </row>
    <row r="858" spans="1:20" x14ac:dyDescent="0.25">
      <c r="A858">
        <v>2020</v>
      </c>
      <c r="B858" t="s">
        <v>4279</v>
      </c>
      <c r="C858">
        <v>4271</v>
      </c>
      <c r="D858" t="s">
        <v>1427</v>
      </c>
      <c r="E858">
        <v>5341</v>
      </c>
      <c r="F858" s="8" t="s">
        <v>1300</v>
      </c>
      <c r="G858" s="9">
        <v>86</v>
      </c>
      <c r="H858">
        <v>105</v>
      </c>
      <c r="I858">
        <v>76</v>
      </c>
      <c r="J858">
        <v>94</v>
      </c>
      <c r="K858">
        <v>86</v>
      </c>
      <c r="L858">
        <v>82</v>
      </c>
      <c r="M858">
        <v>88</v>
      </c>
      <c r="N858">
        <v>120</v>
      </c>
      <c r="O858">
        <v>94</v>
      </c>
      <c r="P858" s="8" t="s">
        <v>1300</v>
      </c>
      <c r="Q858" s="8" t="s">
        <v>1300</v>
      </c>
      <c r="R858" s="8" t="s">
        <v>1300</v>
      </c>
      <c r="S858" s="8" t="s">
        <v>1300</v>
      </c>
      <c r="T858">
        <v>831</v>
      </c>
    </row>
    <row r="859" spans="1:20" x14ac:dyDescent="0.25">
      <c r="A859">
        <v>2020</v>
      </c>
      <c r="B859" t="s">
        <v>4279</v>
      </c>
      <c r="C859">
        <v>4271</v>
      </c>
      <c r="D859" t="s">
        <v>1429</v>
      </c>
      <c r="E859">
        <v>5333</v>
      </c>
      <c r="F859">
        <v>42</v>
      </c>
      <c r="G859" s="9">
        <v>50</v>
      </c>
      <c r="H859">
        <v>56</v>
      </c>
      <c r="I859">
        <v>51</v>
      </c>
      <c r="J859">
        <v>50</v>
      </c>
      <c r="K859">
        <v>56</v>
      </c>
      <c r="L859">
        <v>64</v>
      </c>
      <c r="M859">
        <v>52</v>
      </c>
      <c r="N859">
        <v>53</v>
      </c>
      <c r="O859">
        <v>66</v>
      </c>
      <c r="P859" s="8" t="s">
        <v>1300</v>
      </c>
      <c r="Q859" s="8" t="s">
        <v>1300</v>
      </c>
      <c r="R859" s="8" t="s">
        <v>1300</v>
      </c>
      <c r="S859" s="8" t="s">
        <v>1300</v>
      </c>
      <c r="T859">
        <v>540</v>
      </c>
    </row>
    <row r="860" spans="1:20" x14ac:dyDescent="0.25">
      <c r="A860">
        <v>2020</v>
      </c>
      <c r="B860" t="s">
        <v>4279</v>
      </c>
      <c r="C860">
        <v>4271</v>
      </c>
      <c r="D860" t="s">
        <v>1431</v>
      </c>
      <c r="E860">
        <v>5335</v>
      </c>
      <c r="F860">
        <v>65</v>
      </c>
      <c r="G860" s="9">
        <v>54</v>
      </c>
      <c r="H860">
        <v>58</v>
      </c>
      <c r="I860">
        <v>48</v>
      </c>
      <c r="J860">
        <v>43</v>
      </c>
      <c r="K860">
        <v>43</v>
      </c>
      <c r="L860">
        <v>61</v>
      </c>
      <c r="M860">
        <v>67</v>
      </c>
      <c r="N860">
        <v>61</v>
      </c>
      <c r="O860">
        <v>73</v>
      </c>
      <c r="P860" s="8" t="s">
        <v>1300</v>
      </c>
      <c r="Q860" s="8" t="s">
        <v>1300</v>
      </c>
      <c r="R860" s="8" t="s">
        <v>1300</v>
      </c>
      <c r="S860" s="8" t="s">
        <v>1300</v>
      </c>
      <c r="T860">
        <v>573</v>
      </c>
    </row>
    <row r="861" spans="1:20" x14ac:dyDescent="0.25">
      <c r="A861">
        <v>2020</v>
      </c>
      <c r="B861" t="s">
        <v>4279</v>
      </c>
      <c r="C861">
        <v>4271</v>
      </c>
      <c r="D861" t="s">
        <v>1433</v>
      </c>
      <c r="E861">
        <v>79816</v>
      </c>
      <c r="F861">
        <v>37</v>
      </c>
      <c r="G861" s="9">
        <v>89</v>
      </c>
      <c r="H861">
        <v>85</v>
      </c>
      <c r="I861">
        <v>80</v>
      </c>
      <c r="J861">
        <v>95</v>
      </c>
      <c r="K861">
        <v>104</v>
      </c>
      <c r="L861">
        <v>104</v>
      </c>
      <c r="M861">
        <v>108</v>
      </c>
      <c r="N861">
        <v>125</v>
      </c>
      <c r="O861">
        <v>100</v>
      </c>
      <c r="P861" s="8" t="s">
        <v>1300</v>
      </c>
      <c r="Q861" s="8" t="s">
        <v>1300</v>
      </c>
      <c r="R861" s="8" t="s">
        <v>1300</v>
      </c>
      <c r="S861" s="8" t="s">
        <v>1300</v>
      </c>
      <c r="T861">
        <v>927</v>
      </c>
    </row>
    <row r="862" spans="1:20" x14ac:dyDescent="0.25">
      <c r="A862">
        <v>2020</v>
      </c>
      <c r="B862" t="s">
        <v>4279</v>
      </c>
      <c r="C862">
        <v>4271</v>
      </c>
      <c r="D862" t="s">
        <v>1437</v>
      </c>
      <c r="E862">
        <v>5336</v>
      </c>
      <c r="F862" s="8" t="s">
        <v>1300</v>
      </c>
      <c r="G862" s="9">
        <v>163</v>
      </c>
      <c r="H862">
        <v>149</v>
      </c>
      <c r="I862">
        <v>162</v>
      </c>
      <c r="J862">
        <v>148</v>
      </c>
      <c r="K862" s="11" t="s">
        <v>1300</v>
      </c>
      <c r="L862" s="8" t="s">
        <v>1300</v>
      </c>
      <c r="M862" s="8" t="s">
        <v>1300</v>
      </c>
      <c r="N862" s="8" t="s">
        <v>1300</v>
      </c>
      <c r="O862" s="8" t="s">
        <v>1300</v>
      </c>
      <c r="P862" s="8" t="s">
        <v>1300</v>
      </c>
      <c r="Q862" s="8" t="s">
        <v>1300</v>
      </c>
      <c r="R862" s="8" t="s">
        <v>1300</v>
      </c>
      <c r="S862" s="8" t="s">
        <v>1300</v>
      </c>
      <c r="T862">
        <v>622</v>
      </c>
    </row>
    <row r="863" spans="1:20" x14ac:dyDescent="0.25">
      <c r="A863">
        <v>2020</v>
      </c>
      <c r="B863" t="s">
        <v>5002</v>
      </c>
      <c r="C863">
        <v>89829</v>
      </c>
      <c r="D863" t="s">
        <v>5003</v>
      </c>
      <c r="E863">
        <v>89830</v>
      </c>
      <c r="F863" s="8" t="s">
        <v>1300</v>
      </c>
      <c r="G863" s="9" t="s">
        <v>1300</v>
      </c>
      <c r="H863" s="9" t="s">
        <v>1300</v>
      </c>
      <c r="I863" s="10" t="s">
        <v>1300</v>
      </c>
      <c r="J863" s="8" t="s">
        <v>1300</v>
      </c>
      <c r="K863" s="11" t="s">
        <v>1300</v>
      </c>
      <c r="L863" s="8" t="s">
        <v>1300</v>
      </c>
      <c r="M863" s="8">
        <v>105</v>
      </c>
      <c r="N863" s="8">
        <v>104</v>
      </c>
      <c r="O863" s="8">
        <v>104</v>
      </c>
      <c r="P863" s="8">
        <v>75</v>
      </c>
      <c r="Q863" s="8">
        <v>69</v>
      </c>
      <c r="R863" s="8">
        <v>77</v>
      </c>
      <c r="S863" s="8">
        <v>47</v>
      </c>
      <c r="T863" s="8">
        <v>581</v>
      </c>
    </row>
    <row r="864" spans="1:20" x14ac:dyDescent="0.25">
      <c r="A864">
        <v>2020</v>
      </c>
      <c r="B864" t="s">
        <v>4281</v>
      </c>
      <c r="C864">
        <v>4285</v>
      </c>
      <c r="D864" t="s">
        <v>1440</v>
      </c>
      <c r="E864">
        <v>5431</v>
      </c>
      <c r="F864" s="8" t="s">
        <v>1300</v>
      </c>
      <c r="G864" s="9" t="s">
        <v>1300</v>
      </c>
      <c r="H864" s="9" t="s">
        <v>1300</v>
      </c>
      <c r="I864" s="10" t="s">
        <v>1300</v>
      </c>
      <c r="J864" s="8" t="s">
        <v>1300</v>
      </c>
      <c r="K864" s="11" t="s">
        <v>1300</v>
      </c>
      <c r="L864" s="8" t="s">
        <v>1300</v>
      </c>
      <c r="M864" s="8" t="s">
        <v>1300</v>
      </c>
      <c r="N864" s="8" t="s">
        <v>1300</v>
      </c>
      <c r="O864" s="8" t="s">
        <v>1300</v>
      </c>
      <c r="P864" s="8">
        <v>590</v>
      </c>
      <c r="Q864" s="8">
        <v>503</v>
      </c>
      <c r="R864" s="8">
        <v>482</v>
      </c>
      <c r="S864" s="8">
        <v>451</v>
      </c>
      <c r="T864" s="8">
        <v>2026</v>
      </c>
    </row>
    <row r="865" spans="1:20" x14ac:dyDescent="0.25">
      <c r="A865">
        <v>2020</v>
      </c>
      <c r="B865" t="s">
        <v>4281</v>
      </c>
      <c r="C865">
        <v>4285</v>
      </c>
      <c r="D865" t="s">
        <v>1442</v>
      </c>
      <c r="E865">
        <v>5429</v>
      </c>
      <c r="F865" s="8" t="s">
        <v>1300</v>
      </c>
      <c r="G865" s="9" t="s">
        <v>1300</v>
      </c>
      <c r="H865" s="9" t="s">
        <v>1300</v>
      </c>
      <c r="I865" s="10" t="s">
        <v>1300</v>
      </c>
      <c r="J865" s="8" t="s">
        <v>1300</v>
      </c>
      <c r="K865" s="11" t="s">
        <v>1300</v>
      </c>
      <c r="L865" s="8" t="s">
        <v>1300</v>
      </c>
      <c r="M865" s="8" t="s">
        <v>1300</v>
      </c>
      <c r="N865" s="8" t="s">
        <v>1300</v>
      </c>
      <c r="O865" s="8" t="s">
        <v>1300</v>
      </c>
      <c r="P865" s="8">
        <v>357</v>
      </c>
      <c r="Q865" s="8">
        <v>327</v>
      </c>
      <c r="R865" s="8">
        <v>277</v>
      </c>
      <c r="S865" s="8">
        <v>272</v>
      </c>
      <c r="T865" s="8">
        <v>1233</v>
      </c>
    </row>
    <row r="866" spans="1:20" x14ac:dyDescent="0.25">
      <c r="A866">
        <v>2020</v>
      </c>
      <c r="B866" t="s">
        <v>4281</v>
      </c>
      <c r="C866">
        <v>4285</v>
      </c>
      <c r="D866" t="s">
        <v>1444</v>
      </c>
      <c r="E866">
        <v>5426</v>
      </c>
      <c r="F866" s="8" t="s">
        <v>1300</v>
      </c>
      <c r="G866" s="9" t="s">
        <v>1300</v>
      </c>
      <c r="H866" s="9" t="s">
        <v>1300</v>
      </c>
      <c r="I866" s="10" t="s">
        <v>1300</v>
      </c>
      <c r="J866" s="8" t="s">
        <v>1300</v>
      </c>
      <c r="K866" s="11" t="s">
        <v>1300</v>
      </c>
      <c r="L866" s="8" t="s">
        <v>1300</v>
      </c>
      <c r="M866" s="8" t="s">
        <v>1300</v>
      </c>
      <c r="N866" s="8" t="s">
        <v>1300</v>
      </c>
      <c r="O866" s="8" t="s">
        <v>1300</v>
      </c>
      <c r="P866" s="8">
        <v>584</v>
      </c>
      <c r="Q866" s="8">
        <v>488</v>
      </c>
      <c r="R866" s="8">
        <v>459</v>
      </c>
      <c r="S866" s="8">
        <v>337</v>
      </c>
      <c r="T866" s="8">
        <v>1868</v>
      </c>
    </row>
    <row r="867" spans="1:20" x14ac:dyDescent="0.25">
      <c r="A867">
        <v>2020</v>
      </c>
      <c r="B867" t="s">
        <v>4281</v>
      </c>
      <c r="C867">
        <v>4285</v>
      </c>
      <c r="D867" t="s">
        <v>5004</v>
      </c>
      <c r="E867">
        <v>5435</v>
      </c>
      <c r="F867" s="8" t="s">
        <v>1300</v>
      </c>
      <c r="G867" s="9" t="s">
        <v>1300</v>
      </c>
      <c r="H867" s="9" t="s">
        <v>1300</v>
      </c>
      <c r="I867" s="10" t="s">
        <v>1300</v>
      </c>
      <c r="J867" s="8" t="s">
        <v>1300</v>
      </c>
      <c r="K867" s="11" t="s">
        <v>1300</v>
      </c>
      <c r="L867" s="8" t="s">
        <v>1300</v>
      </c>
      <c r="M867" s="8" t="s">
        <v>1300</v>
      </c>
      <c r="N867" s="8" t="s">
        <v>1300</v>
      </c>
      <c r="O867" s="8" t="s">
        <v>1300</v>
      </c>
      <c r="P867" s="8">
        <v>15</v>
      </c>
      <c r="Q867" s="8">
        <v>92</v>
      </c>
      <c r="R867" s="8">
        <v>123</v>
      </c>
      <c r="S867" s="8">
        <v>137</v>
      </c>
      <c r="T867" s="8">
        <v>367</v>
      </c>
    </row>
    <row r="868" spans="1:20" x14ac:dyDescent="0.25">
      <c r="A868">
        <v>2020</v>
      </c>
      <c r="B868" t="s">
        <v>4281</v>
      </c>
      <c r="C868">
        <v>4285</v>
      </c>
      <c r="D868" t="s">
        <v>5005</v>
      </c>
      <c r="E868">
        <v>794564</v>
      </c>
      <c r="F868" s="8" t="s">
        <v>1300</v>
      </c>
      <c r="G868" s="9" t="s">
        <v>1300</v>
      </c>
      <c r="H868" s="9" t="s">
        <v>1300</v>
      </c>
      <c r="I868" s="10" t="s">
        <v>1300</v>
      </c>
      <c r="J868" s="8" t="s">
        <v>1300</v>
      </c>
      <c r="K868" s="11" t="s">
        <v>1300</v>
      </c>
      <c r="L868" s="8" t="s">
        <v>1300</v>
      </c>
      <c r="M868" s="8" t="s">
        <v>1300</v>
      </c>
      <c r="N868" s="8" t="s">
        <v>1300</v>
      </c>
      <c r="O868" s="8" t="s">
        <v>1300</v>
      </c>
      <c r="P868" s="8" t="s">
        <v>1300</v>
      </c>
      <c r="Q868" s="8">
        <v>31</v>
      </c>
      <c r="R868" s="8">
        <v>45</v>
      </c>
      <c r="S868" s="8">
        <v>80</v>
      </c>
      <c r="T868" s="8">
        <v>163</v>
      </c>
    </row>
    <row r="869" spans="1:20" x14ac:dyDescent="0.25">
      <c r="A869">
        <v>2020</v>
      </c>
      <c r="B869" t="s">
        <v>4281</v>
      </c>
      <c r="C869">
        <v>4285</v>
      </c>
      <c r="D869" t="s">
        <v>1446</v>
      </c>
      <c r="E869">
        <v>5433</v>
      </c>
      <c r="F869" s="8" t="s">
        <v>1300</v>
      </c>
      <c r="G869" s="9" t="s">
        <v>1300</v>
      </c>
      <c r="H869" s="9" t="s">
        <v>1300</v>
      </c>
      <c r="I869" s="10" t="s">
        <v>1300</v>
      </c>
      <c r="J869" s="8" t="s">
        <v>1300</v>
      </c>
      <c r="K869" s="11" t="s">
        <v>1300</v>
      </c>
      <c r="L869" s="8" t="s">
        <v>1300</v>
      </c>
      <c r="M869" s="8" t="s">
        <v>1300</v>
      </c>
      <c r="N869" s="8" t="s">
        <v>1300</v>
      </c>
      <c r="O869" s="8" t="s">
        <v>1300</v>
      </c>
      <c r="P869" s="8">
        <v>404</v>
      </c>
      <c r="Q869" s="8">
        <v>405</v>
      </c>
      <c r="R869" s="8">
        <v>378</v>
      </c>
      <c r="S869" s="8">
        <v>376</v>
      </c>
      <c r="T869" s="8">
        <v>1563</v>
      </c>
    </row>
    <row r="870" spans="1:20" x14ac:dyDescent="0.25">
      <c r="A870">
        <v>2020</v>
      </c>
      <c r="B870" t="s">
        <v>4281</v>
      </c>
      <c r="C870">
        <v>4285</v>
      </c>
      <c r="D870" t="s">
        <v>1448</v>
      </c>
      <c r="E870">
        <v>5434</v>
      </c>
      <c r="F870" s="8" t="s">
        <v>1300</v>
      </c>
      <c r="G870" s="9" t="s">
        <v>1300</v>
      </c>
      <c r="H870" s="9" t="s">
        <v>1300</v>
      </c>
      <c r="I870" s="10" t="s">
        <v>1300</v>
      </c>
      <c r="J870" s="8" t="s">
        <v>1300</v>
      </c>
      <c r="K870" s="11" t="s">
        <v>1300</v>
      </c>
      <c r="L870" s="8" t="s">
        <v>1300</v>
      </c>
      <c r="M870" s="8" t="s">
        <v>1300</v>
      </c>
      <c r="N870" s="8" t="s">
        <v>1300</v>
      </c>
      <c r="O870" s="8" t="s">
        <v>1300</v>
      </c>
      <c r="P870" s="8">
        <v>580</v>
      </c>
      <c r="Q870" s="8">
        <v>590</v>
      </c>
      <c r="R870" s="8">
        <v>485</v>
      </c>
      <c r="S870" s="8">
        <v>471</v>
      </c>
      <c r="T870" s="8">
        <v>2126</v>
      </c>
    </row>
    <row r="871" spans="1:20" x14ac:dyDescent="0.25">
      <c r="A871">
        <v>2020</v>
      </c>
      <c r="B871" t="s">
        <v>4281</v>
      </c>
      <c r="C871">
        <v>4285</v>
      </c>
      <c r="D871" t="s">
        <v>1450</v>
      </c>
      <c r="E871">
        <v>5430</v>
      </c>
      <c r="F871" s="8" t="s">
        <v>1300</v>
      </c>
      <c r="G871" s="9" t="s">
        <v>1300</v>
      </c>
      <c r="H871" s="9" t="s">
        <v>1300</v>
      </c>
      <c r="I871" s="10" t="s">
        <v>1300</v>
      </c>
      <c r="J871" s="8" t="s">
        <v>1300</v>
      </c>
      <c r="K871" s="11" t="s">
        <v>1300</v>
      </c>
      <c r="L871" s="8" t="s">
        <v>1300</v>
      </c>
      <c r="M871" s="8" t="s">
        <v>1300</v>
      </c>
      <c r="N871" s="8" t="s">
        <v>1300</v>
      </c>
      <c r="O871" s="8" t="s">
        <v>1300</v>
      </c>
      <c r="P871" s="8">
        <v>373</v>
      </c>
      <c r="Q871" s="8">
        <v>357</v>
      </c>
      <c r="R871" s="8">
        <v>319</v>
      </c>
      <c r="S871" s="8">
        <v>369</v>
      </c>
      <c r="T871" s="8">
        <v>1418</v>
      </c>
    </row>
    <row r="872" spans="1:20" x14ac:dyDescent="0.25">
      <c r="A872">
        <v>2020</v>
      </c>
      <c r="B872" t="s">
        <v>4281</v>
      </c>
      <c r="C872">
        <v>4285</v>
      </c>
      <c r="D872" t="s">
        <v>1452</v>
      </c>
      <c r="E872">
        <v>5427</v>
      </c>
      <c r="F872" s="8" t="s">
        <v>1300</v>
      </c>
      <c r="G872" s="9" t="s">
        <v>1300</v>
      </c>
      <c r="H872" s="9" t="s">
        <v>1300</v>
      </c>
      <c r="I872" s="10" t="s">
        <v>1300</v>
      </c>
      <c r="J872" s="8" t="s">
        <v>1300</v>
      </c>
      <c r="K872" s="11" t="s">
        <v>1300</v>
      </c>
      <c r="L872" s="8" t="s">
        <v>1300</v>
      </c>
      <c r="M872" s="8" t="s">
        <v>1300</v>
      </c>
      <c r="N872" s="8" t="s">
        <v>1300</v>
      </c>
      <c r="O872" s="8" t="s">
        <v>1300</v>
      </c>
      <c r="P872" s="8">
        <v>614</v>
      </c>
      <c r="Q872" s="8">
        <v>572</v>
      </c>
      <c r="R872" s="8">
        <v>550</v>
      </c>
      <c r="S872" s="8">
        <v>463</v>
      </c>
      <c r="T872" s="8">
        <v>2199</v>
      </c>
    </row>
    <row r="873" spans="1:20" x14ac:dyDescent="0.25">
      <c r="A873">
        <v>2020</v>
      </c>
      <c r="B873" t="s">
        <v>4281</v>
      </c>
      <c r="C873">
        <v>4285</v>
      </c>
      <c r="D873" t="s">
        <v>1454</v>
      </c>
      <c r="E873">
        <v>5432</v>
      </c>
      <c r="F873" s="8" t="s">
        <v>1300</v>
      </c>
      <c r="G873" s="9" t="s">
        <v>1300</v>
      </c>
      <c r="H873" s="9" t="s">
        <v>1300</v>
      </c>
      <c r="I873" s="10" t="s">
        <v>1300</v>
      </c>
      <c r="J873" s="8" t="s">
        <v>1300</v>
      </c>
      <c r="K873" s="11" t="s">
        <v>1300</v>
      </c>
      <c r="L873" s="8" t="s">
        <v>1300</v>
      </c>
      <c r="M873" s="8" t="s">
        <v>1300</v>
      </c>
      <c r="N873" s="8" t="s">
        <v>1300</v>
      </c>
      <c r="O873" s="8" t="s">
        <v>1300</v>
      </c>
      <c r="P873" s="8">
        <v>431</v>
      </c>
      <c r="Q873" s="8">
        <v>426</v>
      </c>
      <c r="R873" s="8">
        <v>374</v>
      </c>
      <c r="S873" s="8">
        <v>359</v>
      </c>
      <c r="T873" s="8">
        <v>1590</v>
      </c>
    </row>
    <row r="874" spans="1:20" x14ac:dyDescent="0.25">
      <c r="A874">
        <v>2020</v>
      </c>
      <c r="B874" t="s">
        <v>4281</v>
      </c>
      <c r="C874">
        <v>4285</v>
      </c>
      <c r="D874" t="s">
        <v>1456</v>
      </c>
      <c r="E874">
        <v>5428</v>
      </c>
      <c r="F874" s="8" t="s">
        <v>1300</v>
      </c>
      <c r="G874" s="9" t="s">
        <v>1300</v>
      </c>
      <c r="H874" s="9" t="s">
        <v>1300</v>
      </c>
      <c r="I874" s="10" t="s">
        <v>1300</v>
      </c>
      <c r="J874" s="8" t="s">
        <v>1300</v>
      </c>
      <c r="K874" s="11" t="s">
        <v>1300</v>
      </c>
      <c r="L874" s="8" t="s">
        <v>1300</v>
      </c>
      <c r="M874" s="8" t="s">
        <v>1300</v>
      </c>
      <c r="N874" s="8" t="s">
        <v>1300</v>
      </c>
      <c r="O874" s="8" t="s">
        <v>1300</v>
      </c>
      <c r="P874" s="8">
        <v>523</v>
      </c>
      <c r="Q874" s="8">
        <v>481</v>
      </c>
      <c r="R874" s="8">
        <v>394</v>
      </c>
      <c r="S874" s="8">
        <v>374</v>
      </c>
      <c r="T874" s="8">
        <v>1772</v>
      </c>
    </row>
    <row r="875" spans="1:20" x14ac:dyDescent="0.25">
      <c r="A875">
        <v>2020</v>
      </c>
      <c r="B875" t="s">
        <v>4121</v>
      </c>
      <c r="C875">
        <v>4208</v>
      </c>
      <c r="D875" t="s">
        <v>1459</v>
      </c>
      <c r="E875">
        <v>4854</v>
      </c>
      <c r="F875">
        <v>64</v>
      </c>
      <c r="G875" s="9">
        <v>115</v>
      </c>
      <c r="H875">
        <v>102</v>
      </c>
      <c r="I875">
        <v>124</v>
      </c>
      <c r="J875">
        <v>114</v>
      </c>
      <c r="K875">
        <v>117</v>
      </c>
      <c r="L875">
        <v>139</v>
      </c>
      <c r="M875" s="8" t="s">
        <v>1300</v>
      </c>
      <c r="N875" s="8" t="s">
        <v>1300</v>
      </c>
      <c r="O875" s="8" t="s">
        <v>1300</v>
      </c>
      <c r="P875" s="8" t="s">
        <v>1300</v>
      </c>
      <c r="Q875" s="8" t="s">
        <v>1300</v>
      </c>
      <c r="R875" s="8" t="s">
        <v>1300</v>
      </c>
      <c r="S875" s="8" t="s">
        <v>1300</v>
      </c>
      <c r="T875">
        <v>775</v>
      </c>
    </row>
    <row r="876" spans="1:20" x14ac:dyDescent="0.25">
      <c r="A876">
        <v>2020</v>
      </c>
      <c r="B876" t="s">
        <v>4121</v>
      </c>
      <c r="C876">
        <v>4208</v>
      </c>
      <c r="D876" t="s">
        <v>1461</v>
      </c>
      <c r="E876">
        <v>4855</v>
      </c>
      <c r="F876" s="8" t="s">
        <v>1300</v>
      </c>
      <c r="G876" s="9" t="s">
        <v>1300</v>
      </c>
      <c r="H876" s="9" t="s">
        <v>1300</v>
      </c>
      <c r="I876" s="10" t="s">
        <v>1300</v>
      </c>
      <c r="J876" s="8" t="s">
        <v>1300</v>
      </c>
      <c r="K876" s="11" t="s">
        <v>1300</v>
      </c>
      <c r="L876" s="8" t="s">
        <v>1300</v>
      </c>
      <c r="M876" s="8" t="s">
        <v>1300</v>
      </c>
      <c r="N876" s="8" t="s">
        <v>1300</v>
      </c>
      <c r="O876" s="8" t="s">
        <v>1300</v>
      </c>
      <c r="P876" s="8">
        <v>124</v>
      </c>
      <c r="Q876" s="8">
        <v>147</v>
      </c>
      <c r="R876" s="8">
        <v>143</v>
      </c>
      <c r="S876" s="8">
        <v>130</v>
      </c>
      <c r="T876" s="8">
        <v>544</v>
      </c>
    </row>
    <row r="877" spans="1:20" x14ac:dyDescent="0.25">
      <c r="A877">
        <v>2020</v>
      </c>
      <c r="B877" t="s">
        <v>4121</v>
      </c>
      <c r="C877">
        <v>4208</v>
      </c>
      <c r="D877" t="s">
        <v>1463</v>
      </c>
      <c r="E877">
        <v>85831</v>
      </c>
      <c r="F877" s="8" t="s">
        <v>1300</v>
      </c>
      <c r="G877" s="9" t="s">
        <v>1300</v>
      </c>
      <c r="H877" s="9" t="s">
        <v>1300</v>
      </c>
      <c r="I877" s="10" t="s">
        <v>1300</v>
      </c>
      <c r="J877" s="8" t="s">
        <v>1300</v>
      </c>
      <c r="K877" s="11" t="s">
        <v>1300</v>
      </c>
      <c r="L877" s="8" t="s">
        <v>1300</v>
      </c>
      <c r="M877" s="8">
        <v>124</v>
      </c>
      <c r="N877" s="8">
        <v>141</v>
      </c>
      <c r="O877" s="8">
        <v>117</v>
      </c>
      <c r="P877" s="8" t="s">
        <v>1300</v>
      </c>
      <c r="Q877" s="8" t="s">
        <v>1300</v>
      </c>
      <c r="R877" s="8" t="s">
        <v>1300</v>
      </c>
      <c r="S877" s="8" t="s">
        <v>1300</v>
      </c>
      <c r="T877" s="8">
        <v>382</v>
      </c>
    </row>
    <row r="878" spans="1:20" x14ac:dyDescent="0.25">
      <c r="A878">
        <v>2020</v>
      </c>
      <c r="B878" t="s">
        <v>5006</v>
      </c>
      <c r="C878">
        <v>7317</v>
      </c>
      <c r="D878" t="s">
        <v>5007</v>
      </c>
      <c r="E878">
        <v>7318</v>
      </c>
      <c r="F878" s="8" t="s">
        <v>1300</v>
      </c>
      <c r="G878" s="9" t="s">
        <v>1300</v>
      </c>
      <c r="H878" s="9" t="s">
        <v>1300</v>
      </c>
      <c r="I878" s="10" t="s">
        <v>1300</v>
      </c>
      <c r="J878" s="8" t="s">
        <v>1300</v>
      </c>
      <c r="K878" s="9" t="s">
        <v>1300</v>
      </c>
      <c r="L878" s="8" t="s">
        <v>1300</v>
      </c>
      <c r="M878" s="8" t="s">
        <v>1300</v>
      </c>
      <c r="N878" s="8" t="s">
        <v>1300</v>
      </c>
      <c r="O878" s="9" t="s">
        <v>1300</v>
      </c>
      <c r="P878" s="8" t="s">
        <v>1300</v>
      </c>
      <c r="Q878" s="8" t="s">
        <v>1300</v>
      </c>
      <c r="R878" s="8" t="s">
        <v>1300</v>
      </c>
      <c r="S878" s="8" t="s">
        <v>1300</v>
      </c>
      <c r="T878" s="8">
        <v>6</v>
      </c>
    </row>
    <row r="879" spans="1:20" x14ac:dyDescent="0.25">
      <c r="A879">
        <v>2020</v>
      </c>
      <c r="B879" t="s">
        <v>4133</v>
      </c>
      <c r="C879">
        <v>4217</v>
      </c>
      <c r="D879" t="s">
        <v>2844</v>
      </c>
      <c r="E879">
        <v>4879</v>
      </c>
      <c r="F879">
        <v>55</v>
      </c>
      <c r="G879" s="9">
        <v>13</v>
      </c>
      <c r="H879" s="9" t="s">
        <v>1300</v>
      </c>
      <c r="I879" s="9" t="s">
        <v>1300</v>
      </c>
      <c r="J879" s="9" t="s">
        <v>1300</v>
      </c>
      <c r="K879" s="9" t="s">
        <v>1300</v>
      </c>
      <c r="L879" s="9" t="s">
        <v>1300</v>
      </c>
      <c r="M879" s="9" t="s">
        <v>1300</v>
      </c>
      <c r="N879" s="8" t="s">
        <v>1300</v>
      </c>
      <c r="O879" s="9" t="s">
        <v>1300</v>
      </c>
      <c r="P879" s="8" t="s">
        <v>1300</v>
      </c>
      <c r="Q879" s="8" t="s">
        <v>1300</v>
      </c>
      <c r="R879" s="9" t="s">
        <v>1300</v>
      </c>
      <c r="S879" s="8" t="s">
        <v>1300</v>
      </c>
      <c r="T879">
        <v>93</v>
      </c>
    </row>
    <row r="880" spans="1:20" x14ac:dyDescent="0.25">
      <c r="A880">
        <v>2020</v>
      </c>
      <c r="B880" t="s">
        <v>4111</v>
      </c>
      <c r="C880">
        <v>4194</v>
      </c>
      <c r="D880" t="s">
        <v>1466</v>
      </c>
      <c r="E880">
        <v>4824</v>
      </c>
      <c r="F880" s="10" t="s">
        <v>1300</v>
      </c>
      <c r="G880" s="9">
        <v>25</v>
      </c>
      <c r="H880">
        <v>24</v>
      </c>
      <c r="I880">
        <v>21</v>
      </c>
      <c r="J880">
        <v>21</v>
      </c>
      <c r="K880">
        <v>21</v>
      </c>
      <c r="L880">
        <v>18</v>
      </c>
      <c r="M880">
        <v>28</v>
      </c>
      <c r="N880">
        <v>20</v>
      </c>
      <c r="O880">
        <v>25</v>
      </c>
      <c r="P880" s="8" t="s">
        <v>1300</v>
      </c>
      <c r="Q880" s="8" t="s">
        <v>1300</v>
      </c>
      <c r="R880" s="8" t="s">
        <v>1300</v>
      </c>
      <c r="S880" s="8" t="s">
        <v>1300</v>
      </c>
      <c r="T880">
        <v>206</v>
      </c>
    </row>
    <row r="881" spans="1:20" x14ac:dyDescent="0.25">
      <c r="A881">
        <v>2020</v>
      </c>
      <c r="B881" t="s">
        <v>4111</v>
      </c>
      <c r="C881">
        <v>4194</v>
      </c>
      <c r="D881" t="s">
        <v>1468</v>
      </c>
      <c r="E881">
        <v>4825</v>
      </c>
      <c r="F881" s="8" t="s">
        <v>1300</v>
      </c>
      <c r="G881" s="9" t="s">
        <v>1300</v>
      </c>
      <c r="H881" s="9" t="s">
        <v>1300</v>
      </c>
      <c r="I881" s="10" t="s">
        <v>1300</v>
      </c>
      <c r="J881" s="8" t="s">
        <v>1300</v>
      </c>
      <c r="K881" s="11" t="s">
        <v>1300</v>
      </c>
      <c r="L881" s="8" t="s">
        <v>1300</v>
      </c>
      <c r="M881" s="8" t="s">
        <v>1300</v>
      </c>
      <c r="N881" s="8" t="s">
        <v>1300</v>
      </c>
      <c r="O881" s="8" t="s">
        <v>1300</v>
      </c>
      <c r="P881" s="8">
        <v>28</v>
      </c>
      <c r="Q881" s="8">
        <v>24</v>
      </c>
      <c r="R881" s="8">
        <v>13</v>
      </c>
      <c r="S881" s="8">
        <v>15</v>
      </c>
      <c r="T881" s="8">
        <v>80</v>
      </c>
    </row>
    <row r="882" spans="1:20" x14ac:dyDescent="0.25">
      <c r="A882">
        <v>2020</v>
      </c>
      <c r="B882" t="s">
        <v>4494</v>
      </c>
      <c r="C882">
        <v>10974</v>
      </c>
      <c r="D882" t="s">
        <v>4494</v>
      </c>
      <c r="E882">
        <v>78808</v>
      </c>
      <c r="F882" s="8" t="s">
        <v>1300</v>
      </c>
      <c r="G882" s="9">
        <v>17</v>
      </c>
      <c r="H882">
        <v>33</v>
      </c>
      <c r="I882">
        <v>34</v>
      </c>
      <c r="J882">
        <v>36</v>
      </c>
      <c r="K882">
        <v>33</v>
      </c>
      <c r="L882">
        <v>38</v>
      </c>
      <c r="M882">
        <v>37</v>
      </c>
      <c r="N882">
        <v>33</v>
      </c>
      <c r="O882">
        <v>35</v>
      </c>
      <c r="P882" s="8" t="s">
        <v>1300</v>
      </c>
      <c r="Q882" s="8" t="s">
        <v>1300</v>
      </c>
      <c r="R882" s="8" t="s">
        <v>1300</v>
      </c>
      <c r="S882" s="8" t="s">
        <v>1300</v>
      </c>
      <c r="T882">
        <v>296</v>
      </c>
    </row>
    <row r="883" spans="1:20" x14ac:dyDescent="0.25">
      <c r="A883">
        <v>2020</v>
      </c>
      <c r="B883" t="s">
        <v>5008</v>
      </c>
      <c r="C883">
        <v>8816</v>
      </c>
      <c r="D883" t="s">
        <v>5009</v>
      </c>
      <c r="E883">
        <v>80655</v>
      </c>
      <c r="F883" s="10" t="s">
        <v>1300</v>
      </c>
      <c r="G883" s="9" t="s">
        <v>1300</v>
      </c>
      <c r="H883" s="9" t="s">
        <v>1300</v>
      </c>
      <c r="I883" s="10" t="s">
        <v>1300</v>
      </c>
      <c r="J883" s="8" t="s">
        <v>1300</v>
      </c>
      <c r="K883" s="11" t="s">
        <v>1300</v>
      </c>
      <c r="L883" s="8" t="s">
        <v>1300</v>
      </c>
      <c r="M883" s="8" t="s">
        <v>1300</v>
      </c>
      <c r="N883" s="8" t="s">
        <v>1300</v>
      </c>
      <c r="O883" s="8" t="s">
        <v>1300</v>
      </c>
      <c r="P883" s="8" t="s">
        <v>1300</v>
      </c>
      <c r="Q883" s="8" t="s">
        <v>1300</v>
      </c>
      <c r="R883" s="8" t="s">
        <v>1300</v>
      </c>
      <c r="S883" s="8" t="s">
        <v>1300</v>
      </c>
      <c r="T883" s="8" t="s">
        <v>1300</v>
      </c>
    </row>
    <row r="884" spans="1:20" x14ac:dyDescent="0.25">
      <c r="A884">
        <v>2020</v>
      </c>
      <c r="B884" t="s">
        <v>4495</v>
      </c>
      <c r="C884">
        <v>79500</v>
      </c>
      <c r="D884" t="s">
        <v>1477</v>
      </c>
      <c r="E884">
        <v>79512</v>
      </c>
      <c r="F884" s="8" t="s">
        <v>1300</v>
      </c>
      <c r="G884" s="9">
        <v>19</v>
      </c>
      <c r="H884">
        <v>31</v>
      </c>
      <c r="I884">
        <v>16</v>
      </c>
      <c r="J884">
        <v>16</v>
      </c>
      <c r="K884">
        <v>21</v>
      </c>
      <c r="L884">
        <v>17</v>
      </c>
      <c r="M884" s="8" t="s">
        <v>1300</v>
      </c>
      <c r="N884" s="8" t="s">
        <v>1300</v>
      </c>
      <c r="O884" s="8" t="s">
        <v>1300</v>
      </c>
      <c r="P884" s="8" t="s">
        <v>1300</v>
      </c>
      <c r="Q884" s="8" t="s">
        <v>1300</v>
      </c>
      <c r="R884" s="8" t="s">
        <v>1300</v>
      </c>
      <c r="S884" s="8" t="s">
        <v>1300</v>
      </c>
      <c r="T884">
        <v>120</v>
      </c>
    </row>
    <row r="885" spans="1:20" x14ac:dyDescent="0.25">
      <c r="A885">
        <v>2020</v>
      </c>
      <c r="B885" t="s">
        <v>4495</v>
      </c>
      <c r="C885">
        <v>79500</v>
      </c>
      <c r="D885" t="s">
        <v>1479</v>
      </c>
      <c r="E885">
        <v>90470</v>
      </c>
      <c r="F885" s="8" t="s">
        <v>1300</v>
      </c>
      <c r="G885" s="9" t="s">
        <v>1300</v>
      </c>
      <c r="H885" s="9" t="s">
        <v>1300</v>
      </c>
      <c r="I885" s="10" t="s">
        <v>1300</v>
      </c>
      <c r="J885" s="8" t="s">
        <v>1300</v>
      </c>
      <c r="K885" s="11" t="s">
        <v>1300</v>
      </c>
      <c r="L885" s="8" t="s">
        <v>1300</v>
      </c>
      <c r="M885" s="8">
        <v>24</v>
      </c>
      <c r="N885" s="8">
        <v>33</v>
      </c>
      <c r="O885" s="8">
        <v>27</v>
      </c>
      <c r="P885" s="8" t="s">
        <v>1300</v>
      </c>
      <c r="Q885" s="8" t="s">
        <v>1300</v>
      </c>
      <c r="R885" s="8" t="s">
        <v>1300</v>
      </c>
      <c r="S885" s="8" t="s">
        <v>1300</v>
      </c>
      <c r="T885" s="8">
        <v>84</v>
      </c>
    </row>
    <row r="886" spans="1:20" x14ac:dyDescent="0.25">
      <c r="A886">
        <v>2020</v>
      </c>
      <c r="B886" t="s">
        <v>4496</v>
      </c>
      <c r="C886">
        <v>6369</v>
      </c>
      <c r="D886" t="s">
        <v>4497</v>
      </c>
      <c r="E886">
        <v>5872</v>
      </c>
      <c r="F886" s="8" t="s">
        <v>1300</v>
      </c>
      <c r="G886" s="9" t="s">
        <v>1300</v>
      </c>
      <c r="H886" s="9" t="s">
        <v>1300</v>
      </c>
      <c r="I886" s="10" t="s">
        <v>1300</v>
      </c>
      <c r="J886" s="8" t="s">
        <v>1300</v>
      </c>
      <c r="K886" s="11" t="s">
        <v>1300</v>
      </c>
      <c r="L886" s="8" t="s">
        <v>1300</v>
      </c>
      <c r="M886" s="8" t="s">
        <v>1300</v>
      </c>
      <c r="N886" s="8" t="s">
        <v>1300</v>
      </c>
      <c r="O886" s="8" t="s">
        <v>1300</v>
      </c>
      <c r="P886" s="8">
        <v>26</v>
      </c>
      <c r="Q886" s="8">
        <v>36</v>
      </c>
      <c r="R886" s="8">
        <v>32</v>
      </c>
      <c r="S886" s="8">
        <v>31</v>
      </c>
      <c r="T886" s="8">
        <v>125</v>
      </c>
    </row>
    <row r="887" spans="1:20" x14ac:dyDescent="0.25">
      <c r="A887">
        <v>2020</v>
      </c>
      <c r="B887" t="s">
        <v>4433</v>
      </c>
      <c r="C887">
        <v>4371</v>
      </c>
      <c r="D887" t="s">
        <v>1485</v>
      </c>
      <c r="E887">
        <v>5570</v>
      </c>
      <c r="F887" s="8" t="s">
        <v>1300</v>
      </c>
      <c r="G887" s="8" t="s">
        <v>1300</v>
      </c>
      <c r="H887" s="9" t="s">
        <v>1300</v>
      </c>
      <c r="I887" s="9" t="s">
        <v>1300</v>
      </c>
      <c r="J887" s="9" t="s">
        <v>1300</v>
      </c>
      <c r="K887" s="9" t="s">
        <v>1300</v>
      </c>
      <c r="L887" s="9" t="s">
        <v>1300</v>
      </c>
      <c r="M887" s="9" t="s">
        <v>1300</v>
      </c>
      <c r="N887" s="8" t="s">
        <v>1300</v>
      </c>
      <c r="O887" s="9" t="s">
        <v>1300</v>
      </c>
      <c r="P887" s="8" t="s">
        <v>1300</v>
      </c>
      <c r="Q887" s="8" t="s">
        <v>1300</v>
      </c>
      <c r="R887" s="8" t="s">
        <v>1300</v>
      </c>
      <c r="S887" s="8" t="s">
        <v>1300</v>
      </c>
      <c r="T887">
        <v>29</v>
      </c>
    </row>
    <row r="888" spans="1:20" x14ac:dyDescent="0.25">
      <c r="A888">
        <v>2020</v>
      </c>
      <c r="B888" t="s">
        <v>5010</v>
      </c>
      <c r="C888">
        <v>90906</v>
      </c>
      <c r="D888" t="s">
        <v>1488</v>
      </c>
      <c r="E888">
        <v>91818</v>
      </c>
      <c r="F888" s="8" t="s">
        <v>1300</v>
      </c>
      <c r="G888" s="9">
        <v>76</v>
      </c>
      <c r="H888">
        <v>86</v>
      </c>
      <c r="I888">
        <v>82</v>
      </c>
      <c r="J888">
        <v>80</v>
      </c>
      <c r="K888">
        <v>67</v>
      </c>
      <c r="L888">
        <v>83</v>
      </c>
      <c r="M888">
        <v>67</v>
      </c>
      <c r="N888" s="8" t="s">
        <v>1300</v>
      </c>
      <c r="O888" s="8" t="s">
        <v>1300</v>
      </c>
      <c r="P888" s="8" t="s">
        <v>1300</v>
      </c>
      <c r="Q888" s="8" t="s">
        <v>1300</v>
      </c>
      <c r="R888" s="8" t="s">
        <v>1300</v>
      </c>
      <c r="S888" s="8" t="s">
        <v>1300</v>
      </c>
      <c r="T888">
        <v>541</v>
      </c>
    </row>
    <row r="889" spans="1:20" x14ac:dyDescent="0.25">
      <c r="A889">
        <v>2020</v>
      </c>
      <c r="B889" t="s">
        <v>5011</v>
      </c>
      <c r="C889">
        <v>79081</v>
      </c>
      <c r="D889" t="s">
        <v>1493</v>
      </c>
      <c r="E889">
        <v>79095</v>
      </c>
      <c r="F889" s="8" t="s">
        <v>1300</v>
      </c>
      <c r="G889" s="9">
        <v>75</v>
      </c>
      <c r="H889">
        <v>83</v>
      </c>
      <c r="I889">
        <v>76</v>
      </c>
      <c r="J889">
        <v>88</v>
      </c>
      <c r="K889">
        <v>76</v>
      </c>
      <c r="L889">
        <v>68</v>
      </c>
      <c r="M889">
        <v>63</v>
      </c>
      <c r="N889">
        <v>36</v>
      </c>
      <c r="O889">
        <v>19</v>
      </c>
      <c r="P889" s="8" t="s">
        <v>1300</v>
      </c>
      <c r="Q889" s="8" t="s">
        <v>1300</v>
      </c>
      <c r="R889" s="8" t="s">
        <v>1300</v>
      </c>
      <c r="S889" s="8" t="s">
        <v>1300</v>
      </c>
      <c r="T889">
        <v>584</v>
      </c>
    </row>
    <row r="890" spans="1:20" x14ac:dyDescent="0.25">
      <c r="A890">
        <v>2020</v>
      </c>
      <c r="B890" t="s">
        <v>4653</v>
      </c>
      <c r="C890">
        <v>79501</v>
      </c>
      <c r="D890" t="s">
        <v>1496</v>
      </c>
      <c r="E890">
        <v>79513</v>
      </c>
      <c r="F890" s="8" t="s">
        <v>1300</v>
      </c>
      <c r="G890" s="9">
        <v>79</v>
      </c>
      <c r="H890">
        <v>83</v>
      </c>
      <c r="I890">
        <v>70</v>
      </c>
      <c r="J890">
        <v>86</v>
      </c>
      <c r="K890">
        <v>77</v>
      </c>
      <c r="L890">
        <v>85</v>
      </c>
      <c r="M890">
        <v>74</v>
      </c>
      <c r="N890">
        <v>90</v>
      </c>
      <c r="O890">
        <v>90</v>
      </c>
      <c r="P890">
        <v>103</v>
      </c>
      <c r="Q890">
        <v>87</v>
      </c>
      <c r="R890">
        <v>65</v>
      </c>
      <c r="S890">
        <v>45</v>
      </c>
      <c r="T890">
        <v>1034</v>
      </c>
    </row>
    <row r="891" spans="1:20" x14ac:dyDescent="0.25">
      <c r="A891">
        <v>2020</v>
      </c>
      <c r="B891" t="s">
        <v>4653</v>
      </c>
      <c r="C891">
        <v>79501</v>
      </c>
      <c r="D891" t="s">
        <v>1498</v>
      </c>
      <c r="E891">
        <v>90277</v>
      </c>
      <c r="F891" s="8" t="s">
        <v>1300</v>
      </c>
      <c r="G891" s="9">
        <v>76</v>
      </c>
      <c r="H891">
        <v>84</v>
      </c>
      <c r="I891">
        <v>72</v>
      </c>
      <c r="J891">
        <v>80</v>
      </c>
      <c r="K891">
        <v>76</v>
      </c>
      <c r="L891">
        <v>76</v>
      </c>
      <c r="M891">
        <v>57</v>
      </c>
      <c r="N891">
        <v>64</v>
      </c>
      <c r="O891" s="8" t="s">
        <v>1300</v>
      </c>
      <c r="P891" s="8" t="s">
        <v>1300</v>
      </c>
      <c r="Q891" s="8" t="s">
        <v>1300</v>
      </c>
      <c r="R891" s="8" t="s">
        <v>1300</v>
      </c>
      <c r="S891" s="8" t="s">
        <v>1300</v>
      </c>
      <c r="T891">
        <v>585</v>
      </c>
    </row>
    <row r="892" spans="1:20" x14ac:dyDescent="0.25">
      <c r="A892">
        <v>2020</v>
      </c>
      <c r="B892" t="s">
        <v>5012</v>
      </c>
      <c r="C892">
        <v>89951</v>
      </c>
      <c r="D892" t="s">
        <v>5013</v>
      </c>
      <c r="E892">
        <v>89952</v>
      </c>
      <c r="F892" s="8" t="s">
        <v>1300</v>
      </c>
      <c r="G892" s="9">
        <v>18</v>
      </c>
      <c r="H892">
        <v>16</v>
      </c>
      <c r="I892" s="9" t="s">
        <v>1300</v>
      </c>
      <c r="J892">
        <v>12</v>
      </c>
      <c r="K892" s="9" t="s">
        <v>1300</v>
      </c>
      <c r="L892" s="9" t="s">
        <v>1300</v>
      </c>
      <c r="M892" s="9" t="s">
        <v>1300</v>
      </c>
      <c r="N892" s="8" t="s">
        <v>1300</v>
      </c>
      <c r="O892" s="8" t="s">
        <v>1300</v>
      </c>
      <c r="P892" s="8" t="s">
        <v>1300</v>
      </c>
      <c r="Q892" s="8" t="s">
        <v>1300</v>
      </c>
      <c r="R892" s="8" t="s">
        <v>1300</v>
      </c>
      <c r="S892" s="8" t="s">
        <v>1300</v>
      </c>
      <c r="T892">
        <v>74</v>
      </c>
    </row>
    <row r="893" spans="1:20" x14ac:dyDescent="0.25">
      <c r="A893">
        <v>2020</v>
      </c>
      <c r="B893" t="s">
        <v>5014</v>
      </c>
      <c r="C893">
        <v>4212</v>
      </c>
      <c r="D893" t="s">
        <v>4123</v>
      </c>
      <c r="E893">
        <v>4873</v>
      </c>
      <c r="F893" s="8" t="s">
        <v>1300</v>
      </c>
      <c r="G893" s="9" t="s">
        <v>1300</v>
      </c>
      <c r="H893" s="9" t="s">
        <v>1300</v>
      </c>
      <c r="I893" s="10" t="s">
        <v>1300</v>
      </c>
      <c r="J893" s="8" t="s">
        <v>1300</v>
      </c>
      <c r="K893" s="11" t="s">
        <v>1300</v>
      </c>
      <c r="L893" s="8" t="s">
        <v>1300</v>
      </c>
      <c r="M893" s="8" t="s">
        <v>1300</v>
      </c>
      <c r="N893" s="8" t="s">
        <v>1300</v>
      </c>
      <c r="O893" s="8" t="s">
        <v>1300</v>
      </c>
      <c r="P893" s="8">
        <v>33</v>
      </c>
      <c r="Q893" s="8">
        <v>20</v>
      </c>
      <c r="R893" s="8">
        <v>17</v>
      </c>
      <c r="S893" s="8">
        <v>23</v>
      </c>
      <c r="T893" s="8">
        <v>93</v>
      </c>
    </row>
    <row r="894" spans="1:20" x14ac:dyDescent="0.25">
      <c r="A894">
        <v>2020</v>
      </c>
      <c r="B894" t="s">
        <v>5014</v>
      </c>
      <c r="C894">
        <v>4212</v>
      </c>
      <c r="D894" t="s">
        <v>1504</v>
      </c>
      <c r="E894">
        <v>4870</v>
      </c>
      <c r="F894">
        <v>20</v>
      </c>
      <c r="G894" s="9">
        <v>26</v>
      </c>
      <c r="H894">
        <v>31</v>
      </c>
      <c r="I894">
        <v>19</v>
      </c>
      <c r="J894">
        <v>17</v>
      </c>
      <c r="K894">
        <v>18</v>
      </c>
      <c r="L894">
        <v>21</v>
      </c>
      <c r="M894">
        <v>19</v>
      </c>
      <c r="N894">
        <v>18</v>
      </c>
      <c r="O894">
        <v>16</v>
      </c>
      <c r="P894" s="8" t="s">
        <v>1300</v>
      </c>
      <c r="Q894" s="8" t="s">
        <v>1300</v>
      </c>
      <c r="R894" s="8" t="s">
        <v>1300</v>
      </c>
      <c r="S894" s="8" t="s">
        <v>1300</v>
      </c>
      <c r="T894">
        <v>205</v>
      </c>
    </row>
    <row r="895" spans="1:20" x14ac:dyDescent="0.25">
      <c r="A895">
        <v>2020</v>
      </c>
      <c r="B895" t="s">
        <v>5015</v>
      </c>
      <c r="C895">
        <v>89760</v>
      </c>
      <c r="D895" t="s">
        <v>5016</v>
      </c>
      <c r="E895">
        <v>89761</v>
      </c>
      <c r="F895">
        <v>32</v>
      </c>
      <c r="G895" s="9" t="s">
        <v>1300</v>
      </c>
      <c r="H895" s="9" t="s">
        <v>1300</v>
      </c>
      <c r="I895" s="10" t="s">
        <v>1300</v>
      </c>
      <c r="J895" s="8" t="s">
        <v>1300</v>
      </c>
      <c r="K895" s="11" t="s">
        <v>1300</v>
      </c>
      <c r="L895" s="8" t="s">
        <v>1300</v>
      </c>
      <c r="M895" s="8" t="s">
        <v>1300</v>
      </c>
      <c r="N895" s="8" t="s">
        <v>1300</v>
      </c>
      <c r="O895" s="8" t="s">
        <v>1300</v>
      </c>
      <c r="P895" s="8" t="s">
        <v>1300</v>
      </c>
      <c r="Q895" s="8" t="s">
        <v>1300</v>
      </c>
      <c r="R895" s="8" t="s">
        <v>1300</v>
      </c>
      <c r="S895" s="8" t="s">
        <v>1300</v>
      </c>
      <c r="T895" s="8">
        <v>32</v>
      </c>
    </row>
    <row r="896" spans="1:20" x14ac:dyDescent="0.25">
      <c r="A896">
        <v>2020</v>
      </c>
      <c r="B896" t="s">
        <v>5015</v>
      </c>
      <c r="C896">
        <v>89760</v>
      </c>
      <c r="D896" t="s">
        <v>5017</v>
      </c>
      <c r="E896">
        <v>89762</v>
      </c>
      <c r="F896">
        <v>31</v>
      </c>
      <c r="G896" s="9" t="s">
        <v>1300</v>
      </c>
      <c r="H896" s="9" t="s">
        <v>1300</v>
      </c>
      <c r="I896" s="10" t="s">
        <v>1300</v>
      </c>
      <c r="J896" s="8" t="s">
        <v>1300</v>
      </c>
      <c r="K896" s="11" t="s">
        <v>1300</v>
      </c>
      <c r="L896" s="8" t="s">
        <v>1300</v>
      </c>
      <c r="M896" s="8" t="s">
        <v>1300</v>
      </c>
      <c r="N896" s="8" t="s">
        <v>1300</v>
      </c>
      <c r="O896" s="8" t="s">
        <v>1300</v>
      </c>
      <c r="P896" s="8" t="s">
        <v>1300</v>
      </c>
      <c r="Q896" s="8" t="s">
        <v>1300</v>
      </c>
      <c r="R896" s="8" t="s">
        <v>1300</v>
      </c>
      <c r="S896" s="8" t="s">
        <v>1300</v>
      </c>
      <c r="T896" s="8">
        <v>31</v>
      </c>
    </row>
    <row r="897" spans="1:20" x14ac:dyDescent="0.25">
      <c r="A897">
        <v>2020</v>
      </c>
      <c r="B897" t="s">
        <v>5015</v>
      </c>
      <c r="C897">
        <v>89760</v>
      </c>
      <c r="D897" t="s">
        <v>5018</v>
      </c>
      <c r="E897">
        <v>90756</v>
      </c>
      <c r="F897">
        <v>16</v>
      </c>
      <c r="G897" s="9" t="s">
        <v>1300</v>
      </c>
      <c r="H897" s="9" t="s">
        <v>1300</v>
      </c>
      <c r="I897" s="10" t="s">
        <v>1300</v>
      </c>
      <c r="J897" s="8" t="s">
        <v>1300</v>
      </c>
      <c r="K897" s="11" t="s">
        <v>1300</v>
      </c>
      <c r="L897" s="8" t="s">
        <v>1300</v>
      </c>
      <c r="M897" s="8" t="s">
        <v>1300</v>
      </c>
      <c r="N897" s="8" t="s">
        <v>1300</v>
      </c>
      <c r="O897" s="8" t="s">
        <v>1300</v>
      </c>
      <c r="P897" s="8" t="s">
        <v>1300</v>
      </c>
      <c r="Q897" s="8" t="s">
        <v>1300</v>
      </c>
      <c r="R897" s="8" t="s">
        <v>1300</v>
      </c>
      <c r="S897" s="8" t="s">
        <v>1300</v>
      </c>
      <c r="T897" s="8">
        <v>16</v>
      </c>
    </row>
    <row r="898" spans="1:20" x14ac:dyDescent="0.25">
      <c r="A898">
        <v>2020</v>
      </c>
      <c r="B898" t="s">
        <v>5015</v>
      </c>
      <c r="C898">
        <v>89760</v>
      </c>
      <c r="D898" t="s">
        <v>5019</v>
      </c>
      <c r="E898">
        <v>1000292</v>
      </c>
      <c r="F898">
        <v>33</v>
      </c>
      <c r="G898" s="9" t="s">
        <v>1300</v>
      </c>
      <c r="H898" s="9" t="s">
        <v>1300</v>
      </c>
      <c r="I898" s="10" t="s">
        <v>1300</v>
      </c>
      <c r="J898" s="8" t="s">
        <v>1300</v>
      </c>
      <c r="K898" s="11" t="s">
        <v>1300</v>
      </c>
      <c r="L898" s="8" t="s">
        <v>1300</v>
      </c>
      <c r="M898" s="8" t="s">
        <v>1300</v>
      </c>
      <c r="N898" s="8" t="s">
        <v>1300</v>
      </c>
      <c r="O898" s="8" t="s">
        <v>1300</v>
      </c>
      <c r="P898" s="8" t="s">
        <v>1300</v>
      </c>
      <c r="Q898" s="8" t="s">
        <v>1300</v>
      </c>
      <c r="R898" s="8" t="s">
        <v>1300</v>
      </c>
      <c r="S898" s="8" t="s">
        <v>1300</v>
      </c>
      <c r="T898" s="8">
        <v>33</v>
      </c>
    </row>
    <row r="899" spans="1:20" x14ac:dyDescent="0.25">
      <c r="A899">
        <v>2020</v>
      </c>
      <c r="B899" t="s">
        <v>5015</v>
      </c>
      <c r="C899">
        <v>89760</v>
      </c>
      <c r="D899" t="s">
        <v>5020</v>
      </c>
      <c r="E899">
        <v>89763</v>
      </c>
      <c r="F899">
        <v>25</v>
      </c>
      <c r="G899" s="9" t="s">
        <v>1300</v>
      </c>
      <c r="H899" s="9" t="s">
        <v>1300</v>
      </c>
      <c r="I899" s="10" t="s">
        <v>1300</v>
      </c>
      <c r="J899" s="8" t="s">
        <v>1300</v>
      </c>
      <c r="K899" s="11" t="s">
        <v>1300</v>
      </c>
      <c r="L899" s="8" t="s">
        <v>1300</v>
      </c>
      <c r="M899" s="8" t="s">
        <v>1300</v>
      </c>
      <c r="N899" s="8" t="s">
        <v>1300</v>
      </c>
      <c r="O899" s="8" t="s">
        <v>1300</v>
      </c>
      <c r="P899" s="8" t="s">
        <v>1300</v>
      </c>
      <c r="Q899" s="8" t="s">
        <v>1300</v>
      </c>
      <c r="R899" s="8" t="s">
        <v>1300</v>
      </c>
      <c r="S899" s="8" t="s">
        <v>1300</v>
      </c>
      <c r="T899" s="8">
        <v>25</v>
      </c>
    </row>
    <row r="900" spans="1:20" x14ac:dyDescent="0.25">
      <c r="A900">
        <v>2020</v>
      </c>
      <c r="B900" t="s">
        <v>5015</v>
      </c>
      <c r="C900">
        <v>89760</v>
      </c>
      <c r="D900" t="s">
        <v>5021</v>
      </c>
      <c r="E900">
        <v>90767</v>
      </c>
      <c r="F900">
        <v>18</v>
      </c>
      <c r="G900" s="9" t="s">
        <v>1300</v>
      </c>
      <c r="H900" s="9" t="s">
        <v>1300</v>
      </c>
      <c r="I900" s="10" t="s">
        <v>1300</v>
      </c>
      <c r="J900" s="8" t="s">
        <v>1300</v>
      </c>
      <c r="K900" s="11" t="s">
        <v>1300</v>
      </c>
      <c r="L900" s="8" t="s">
        <v>1300</v>
      </c>
      <c r="M900" s="8" t="s">
        <v>1300</v>
      </c>
      <c r="N900" s="8" t="s">
        <v>1300</v>
      </c>
      <c r="O900" s="8" t="s">
        <v>1300</v>
      </c>
      <c r="P900" s="8" t="s">
        <v>1300</v>
      </c>
      <c r="Q900" s="8" t="s">
        <v>1300</v>
      </c>
      <c r="R900" s="8" t="s">
        <v>1300</v>
      </c>
      <c r="S900" s="8" t="s">
        <v>1300</v>
      </c>
      <c r="T900" s="8">
        <v>18</v>
      </c>
    </row>
    <row r="901" spans="1:20" x14ac:dyDescent="0.25">
      <c r="A901">
        <v>2020</v>
      </c>
      <c r="B901" t="s">
        <v>5015</v>
      </c>
      <c r="C901">
        <v>89760</v>
      </c>
      <c r="D901" t="s">
        <v>5022</v>
      </c>
      <c r="E901">
        <v>89764</v>
      </c>
      <c r="F901">
        <v>31</v>
      </c>
      <c r="G901" s="9" t="s">
        <v>1300</v>
      </c>
      <c r="H901" s="9" t="s">
        <v>1300</v>
      </c>
      <c r="I901" s="10" t="s">
        <v>1300</v>
      </c>
      <c r="J901" s="8" t="s">
        <v>1300</v>
      </c>
      <c r="K901" s="11" t="s">
        <v>1300</v>
      </c>
      <c r="L901" s="8" t="s">
        <v>1300</v>
      </c>
      <c r="M901" s="8" t="s">
        <v>1300</v>
      </c>
      <c r="N901" s="8" t="s">
        <v>1300</v>
      </c>
      <c r="O901" s="8" t="s">
        <v>1300</v>
      </c>
      <c r="P901" s="8" t="s">
        <v>1300</v>
      </c>
      <c r="Q901" s="8" t="s">
        <v>1300</v>
      </c>
      <c r="R901" s="8" t="s">
        <v>1300</v>
      </c>
      <c r="S901" s="8" t="s">
        <v>1300</v>
      </c>
      <c r="T901" s="8">
        <v>31</v>
      </c>
    </row>
    <row r="902" spans="1:20" x14ac:dyDescent="0.25">
      <c r="A902">
        <v>2020</v>
      </c>
      <c r="B902" t="s">
        <v>5015</v>
      </c>
      <c r="C902">
        <v>89760</v>
      </c>
      <c r="D902" t="s">
        <v>5023</v>
      </c>
      <c r="E902">
        <v>89765</v>
      </c>
      <c r="F902">
        <v>17</v>
      </c>
      <c r="G902" s="9" t="s">
        <v>1300</v>
      </c>
      <c r="H902" s="9" t="s">
        <v>1300</v>
      </c>
      <c r="I902" s="10" t="s">
        <v>1300</v>
      </c>
      <c r="J902" s="8" t="s">
        <v>1300</v>
      </c>
      <c r="K902" s="11" t="s">
        <v>1300</v>
      </c>
      <c r="L902" s="8" t="s">
        <v>1300</v>
      </c>
      <c r="M902" s="8" t="s">
        <v>1300</v>
      </c>
      <c r="N902" s="8" t="s">
        <v>1300</v>
      </c>
      <c r="O902" s="8" t="s">
        <v>1300</v>
      </c>
      <c r="P902" s="8" t="s">
        <v>1300</v>
      </c>
      <c r="Q902" s="8" t="s">
        <v>1300</v>
      </c>
      <c r="R902" s="8" t="s">
        <v>1300</v>
      </c>
      <c r="S902" s="8" t="s">
        <v>1300</v>
      </c>
      <c r="T902" s="8">
        <v>17</v>
      </c>
    </row>
    <row r="903" spans="1:20" x14ac:dyDescent="0.25">
      <c r="A903">
        <v>2020</v>
      </c>
      <c r="B903" t="s">
        <v>5015</v>
      </c>
      <c r="C903">
        <v>89760</v>
      </c>
      <c r="D903" t="s">
        <v>5024</v>
      </c>
      <c r="E903">
        <v>89766</v>
      </c>
      <c r="F903">
        <v>17</v>
      </c>
      <c r="G903" s="9" t="s">
        <v>1300</v>
      </c>
      <c r="H903" s="9" t="s">
        <v>1300</v>
      </c>
      <c r="I903" s="10" t="s">
        <v>1300</v>
      </c>
      <c r="J903" s="8" t="s">
        <v>1300</v>
      </c>
      <c r="K903" s="11" t="s">
        <v>1300</v>
      </c>
      <c r="L903" s="8" t="s">
        <v>1300</v>
      </c>
      <c r="M903" s="8" t="s">
        <v>1300</v>
      </c>
      <c r="N903" s="8" t="s">
        <v>1300</v>
      </c>
      <c r="O903" s="8" t="s">
        <v>1300</v>
      </c>
      <c r="P903" s="8" t="s">
        <v>1300</v>
      </c>
      <c r="Q903" s="8" t="s">
        <v>1300</v>
      </c>
      <c r="R903" s="8" t="s">
        <v>1300</v>
      </c>
      <c r="S903" s="8" t="s">
        <v>1300</v>
      </c>
      <c r="T903" s="8">
        <v>17</v>
      </c>
    </row>
    <row r="904" spans="1:20" x14ac:dyDescent="0.25">
      <c r="A904">
        <v>2020</v>
      </c>
      <c r="B904" t="s">
        <v>5015</v>
      </c>
      <c r="C904">
        <v>89760</v>
      </c>
      <c r="D904" t="s">
        <v>5025</v>
      </c>
      <c r="E904">
        <v>89767</v>
      </c>
      <c r="F904">
        <v>60</v>
      </c>
      <c r="G904" s="9" t="s">
        <v>1300</v>
      </c>
      <c r="H904" s="9" t="s">
        <v>1300</v>
      </c>
      <c r="I904" s="10" t="s">
        <v>1300</v>
      </c>
      <c r="J904" s="8" t="s">
        <v>1300</v>
      </c>
      <c r="K904" s="11" t="s">
        <v>1300</v>
      </c>
      <c r="L904" s="8" t="s">
        <v>1300</v>
      </c>
      <c r="M904" s="8" t="s">
        <v>1300</v>
      </c>
      <c r="N904" s="8" t="s">
        <v>1300</v>
      </c>
      <c r="O904" s="8" t="s">
        <v>1300</v>
      </c>
      <c r="P904" s="8" t="s">
        <v>1300</v>
      </c>
      <c r="Q904" s="8" t="s">
        <v>1300</v>
      </c>
      <c r="R904" s="8" t="s">
        <v>1300</v>
      </c>
      <c r="S904" s="8" t="s">
        <v>1300</v>
      </c>
      <c r="T904" s="8">
        <v>60</v>
      </c>
    </row>
    <row r="905" spans="1:20" x14ac:dyDescent="0.25">
      <c r="A905">
        <v>2020</v>
      </c>
      <c r="B905" t="s">
        <v>5015</v>
      </c>
      <c r="C905">
        <v>89760</v>
      </c>
      <c r="D905" t="s">
        <v>5026</v>
      </c>
      <c r="E905">
        <v>89768</v>
      </c>
      <c r="F905">
        <v>51</v>
      </c>
      <c r="G905" s="9" t="s">
        <v>1300</v>
      </c>
      <c r="H905" s="9" t="s">
        <v>1300</v>
      </c>
      <c r="I905" s="10" t="s">
        <v>1300</v>
      </c>
      <c r="J905" s="8" t="s">
        <v>1300</v>
      </c>
      <c r="K905" s="11" t="s">
        <v>1300</v>
      </c>
      <c r="L905" s="8" t="s">
        <v>1300</v>
      </c>
      <c r="M905" s="8" t="s">
        <v>1300</v>
      </c>
      <c r="N905" s="8" t="s">
        <v>1300</v>
      </c>
      <c r="O905" s="8" t="s">
        <v>1300</v>
      </c>
      <c r="P905" s="8" t="s">
        <v>1300</v>
      </c>
      <c r="Q905" s="8" t="s">
        <v>1300</v>
      </c>
      <c r="R905" s="8" t="s">
        <v>1300</v>
      </c>
      <c r="S905" s="8" t="s">
        <v>1300</v>
      </c>
      <c r="T905" s="8">
        <v>51</v>
      </c>
    </row>
    <row r="906" spans="1:20" x14ac:dyDescent="0.25">
      <c r="A906">
        <v>2020</v>
      </c>
      <c r="B906" t="s">
        <v>5015</v>
      </c>
      <c r="C906">
        <v>89760</v>
      </c>
      <c r="D906" t="s">
        <v>5027</v>
      </c>
      <c r="E906">
        <v>92910</v>
      </c>
      <c r="F906">
        <v>16</v>
      </c>
      <c r="G906" s="9" t="s">
        <v>1300</v>
      </c>
      <c r="H906" s="9" t="s">
        <v>1300</v>
      </c>
      <c r="I906" s="10" t="s">
        <v>1300</v>
      </c>
      <c r="J906" s="8" t="s">
        <v>1300</v>
      </c>
      <c r="K906" s="11" t="s">
        <v>1300</v>
      </c>
      <c r="L906" s="8" t="s">
        <v>1300</v>
      </c>
      <c r="M906" s="8" t="s">
        <v>1300</v>
      </c>
      <c r="N906" s="8" t="s">
        <v>1300</v>
      </c>
      <c r="O906" s="8" t="s">
        <v>1300</v>
      </c>
      <c r="P906" s="8" t="s">
        <v>1300</v>
      </c>
      <c r="Q906" s="8" t="s">
        <v>1300</v>
      </c>
      <c r="R906" s="8" t="s">
        <v>1300</v>
      </c>
      <c r="S906" s="8" t="s">
        <v>1300</v>
      </c>
      <c r="T906" s="8">
        <v>16</v>
      </c>
    </row>
    <row r="907" spans="1:20" x14ac:dyDescent="0.25">
      <c r="A907">
        <v>2020</v>
      </c>
      <c r="B907" t="s">
        <v>5015</v>
      </c>
      <c r="C907">
        <v>89760</v>
      </c>
      <c r="D907" t="s">
        <v>5028</v>
      </c>
      <c r="E907">
        <v>90386</v>
      </c>
      <c r="F907">
        <v>48</v>
      </c>
      <c r="G907" s="9" t="s">
        <v>1300</v>
      </c>
      <c r="H907" s="9" t="s">
        <v>1300</v>
      </c>
      <c r="I907" s="10" t="s">
        <v>1300</v>
      </c>
      <c r="J907" s="8" t="s">
        <v>1300</v>
      </c>
      <c r="K907" s="11" t="s">
        <v>1300</v>
      </c>
      <c r="L907" s="8" t="s">
        <v>1300</v>
      </c>
      <c r="M907" s="8" t="s">
        <v>1300</v>
      </c>
      <c r="N907" s="8" t="s">
        <v>1300</v>
      </c>
      <c r="O907" s="8" t="s">
        <v>1300</v>
      </c>
      <c r="P907" s="8" t="s">
        <v>1300</v>
      </c>
      <c r="Q907" s="8" t="s">
        <v>1300</v>
      </c>
      <c r="R907" s="8" t="s">
        <v>1300</v>
      </c>
      <c r="S907" s="8" t="s">
        <v>1300</v>
      </c>
      <c r="T907" s="8">
        <v>48</v>
      </c>
    </row>
    <row r="908" spans="1:20" x14ac:dyDescent="0.25">
      <c r="A908">
        <v>2020</v>
      </c>
      <c r="B908" t="s">
        <v>5015</v>
      </c>
      <c r="C908">
        <v>89760</v>
      </c>
      <c r="D908" t="s">
        <v>5029</v>
      </c>
      <c r="E908">
        <v>89771</v>
      </c>
      <c r="F908">
        <v>46</v>
      </c>
      <c r="G908" s="9" t="s">
        <v>1300</v>
      </c>
      <c r="H908" s="9" t="s">
        <v>1300</v>
      </c>
      <c r="I908" s="10" t="s">
        <v>1300</v>
      </c>
      <c r="J908" s="8" t="s">
        <v>1300</v>
      </c>
      <c r="K908" s="11" t="s">
        <v>1300</v>
      </c>
      <c r="L908" s="8" t="s">
        <v>1300</v>
      </c>
      <c r="M908" s="8" t="s">
        <v>1300</v>
      </c>
      <c r="N908" s="8" t="s">
        <v>1300</v>
      </c>
      <c r="O908" s="8" t="s">
        <v>1300</v>
      </c>
      <c r="P908" s="8" t="s">
        <v>1300</v>
      </c>
      <c r="Q908" s="8" t="s">
        <v>1300</v>
      </c>
      <c r="R908" s="8" t="s">
        <v>1300</v>
      </c>
      <c r="S908" s="8" t="s">
        <v>1300</v>
      </c>
      <c r="T908" s="8">
        <v>46</v>
      </c>
    </row>
    <row r="909" spans="1:20" x14ac:dyDescent="0.25">
      <c r="A909">
        <v>2020</v>
      </c>
      <c r="B909" t="s">
        <v>5015</v>
      </c>
      <c r="C909">
        <v>89760</v>
      </c>
      <c r="D909" t="s">
        <v>5030</v>
      </c>
      <c r="E909">
        <v>89772</v>
      </c>
      <c r="F909">
        <v>33</v>
      </c>
      <c r="G909" s="9" t="s">
        <v>1300</v>
      </c>
      <c r="H909" s="9" t="s">
        <v>1300</v>
      </c>
      <c r="I909" s="10" t="s">
        <v>1300</v>
      </c>
      <c r="J909" s="8" t="s">
        <v>1300</v>
      </c>
      <c r="K909" s="11" t="s">
        <v>1300</v>
      </c>
      <c r="L909" s="8" t="s">
        <v>1300</v>
      </c>
      <c r="M909" s="8" t="s">
        <v>1300</v>
      </c>
      <c r="N909" s="8" t="s">
        <v>1300</v>
      </c>
      <c r="O909" s="8" t="s">
        <v>1300</v>
      </c>
      <c r="P909" s="8" t="s">
        <v>1300</v>
      </c>
      <c r="Q909" s="8" t="s">
        <v>1300</v>
      </c>
      <c r="R909" s="8" t="s">
        <v>1300</v>
      </c>
      <c r="S909" s="8" t="s">
        <v>1300</v>
      </c>
      <c r="T909" s="8">
        <v>33</v>
      </c>
    </row>
    <row r="910" spans="1:20" x14ac:dyDescent="0.25">
      <c r="A910">
        <v>2020</v>
      </c>
      <c r="B910" t="s">
        <v>5015</v>
      </c>
      <c r="C910">
        <v>89760</v>
      </c>
      <c r="D910" t="s">
        <v>5031</v>
      </c>
      <c r="E910">
        <v>90783</v>
      </c>
      <c r="F910">
        <v>16</v>
      </c>
      <c r="G910" s="9" t="s">
        <v>1300</v>
      </c>
      <c r="H910" s="9" t="s">
        <v>1300</v>
      </c>
      <c r="I910" s="10" t="s">
        <v>1300</v>
      </c>
      <c r="J910" s="8" t="s">
        <v>1300</v>
      </c>
      <c r="K910" s="11" t="s">
        <v>1300</v>
      </c>
      <c r="L910" s="8" t="s">
        <v>1300</v>
      </c>
      <c r="M910" s="8" t="s">
        <v>1300</v>
      </c>
      <c r="N910" s="8" t="s">
        <v>1300</v>
      </c>
      <c r="O910" s="8" t="s">
        <v>1300</v>
      </c>
      <c r="P910" s="8" t="s">
        <v>1300</v>
      </c>
      <c r="Q910" s="8" t="s">
        <v>1300</v>
      </c>
      <c r="R910" s="8" t="s">
        <v>1300</v>
      </c>
      <c r="S910" s="8" t="s">
        <v>1300</v>
      </c>
      <c r="T910" s="8">
        <v>16</v>
      </c>
    </row>
    <row r="911" spans="1:20" x14ac:dyDescent="0.25">
      <c r="A911">
        <v>2020</v>
      </c>
      <c r="B911" t="s">
        <v>5015</v>
      </c>
      <c r="C911">
        <v>89760</v>
      </c>
      <c r="D911" t="s">
        <v>5032</v>
      </c>
      <c r="E911">
        <v>89773</v>
      </c>
      <c r="F911">
        <v>19</v>
      </c>
      <c r="G911" s="9" t="s">
        <v>1300</v>
      </c>
      <c r="H911" s="9" t="s">
        <v>1300</v>
      </c>
      <c r="I911" s="10" t="s">
        <v>1300</v>
      </c>
      <c r="J911" s="8" t="s">
        <v>1300</v>
      </c>
      <c r="K911" s="11" t="s">
        <v>1300</v>
      </c>
      <c r="L911" s="8" t="s">
        <v>1300</v>
      </c>
      <c r="M911" s="8" t="s">
        <v>1300</v>
      </c>
      <c r="N911" s="8" t="s">
        <v>1300</v>
      </c>
      <c r="O911" s="8" t="s">
        <v>1300</v>
      </c>
      <c r="P911" s="8" t="s">
        <v>1300</v>
      </c>
      <c r="Q911" s="8" t="s">
        <v>1300</v>
      </c>
      <c r="R911" s="8" t="s">
        <v>1300</v>
      </c>
      <c r="S911" s="8" t="s">
        <v>1300</v>
      </c>
      <c r="T911" s="8">
        <v>19</v>
      </c>
    </row>
    <row r="912" spans="1:20" x14ac:dyDescent="0.25">
      <c r="A912">
        <v>2020</v>
      </c>
      <c r="B912" t="s">
        <v>5015</v>
      </c>
      <c r="C912">
        <v>89760</v>
      </c>
      <c r="D912" t="s">
        <v>5033</v>
      </c>
      <c r="E912">
        <v>90784</v>
      </c>
      <c r="F912">
        <v>17</v>
      </c>
      <c r="G912" s="9" t="s">
        <v>1300</v>
      </c>
      <c r="H912" s="9" t="s">
        <v>1300</v>
      </c>
      <c r="I912" s="10" t="s">
        <v>1300</v>
      </c>
      <c r="J912" s="8" t="s">
        <v>1300</v>
      </c>
      <c r="K912" s="11" t="s">
        <v>1300</v>
      </c>
      <c r="L912" s="8" t="s">
        <v>1300</v>
      </c>
      <c r="M912" s="8" t="s">
        <v>1300</v>
      </c>
      <c r="N912" s="8" t="s">
        <v>1300</v>
      </c>
      <c r="O912" s="8" t="s">
        <v>1300</v>
      </c>
      <c r="P912" s="8" t="s">
        <v>1300</v>
      </c>
      <c r="Q912" s="8" t="s">
        <v>1300</v>
      </c>
      <c r="R912" s="8" t="s">
        <v>1300</v>
      </c>
      <c r="S912" s="8" t="s">
        <v>1300</v>
      </c>
      <c r="T912" s="8">
        <v>17</v>
      </c>
    </row>
    <row r="913" spans="1:20" x14ac:dyDescent="0.25">
      <c r="A913">
        <v>2020</v>
      </c>
      <c r="B913" t="s">
        <v>5015</v>
      </c>
      <c r="C913">
        <v>89760</v>
      </c>
      <c r="D913" t="s">
        <v>5034</v>
      </c>
      <c r="E913">
        <v>90785</v>
      </c>
      <c r="F913">
        <v>17</v>
      </c>
      <c r="G913" s="9" t="s">
        <v>1300</v>
      </c>
      <c r="H913" s="9" t="s">
        <v>1300</v>
      </c>
      <c r="I913" s="10" t="s">
        <v>1300</v>
      </c>
      <c r="J913" s="8" t="s">
        <v>1300</v>
      </c>
      <c r="K913" s="11" t="s">
        <v>1300</v>
      </c>
      <c r="L913" s="8" t="s">
        <v>1300</v>
      </c>
      <c r="M913" s="8" t="s">
        <v>1300</v>
      </c>
      <c r="N913" s="8" t="s">
        <v>1300</v>
      </c>
      <c r="O913" s="8" t="s">
        <v>1300</v>
      </c>
      <c r="P913" s="8" t="s">
        <v>1300</v>
      </c>
      <c r="Q913" s="8" t="s">
        <v>1300</v>
      </c>
      <c r="R913" s="8" t="s">
        <v>1300</v>
      </c>
      <c r="S913" s="8" t="s">
        <v>1300</v>
      </c>
      <c r="T913" s="8">
        <v>17</v>
      </c>
    </row>
    <row r="914" spans="1:20" x14ac:dyDescent="0.25">
      <c r="A914">
        <v>2020</v>
      </c>
      <c r="B914" t="s">
        <v>5015</v>
      </c>
      <c r="C914">
        <v>89760</v>
      </c>
      <c r="D914" t="s">
        <v>5035</v>
      </c>
      <c r="E914">
        <v>89774</v>
      </c>
      <c r="F914">
        <v>30</v>
      </c>
      <c r="G914" s="9" t="s">
        <v>1300</v>
      </c>
      <c r="H914" s="9" t="s">
        <v>1300</v>
      </c>
      <c r="I914" s="10" t="s">
        <v>1300</v>
      </c>
      <c r="J914" s="8" t="s">
        <v>1300</v>
      </c>
      <c r="K914" s="11" t="s">
        <v>1300</v>
      </c>
      <c r="L914" s="8" t="s">
        <v>1300</v>
      </c>
      <c r="M914" s="8" t="s">
        <v>1300</v>
      </c>
      <c r="N914" s="8" t="s">
        <v>1300</v>
      </c>
      <c r="O914" s="8" t="s">
        <v>1300</v>
      </c>
      <c r="P914" s="8" t="s">
        <v>1300</v>
      </c>
      <c r="Q914" s="8" t="s">
        <v>1300</v>
      </c>
      <c r="R914" s="8" t="s">
        <v>1300</v>
      </c>
      <c r="S914" s="8" t="s">
        <v>1300</v>
      </c>
      <c r="T914" s="8">
        <v>30</v>
      </c>
    </row>
    <row r="915" spans="1:20" x14ac:dyDescent="0.25">
      <c r="A915">
        <v>2020</v>
      </c>
      <c r="B915" t="s">
        <v>5036</v>
      </c>
      <c r="C915">
        <v>645408</v>
      </c>
      <c r="D915" t="s">
        <v>5036</v>
      </c>
      <c r="E915">
        <v>791780</v>
      </c>
      <c r="F915" s="8" t="s">
        <v>1300</v>
      </c>
      <c r="G915" s="9" t="s">
        <v>1300</v>
      </c>
      <c r="H915" s="9" t="s">
        <v>1300</v>
      </c>
      <c r="I915" s="10" t="s">
        <v>1300</v>
      </c>
      <c r="J915" s="8" t="s">
        <v>1300</v>
      </c>
      <c r="K915" s="11" t="s">
        <v>1300</v>
      </c>
      <c r="L915" s="8" t="s">
        <v>1300</v>
      </c>
      <c r="M915" s="8" t="s">
        <v>1300</v>
      </c>
      <c r="N915" s="8" t="s">
        <v>1300</v>
      </c>
      <c r="O915" s="8" t="s">
        <v>1300</v>
      </c>
      <c r="P915" s="8" t="s">
        <v>1300</v>
      </c>
      <c r="Q915" s="8" t="s">
        <v>1300</v>
      </c>
      <c r="R915" s="8" t="s">
        <v>1300</v>
      </c>
      <c r="S915" s="8" t="s">
        <v>1300</v>
      </c>
      <c r="T915" s="8">
        <v>1</v>
      </c>
    </row>
    <row r="916" spans="1:20" x14ac:dyDescent="0.25">
      <c r="A916">
        <v>2020</v>
      </c>
      <c r="B916" t="s">
        <v>4457</v>
      </c>
      <c r="C916">
        <v>4392</v>
      </c>
      <c r="D916" t="s">
        <v>1507</v>
      </c>
      <c r="E916">
        <v>5623</v>
      </c>
      <c r="F916" s="8" t="s">
        <v>1300</v>
      </c>
      <c r="G916" s="9" t="s">
        <v>1300</v>
      </c>
      <c r="H916" s="9" t="s">
        <v>1300</v>
      </c>
      <c r="I916" s="10" t="s">
        <v>1300</v>
      </c>
      <c r="J916" s="8" t="s">
        <v>1300</v>
      </c>
      <c r="K916" s="8">
        <v>41</v>
      </c>
      <c r="L916" s="8">
        <v>28</v>
      </c>
      <c r="M916" s="8">
        <v>53</v>
      </c>
      <c r="N916" s="8" t="s">
        <v>1300</v>
      </c>
      <c r="O916" s="8" t="s">
        <v>1300</v>
      </c>
      <c r="P916" s="8" t="s">
        <v>1300</v>
      </c>
      <c r="Q916" s="8" t="s">
        <v>1300</v>
      </c>
      <c r="R916" s="8" t="s">
        <v>1300</v>
      </c>
      <c r="S916" s="8" t="s">
        <v>1300</v>
      </c>
      <c r="T916" s="8">
        <v>122</v>
      </c>
    </row>
    <row r="917" spans="1:20" x14ac:dyDescent="0.25">
      <c r="A917">
        <v>2020</v>
      </c>
      <c r="B917" t="s">
        <v>4457</v>
      </c>
      <c r="C917">
        <v>4392</v>
      </c>
      <c r="D917" t="s">
        <v>1509</v>
      </c>
      <c r="E917">
        <v>5625</v>
      </c>
      <c r="F917" s="8" t="s">
        <v>1300</v>
      </c>
      <c r="G917" s="9" t="s">
        <v>1300</v>
      </c>
      <c r="H917" s="9" t="s">
        <v>1300</v>
      </c>
      <c r="I917" s="10" t="s">
        <v>1300</v>
      </c>
      <c r="J917" s="8" t="s">
        <v>1300</v>
      </c>
      <c r="K917" s="11" t="s">
        <v>1300</v>
      </c>
      <c r="L917" s="8" t="s">
        <v>1300</v>
      </c>
      <c r="M917" s="8" t="s">
        <v>1300</v>
      </c>
      <c r="N917" s="8" t="s">
        <v>1300</v>
      </c>
      <c r="O917" s="8" t="s">
        <v>1300</v>
      </c>
      <c r="P917" s="8">
        <v>38</v>
      </c>
      <c r="Q917" s="8">
        <v>36</v>
      </c>
      <c r="R917" s="8">
        <v>33</v>
      </c>
      <c r="S917" s="8">
        <v>26</v>
      </c>
      <c r="T917" s="8">
        <v>133</v>
      </c>
    </row>
    <row r="918" spans="1:20" x14ac:dyDescent="0.25">
      <c r="A918">
        <v>2020</v>
      </c>
      <c r="B918" t="s">
        <v>4457</v>
      </c>
      <c r="C918">
        <v>4392</v>
      </c>
      <c r="D918" t="s">
        <v>5037</v>
      </c>
      <c r="E918">
        <v>5624</v>
      </c>
      <c r="F918" s="8" t="s">
        <v>1300</v>
      </c>
      <c r="G918" s="9" t="s">
        <v>1300</v>
      </c>
      <c r="H918" s="9" t="s">
        <v>1300</v>
      </c>
      <c r="I918" s="10" t="s">
        <v>1300</v>
      </c>
      <c r="J918" s="8" t="s">
        <v>1300</v>
      </c>
      <c r="K918" s="11" t="s">
        <v>1300</v>
      </c>
      <c r="L918" s="8" t="s">
        <v>1300</v>
      </c>
      <c r="M918" s="8" t="s">
        <v>1300</v>
      </c>
      <c r="N918" s="8">
        <v>47</v>
      </c>
      <c r="O918" s="8">
        <v>41</v>
      </c>
      <c r="P918" s="8" t="s">
        <v>1300</v>
      </c>
      <c r="Q918" s="8" t="s">
        <v>1300</v>
      </c>
      <c r="R918" s="8" t="s">
        <v>1300</v>
      </c>
      <c r="S918" s="8" t="s">
        <v>1300</v>
      </c>
      <c r="T918" s="8">
        <v>88</v>
      </c>
    </row>
    <row r="919" spans="1:20" x14ac:dyDescent="0.25">
      <c r="A919">
        <v>2020</v>
      </c>
      <c r="B919" t="s">
        <v>4457</v>
      </c>
      <c r="C919">
        <v>4392</v>
      </c>
      <c r="D919" t="s">
        <v>1511</v>
      </c>
      <c r="E919">
        <v>6053</v>
      </c>
      <c r="F919" s="10" t="s">
        <v>1300</v>
      </c>
      <c r="G919" s="9">
        <v>25</v>
      </c>
      <c r="H919">
        <v>36</v>
      </c>
      <c r="I919">
        <v>30</v>
      </c>
      <c r="J919">
        <v>40</v>
      </c>
      <c r="K919" s="11" t="s">
        <v>1300</v>
      </c>
      <c r="L919" s="8" t="s">
        <v>1300</v>
      </c>
      <c r="M919" s="8" t="s">
        <v>1300</v>
      </c>
      <c r="N919" s="8" t="s">
        <v>1300</v>
      </c>
      <c r="O919" s="8" t="s">
        <v>1300</v>
      </c>
      <c r="P919" s="8" t="s">
        <v>1300</v>
      </c>
      <c r="Q919" s="8" t="s">
        <v>1300</v>
      </c>
      <c r="R919" s="8" t="s">
        <v>1300</v>
      </c>
      <c r="S919" s="8" t="s">
        <v>1300</v>
      </c>
      <c r="T919">
        <v>134</v>
      </c>
    </row>
    <row r="920" spans="1:20" x14ac:dyDescent="0.25">
      <c r="A920">
        <v>2020</v>
      </c>
      <c r="B920" t="s">
        <v>5038</v>
      </c>
      <c r="C920">
        <v>92520</v>
      </c>
      <c r="D920" t="s">
        <v>5039</v>
      </c>
      <c r="E920">
        <v>92521</v>
      </c>
      <c r="F920" s="8" t="s">
        <v>1300</v>
      </c>
      <c r="G920" s="9" t="s">
        <v>1300</v>
      </c>
      <c r="H920" s="9" t="s">
        <v>1300</v>
      </c>
      <c r="I920" s="10" t="s">
        <v>1300</v>
      </c>
      <c r="J920" s="8" t="s">
        <v>1300</v>
      </c>
      <c r="K920" s="11" t="s">
        <v>1300</v>
      </c>
      <c r="L920" s="8" t="s">
        <v>1300</v>
      </c>
      <c r="M920" s="8" t="s">
        <v>1300</v>
      </c>
      <c r="N920" s="8">
        <v>76</v>
      </c>
      <c r="O920" s="8">
        <v>98</v>
      </c>
      <c r="P920" s="8">
        <v>115</v>
      </c>
      <c r="Q920" s="8">
        <v>111</v>
      </c>
      <c r="R920" s="8">
        <v>106</v>
      </c>
      <c r="S920" s="8">
        <v>62</v>
      </c>
      <c r="T920" s="8">
        <v>568</v>
      </c>
    </row>
    <row r="921" spans="1:20" x14ac:dyDescent="0.25">
      <c r="A921">
        <v>2020</v>
      </c>
      <c r="B921" t="s">
        <v>5040</v>
      </c>
      <c r="C921">
        <v>92519</v>
      </c>
      <c r="D921" t="s">
        <v>5041</v>
      </c>
      <c r="E921">
        <v>92522</v>
      </c>
      <c r="F921" s="8" t="s">
        <v>1300</v>
      </c>
      <c r="G921" s="9" t="s">
        <v>1300</v>
      </c>
      <c r="H921" s="9" t="s">
        <v>1300</v>
      </c>
      <c r="I921" s="10" t="s">
        <v>1300</v>
      </c>
      <c r="J921" s="8" t="s">
        <v>1300</v>
      </c>
      <c r="K921" s="11" t="s">
        <v>1300</v>
      </c>
      <c r="L921" s="8" t="s">
        <v>1300</v>
      </c>
      <c r="M921" s="8">
        <v>49</v>
      </c>
      <c r="N921" s="8">
        <v>121</v>
      </c>
      <c r="O921" s="8">
        <v>99</v>
      </c>
      <c r="P921" s="8">
        <v>146</v>
      </c>
      <c r="Q921" s="8">
        <v>103</v>
      </c>
      <c r="R921" s="8">
        <v>82</v>
      </c>
      <c r="S921" s="8">
        <v>56</v>
      </c>
      <c r="T921" s="8">
        <v>656</v>
      </c>
    </row>
    <row r="922" spans="1:20" x14ac:dyDescent="0.25">
      <c r="A922">
        <v>2020</v>
      </c>
      <c r="B922" t="s">
        <v>5042</v>
      </c>
      <c r="C922">
        <v>4336</v>
      </c>
      <c r="D922" t="s">
        <v>5043</v>
      </c>
      <c r="E922">
        <v>5509</v>
      </c>
      <c r="F922" s="8" t="s">
        <v>1300</v>
      </c>
      <c r="G922" s="9" t="s">
        <v>1300</v>
      </c>
      <c r="H922" s="9" t="s">
        <v>1300</v>
      </c>
      <c r="I922" s="10" t="s">
        <v>1300</v>
      </c>
      <c r="J922" s="8" t="s">
        <v>1300</v>
      </c>
      <c r="K922" s="11" t="s">
        <v>1300</v>
      </c>
      <c r="L922" s="8" t="s">
        <v>1300</v>
      </c>
      <c r="M922" s="8" t="s">
        <v>1300</v>
      </c>
      <c r="N922" s="8">
        <v>148</v>
      </c>
      <c r="O922" s="8">
        <v>149</v>
      </c>
      <c r="P922" s="8">
        <v>142</v>
      </c>
      <c r="Q922" s="8">
        <v>127</v>
      </c>
      <c r="R922" s="8">
        <v>97</v>
      </c>
      <c r="S922" s="8">
        <v>90</v>
      </c>
      <c r="T922" s="8">
        <v>753</v>
      </c>
    </row>
    <row r="923" spans="1:20" x14ac:dyDescent="0.25">
      <c r="A923">
        <v>2020</v>
      </c>
      <c r="B923" t="s">
        <v>5042</v>
      </c>
      <c r="C923">
        <v>4336</v>
      </c>
      <c r="D923" t="s">
        <v>5044</v>
      </c>
      <c r="E923">
        <v>1000169</v>
      </c>
      <c r="F923" s="8" t="s">
        <v>1300</v>
      </c>
      <c r="G923" s="9" t="s">
        <v>1300</v>
      </c>
      <c r="H923" s="9" t="s">
        <v>1300</v>
      </c>
      <c r="I923" s="10" t="s">
        <v>1300</v>
      </c>
      <c r="J923" s="8" t="s">
        <v>1300</v>
      </c>
      <c r="K923" s="11" t="s">
        <v>1300</v>
      </c>
      <c r="L923" s="8" t="s">
        <v>1300</v>
      </c>
      <c r="M923" s="8">
        <v>95</v>
      </c>
      <c r="N923" s="8">
        <v>70</v>
      </c>
      <c r="O923" s="8">
        <v>69</v>
      </c>
      <c r="P923" s="8">
        <v>98</v>
      </c>
      <c r="Q923" s="8">
        <v>44</v>
      </c>
      <c r="R923" s="8">
        <v>18</v>
      </c>
      <c r="S923" s="8" t="s">
        <v>1300</v>
      </c>
      <c r="T923" s="8">
        <v>394</v>
      </c>
    </row>
    <row r="924" spans="1:20" x14ac:dyDescent="0.25">
      <c r="A924">
        <v>2020</v>
      </c>
      <c r="B924" t="s">
        <v>1516</v>
      </c>
      <c r="C924">
        <v>81076</v>
      </c>
      <c r="D924" t="s">
        <v>1514</v>
      </c>
      <c r="E924">
        <v>89624</v>
      </c>
      <c r="F924" s="8" t="s">
        <v>1300</v>
      </c>
      <c r="G924" s="8" t="s">
        <v>1300</v>
      </c>
      <c r="H924" s="9" t="s">
        <v>1300</v>
      </c>
      <c r="I924" s="9" t="s">
        <v>1300</v>
      </c>
      <c r="J924" s="9" t="s">
        <v>1300</v>
      </c>
      <c r="K924" s="9" t="s">
        <v>1300</v>
      </c>
      <c r="L924" s="9" t="s">
        <v>1300</v>
      </c>
      <c r="M924" s="9" t="s">
        <v>1300</v>
      </c>
      <c r="N924" s="8" t="s">
        <v>1300</v>
      </c>
      <c r="O924" s="9" t="s">
        <v>1300</v>
      </c>
      <c r="P924" s="8" t="s">
        <v>1300</v>
      </c>
      <c r="Q924" s="8" t="s">
        <v>1300</v>
      </c>
      <c r="R924" s="8" t="s">
        <v>1300</v>
      </c>
      <c r="S924" s="8" t="s">
        <v>1300</v>
      </c>
      <c r="T924">
        <v>76</v>
      </c>
    </row>
    <row r="925" spans="1:20" x14ac:dyDescent="0.25">
      <c r="A925">
        <v>2020</v>
      </c>
      <c r="B925" t="s">
        <v>1516</v>
      </c>
      <c r="C925">
        <v>81076</v>
      </c>
      <c r="D925" t="s">
        <v>1516</v>
      </c>
      <c r="E925">
        <v>81077</v>
      </c>
      <c r="F925" s="8" t="s">
        <v>1300</v>
      </c>
      <c r="G925" s="9">
        <v>84</v>
      </c>
      <c r="H925">
        <v>101</v>
      </c>
      <c r="I925">
        <v>112</v>
      </c>
      <c r="J925">
        <v>106</v>
      </c>
      <c r="K925">
        <v>107</v>
      </c>
      <c r="L925">
        <v>121</v>
      </c>
      <c r="M925">
        <v>109</v>
      </c>
      <c r="N925">
        <v>106</v>
      </c>
      <c r="O925">
        <v>106</v>
      </c>
      <c r="P925" s="8" t="s">
        <v>1300</v>
      </c>
      <c r="Q925" s="8" t="s">
        <v>1300</v>
      </c>
      <c r="R925" s="8" t="s">
        <v>1300</v>
      </c>
      <c r="S925" s="8" t="s">
        <v>1300</v>
      </c>
      <c r="T925">
        <v>952</v>
      </c>
    </row>
    <row r="926" spans="1:20" x14ac:dyDescent="0.25">
      <c r="A926">
        <v>2020</v>
      </c>
      <c r="B926" t="s">
        <v>5045</v>
      </c>
      <c r="C926">
        <v>4426</v>
      </c>
      <c r="D926" t="s">
        <v>5046</v>
      </c>
      <c r="E926">
        <v>5866</v>
      </c>
      <c r="F926" s="8" t="s">
        <v>1300</v>
      </c>
      <c r="G926" s="9">
        <v>35</v>
      </c>
      <c r="H926">
        <v>38</v>
      </c>
      <c r="I926">
        <v>31</v>
      </c>
      <c r="J926">
        <v>23</v>
      </c>
      <c r="K926">
        <v>28</v>
      </c>
      <c r="L926">
        <v>23</v>
      </c>
      <c r="M926">
        <v>22</v>
      </c>
      <c r="N926">
        <v>18</v>
      </c>
      <c r="O926">
        <v>15</v>
      </c>
      <c r="P926" s="8" t="s">
        <v>1300</v>
      </c>
      <c r="Q926" s="8" t="s">
        <v>1300</v>
      </c>
      <c r="R926" s="8" t="s">
        <v>1300</v>
      </c>
      <c r="S926" s="8" t="s">
        <v>1300</v>
      </c>
      <c r="T926">
        <v>233</v>
      </c>
    </row>
    <row r="927" spans="1:20" x14ac:dyDescent="0.25">
      <c r="A927">
        <v>2020</v>
      </c>
      <c r="B927" t="s">
        <v>5047</v>
      </c>
      <c r="C927">
        <v>92191</v>
      </c>
      <c r="D927" t="s">
        <v>5047</v>
      </c>
      <c r="E927">
        <v>92298</v>
      </c>
      <c r="F927" s="8" t="s">
        <v>1300</v>
      </c>
      <c r="G927" s="9" t="s">
        <v>1300</v>
      </c>
      <c r="H927" s="9" t="s">
        <v>1300</v>
      </c>
      <c r="I927" s="9" t="s">
        <v>1300</v>
      </c>
      <c r="J927" s="8" t="s">
        <v>1300</v>
      </c>
      <c r="K927" s="11" t="s">
        <v>1300</v>
      </c>
      <c r="L927" s="8" t="s">
        <v>1300</v>
      </c>
      <c r="M927" s="8" t="s">
        <v>1300</v>
      </c>
      <c r="N927" s="8" t="s">
        <v>1300</v>
      </c>
      <c r="O927" s="9" t="s">
        <v>1300</v>
      </c>
      <c r="P927" s="8" t="s">
        <v>1300</v>
      </c>
      <c r="Q927" s="8" t="s">
        <v>1300</v>
      </c>
      <c r="R927" s="9" t="s">
        <v>1300</v>
      </c>
      <c r="S927" s="8" t="s">
        <v>1300</v>
      </c>
      <c r="T927" s="8" t="s">
        <v>1300</v>
      </c>
    </row>
    <row r="928" spans="1:20" x14ac:dyDescent="0.25">
      <c r="A928">
        <v>2020</v>
      </c>
      <c r="B928" t="s">
        <v>4498</v>
      </c>
      <c r="C928">
        <v>79061</v>
      </c>
      <c r="D928" t="s">
        <v>4498</v>
      </c>
      <c r="E928">
        <v>79115</v>
      </c>
      <c r="F928" s="8" t="s">
        <v>1300</v>
      </c>
      <c r="G928" s="8" t="s">
        <v>1300</v>
      </c>
      <c r="H928">
        <v>12</v>
      </c>
      <c r="I928">
        <v>12</v>
      </c>
      <c r="J928" s="9" t="s">
        <v>1300</v>
      </c>
      <c r="K928" s="9" t="s">
        <v>1300</v>
      </c>
      <c r="L928" s="9" t="s">
        <v>1300</v>
      </c>
      <c r="M928" s="9" t="s">
        <v>1300</v>
      </c>
      <c r="N928" s="8" t="s">
        <v>1300</v>
      </c>
      <c r="O928" s="8" t="s">
        <v>1300</v>
      </c>
      <c r="P928" s="8" t="s">
        <v>1300</v>
      </c>
      <c r="Q928" s="8" t="s">
        <v>1300</v>
      </c>
      <c r="R928" s="8" t="s">
        <v>1300</v>
      </c>
      <c r="S928" s="8" t="s">
        <v>1300</v>
      </c>
      <c r="T928">
        <v>56</v>
      </c>
    </row>
    <row r="929" spans="1:20" x14ac:dyDescent="0.25">
      <c r="A929">
        <v>2020</v>
      </c>
      <c r="B929" t="s">
        <v>1523</v>
      </c>
      <c r="C929">
        <v>92982</v>
      </c>
      <c r="D929" t="s">
        <v>1523</v>
      </c>
      <c r="E929">
        <v>703390</v>
      </c>
      <c r="F929" s="8" t="s">
        <v>1300</v>
      </c>
      <c r="G929" s="9" t="s">
        <v>1300</v>
      </c>
      <c r="H929" s="9" t="s">
        <v>1300</v>
      </c>
      <c r="I929" s="10" t="s">
        <v>1300</v>
      </c>
      <c r="J929" s="8" t="s">
        <v>1300</v>
      </c>
      <c r="K929" s="11" t="s">
        <v>1300</v>
      </c>
      <c r="L929" s="8" t="s">
        <v>1300</v>
      </c>
      <c r="M929" s="8" t="s">
        <v>1300</v>
      </c>
      <c r="N929" s="8" t="s">
        <v>1300</v>
      </c>
      <c r="O929" s="8" t="s">
        <v>1300</v>
      </c>
      <c r="P929" s="8">
        <v>140</v>
      </c>
      <c r="Q929" s="8">
        <v>114</v>
      </c>
      <c r="R929" s="8">
        <v>84</v>
      </c>
      <c r="S929" s="8" t="s">
        <v>1300</v>
      </c>
      <c r="T929" s="8">
        <v>338</v>
      </c>
    </row>
    <row r="930" spans="1:20" x14ac:dyDescent="0.25">
      <c r="A930">
        <v>2020</v>
      </c>
      <c r="B930" t="s">
        <v>4282</v>
      </c>
      <c r="C930">
        <v>4248</v>
      </c>
      <c r="D930" t="s">
        <v>1526</v>
      </c>
      <c r="E930">
        <v>93009</v>
      </c>
      <c r="F930" s="8" t="s">
        <v>1300</v>
      </c>
      <c r="G930" s="9">
        <v>98</v>
      </c>
      <c r="H930">
        <v>107</v>
      </c>
      <c r="I930">
        <v>117</v>
      </c>
      <c r="J930">
        <v>105</v>
      </c>
      <c r="K930">
        <v>95</v>
      </c>
      <c r="L930">
        <v>113</v>
      </c>
      <c r="M930">
        <v>103</v>
      </c>
      <c r="N930" s="8" t="s">
        <v>1300</v>
      </c>
      <c r="O930" s="8" t="s">
        <v>1300</v>
      </c>
      <c r="P930" s="8" t="s">
        <v>1300</v>
      </c>
      <c r="Q930" s="8" t="s">
        <v>1300</v>
      </c>
      <c r="R930" s="8" t="s">
        <v>1300</v>
      </c>
      <c r="S930" s="8" t="s">
        <v>1300</v>
      </c>
      <c r="T930">
        <v>738</v>
      </c>
    </row>
    <row r="931" spans="1:20" x14ac:dyDescent="0.25">
      <c r="A931">
        <v>2020</v>
      </c>
      <c r="B931" t="s">
        <v>4282</v>
      </c>
      <c r="C931">
        <v>4248</v>
      </c>
      <c r="D931" t="s">
        <v>1202</v>
      </c>
      <c r="E931">
        <v>90315</v>
      </c>
      <c r="F931" s="8" t="s">
        <v>1300</v>
      </c>
      <c r="G931" s="9">
        <v>99</v>
      </c>
      <c r="H931">
        <v>92</v>
      </c>
      <c r="I931">
        <v>127</v>
      </c>
      <c r="J931">
        <v>108</v>
      </c>
      <c r="K931">
        <v>131</v>
      </c>
      <c r="L931">
        <v>110</v>
      </c>
      <c r="M931">
        <v>135</v>
      </c>
      <c r="N931" s="8" t="s">
        <v>1300</v>
      </c>
      <c r="O931" s="8" t="s">
        <v>1300</v>
      </c>
      <c r="P931" s="8" t="s">
        <v>1300</v>
      </c>
      <c r="Q931" s="8" t="s">
        <v>1300</v>
      </c>
      <c r="R931" s="8" t="s">
        <v>1300</v>
      </c>
      <c r="S931" s="8" t="s">
        <v>1300</v>
      </c>
      <c r="T931">
        <v>802</v>
      </c>
    </row>
    <row r="932" spans="1:20" x14ac:dyDescent="0.25">
      <c r="A932">
        <v>2020</v>
      </c>
      <c r="B932" t="s">
        <v>4282</v>
      </c>
      <c r="C932">
        <v>4248</v>
      </c>
      <c r="D932" t="s">
        <v>1529</v>
      </c>
      <c r="E932">
        <v>89580</v>
      </c>
      <c r="F932" s="8" t="s">
        <v>1300</v>
      </c>
      <c r="G932" s="9">
        <v>124</v>
      </c>
      <c r="H932">
        <v>132</v>
      </c>
      <c r="I932">
        <v>118</v>
      </c>
      <c r="J932">
        <v>130</v>
      </c>
      <c r="K932">
        <v>137</v>
      </c>
      <c r="L932">
        <v>140</v>
      </c>
      <c r="M932">
        <v>129</v>
      </c>
      <c r="N932" s="8" t="s">
        <v>1300</v>
      </c>
      <c r="O932" s="8" t="s">
        <v>1300</v>
      </c>
      <c r="P932" s="8" t="s">
        <v>1300</v>
      </c>
      <c r="Q932" s="8" t="s">
        <v>1300</v>
      </c>
      <c r="R932" s="8" t="s">
        <v>1300</v>
      </c>
      <c r="S932" s="8" t="s">
        <v>1300</v>
      </c>
      <c r="T932">
        <v>910</v>
      </c>
    </row>
    <row r="933" spans="1:20" x14ac:dyDescent="0.25">
      <c r="A933">
        <v>2020</v>
      </c>
      <c r="B933" t="s">
        <v>4282</v>
      </c>
      <c r="C933">
        <v>4248</v>
      </c>
      <c r="D933" t="s">
        <v>1531</v>
      </c>
      <c r="E933">
        <v>92259</v>
      </c>
      <c r="F933" s="8" t="s">
        <v>1300</v>
      </c>
      <c r="G933" s="9" t="s">
        <v>1300</v>
      </c>
      <c r="H933" s="9" t="s">
        <v>1300</v>
      </c>
      <c r="I933" s="10" t="s">
        <v>1300</v>
      </c>
      <c r="J933" s="8" t="s">
        <v>1300</v>
      </c>
      <c r="K933" s="11" t="s">
        <v>1300</v>
      </c>
      <c r="L933" s="8" t="s">
        <v>1300</v>
      </c>
      <c r="M933" s="8" t="s">
        <v>1300</v>
      </c>
      <c r="N933" s="8">
        <v>465</v>
      </c>
      <c r="O933" s="8">
        <v>462</v>
      </c>
      <c r="P933" s="8" t="s">
        <v>1300</v>
      </c>
      <c r="Q933" s="8" t="s">
        <v>1300</v>
      </c>
      <c r="R933" s="8" t="s">
        <v>1300</v>
      </c>
      <c r="S933" s="8" t="s">
        <v>1300</v>
      </c>
      <c r="T933" s="8">
        <v>927</v>
      </c>
    </row>
    <row r="934" spans="1:20" x14ac:dyDescent="0.25">
      <c r="A934">
        <v>2020</v>
      </c>
      <c r="B934" t="s">
        <v>4282</v>
      </c>
      <c r="C934">
        <v>4248</v>
      </c>
      <c r="D934" t="s">
        <v>1533</v>
      </c>
      <c r="E934">
        <v>79227</v>
      </c>
      <c r="F934" s="8" t="s">
        <v>1300</v>
      </c>
      <c r="G934" s="9">
        <v>92</v>
      </c>
      <c r="H934">
        <v>92</v>
      </c>
      <c r="I934">
        <v>91</v>
      </c>
      <c r="J934">
        <v>100</v>
      </c>
      <c r="K934">
        <v>87</v>
      </c>
      <c r="L934">
        <v>88</v>
      </c>
      <c r="M934">
        <v>99</v>
      </c>
      <c r="N934" s="8" t="s">
        <v>1300</v>
      </c>
      <c r="O934" s="8" t="s">
        <v>1300</v>
      </c>
      <c r="P934" s="8" t="s">
        <v>1300</v>
      </c>
      <c r="Q934" s="8" t="s">
        <v>1300</v>
      </c>
      <c r="R934" s="8" t="s">
        <v>1300</v>
      </c>
      <c r="S934" s="8" t="s">
        <v>1300</v>
      </c>
      <c r="T934">
        <v>649</v>
      </c>
    </row>
    <row r="935" spans="1:20" x14ac:dyDescent="0.25">
      <c r="A935">
        <v>2020</v>
      </c>
      <c r="B935" t="s">
        <v>4282</v>
      </c>
      <c r="C935">
        <v>4248</v>
      </c>
      <c r="D935" t="s">
        <v>1535</v>
      </c>
      <c r="E935">
        <v>88422</v>
      </c>
      <c r="F935" s="8" t="s">
        <v>1300</v>
      </c>
      <c r="G935" s="9">
        <v>105</v>
      </c>
      <c r="H935">
        <v>118</v>
      </c>
      <c r="I935">
        <v>115</v>
      </c>
      <c r="J935">
        <v>132</v>
      </c>
      <c r="K935">
        <v>138</v>
      </c>
      <c r="L935">
        <v>131</v>
      </c>
      <c r="M935">
        <v>138</v>
      </c>
      <c r="N935" s="8" t="s">
        <v>1300</v>
      </c>
      <c r="O935" s="8" t="s">
        <v>1300</v>
      </c>
      <c r="P935" s="8" t="s">
        <v>1300</v>
      </c>
      <c r="Q935" s="8" t="s">
        <v>1300</v>
      </c>
      <c r="R935" s="8" t="s">
        <v>1300</v>
      </c>
      <c r="S935" s="8" t="s">
        <v>1300</v>
      </c>
      <c r="T935">
        <v>877</v>
      </c>
    </row>
    <row r="936" spans="1:20" x14ac:dyDescent="0.25">
      <c r="A936">
        <v>2020</v>
      </c>
      <c r="B936" t="s">
        <v>4282</v>
      </c>
      <c r="C936">
        <v>4248</v>
      </c>
      <c r="D936" t="s">
        <v>1537</v>
      </c>
      <c r="E936">
        <v>92252</v>
      </c>
      <c r="F936">
        <v>93</v>
      </c>
      <c r="G936" s="9" t="s">
        <v>1300</v>
      </c>
      <c r="H936" s="9" t="s">
        <v>1300</v>
      </c>
      <c r="I936" s="10" t="s">
        <v>1300</v>
      </c>
      <c r="J936" s="8" t="s">
        <v>1300</v>
      </c>
      <c r="K936" s="11" t="s">
        <v>1300</v>
      </c>
      <c r="L936" s="8" t="s">
        <v>1300</v>
      </c>
      <c r="M936" s="8" t="s">
        <v>1300</v>
      </c>
      <c r="N936" s="8" t="s">
        <v>1300</v>
      </c>
      <c r="O936" s="8" t="s">
        <v>1300</v>
      </c>
      <c r="P936" s="8" t="s">
        <v>1300</v>
      </c>
      <c r="Q936" s="8" t="s">
        <v>1300</v>
      </c>
      <c r="R936" s="8" t="s">
        <v>1300</v>
      </c>
      <c r="S936" s="8" t="s">
        <v>1300</v>
      </c>
      <c r="T936" s="8">
        <v>93</v>
      </c>
    </row>
    <row r="937" spans="1:20" x14ac:dyDescent="0.25">
      <c r="A937">
        <v>2020</v>
      </c>
      <c r="B937" t="s">
        <v>4282</v>
      </c>
      <c r="C937">
        <v>4248</v>
      </c>
      <c r="D937" t="s">
        <v>1539</v>
      </c>
      <c r="E937">
        <v>87487</v>
      </c>
      <c r="F937" s="8" t="s">
        <v>1300</v>
      </c>
      <c r="G937" s="9">
        <v>99</v>
      </c>
      <c r="H937">
        <v>89</v>
      </c>
      <c r="I937">
        <v>91</v>
      </c>
      <c r="J937">
        <v>115</v>
      </c>
      <c r="K937">
        <v>126</v>
      </c>
      <c r="L937">
        <v>125</v>
      </c>
      <c r="M937">
        <v>139</v>
      </c>
      <c r="N937" s="8" t="s">
        <v>1300</v>
      </c>
      <c r="O937" s="8" t="s">
        <v>1300</v>
      </c>
      <c r="P937" s="8" t="s">
        <v>1300</v>
      </c>
      <c r="Q937" s="8" t="s">
        <v>1300</v>
      </c>
      <c r="R937" s="8" t="s">
        <v>1300</v>
      </c>
      <c r="S937" s="8" t="s">
        <v>1300</v>
      </c>
      <c r="T937">
        <v>784</v>
      </c>
    </row>
    <row r="938" spans="1:20" x14ac:dyDescent="0.25">
      <c r="A938">
        <v>2020</v>
      </c>
      <c r="B938" t="s">
        <v>4282</v>
      </c>
      <c r="C938">
        <v>4248</v>
      </c>
      <c r="D938" t="s">
        <v>1541</v>
      </c>
      <c r="E938">
        <v>79374</v>
      </c>
      <c r="F938" s="8" t="s">
        <v>1300</v>
      </c>
      <c r="G938" s="9" t="s">
        <v>1300</v>
      </c>
      <c r="H938" s="9" t="s">
        <v>1300</v>
      </c>
      <c r="I938" s="10" t="s">
        <v>1300</v>
      </c>
      <c r="J938" s="8" t="s">
        <v>1300</v>
      </c>
      <c r="K938" s="11" t="s">
        <v>1300</v>
      </c>
      <c r="L938" s="8" t="s">
        <v>1300</v>
      </c>
      <c r="M938" s="8" t="s">
        <v>1300</v>
      </c>
      <c r="N938" s="8" t="s">
        <v>1300</v>
      </c>
      <c r="O938" s="8" t="s">
        <v>1300</v>
      </c>
      <c r="P938" s="8">
        <v>532</v>
      </c>
      <c r="Q938" s="8">
        <v>526</v>
      </c>
      <c r="R938" s="8">
        <v>469</v>
      </c>
      <c r="S938" s="8">
        <v>379</v>
      </c>
      <c r="T938" s="8">
        <v>1906</v>
      </c>
    </row>
    <row r="939" spans="1:20" x14ac:dyDescent="0.25">
      <c r="A939">
        <v>2020</v>
      </c>
      <c r="B939" t="s">
        <v>4282</v>
      </c>
      <c r="C939">
        <v>4248</v>
      </c>
      <c r="D939" t="s">
        <v>1543</v>
      </c>
      <c r="E939">
        <v>5168</v>
      </c>
      <c r="F939" s="8" t="s">
        <v>1300</v>
      </c>
      <c r="G939" s="9">
        <v>111</v>
      </c>
      <c r="H939">
        <v>99</v>
      </c>
      <c r="I939">
        <v>116</v>
      </c>
      <c r="J939">
        <v>96</v>
      </c>
      <c r="K939">
        <v>122</v>
      </c>
      <c r="L939">
        <v>104</v>
      </c>
      <c r="M939">
        <v>100</v>
      </c>
      <c r="N939" s="8" t="s">
        <v>1300</v>
      </c>
      <c r="O939" s="8" t="s">
        <v>1300</v>
      </c>
      <c r="P939" s="8" t="s">
        <v>1300</v>
      </c>
      <c r="Q939" s="8" t="s">
        <v>1300</v>
      </c>
      <c r="R939" s="8" t="s">
        <v>1300</v>
      </c>
      <c r="S939" s="8" t="s">
        <v>1300</v>
      </c>
      <c r="T939">
        <v>748</v>
      </c>
    </row>
    <row r="940" spans="1:20" x14ac:dyDescent="0.25">
      <c r="A940">
        <v>2020</v>
      </c>
      <c r="B940" t="s">
        <v>4282</v>
      </c>
      <c r="C940">
        <v>4248</v>
      </c>
      <c r="D940" t="s">
        <v>1545</v>
      </c>
      <c r="E940">
        <v>80316</v>
      </c>
      <c r="F940" s="8" t="s">
        <v>1300</v>
      </c>
      <c r="G940" s="9">
        <v>77</v>
      </c>
      <c r="H940">
        <v>81</v>
      </c>
      <c r="I940">
        <v>87</v>
      </c>
      <c r="J940">
        <v>90</v>
      </c>
      <c r="K940">
        <v>72</v>
      </c>
      <c r="L940">
        <v>93</v>
      </c>
      <c r="M940">
        <v>84</v>
      </c>
      <c r="N940" s="8" t="s">
        <v>1300</v>
      </c>
      <c r="O940" s="8" t="s">
        <v>1300</v>
      </c>
      <c r="P940" s="8" t="s">
        <v>1300</v>
      </c>
      <c r="Q940" s="8" t="s">
        <v>1300</v>
      </c>
      <c r="R940" s="8" t="s">
        <v>1300</v>
      </c>
      <c r="S940" s="8" t="s">
        <v>1300</v>
      </c>
      <c r="T940">
        <v>584</v>
      </c>
    </row>
    <row r="941" spans="1:20" x14ac:dyDescent="0.25">
      <c r="A941">
        <v>2020</v>
      </c>
      <c r="B941" t="s">
        <v>4282</v>
      </c>
      <c r="C941">
        <v>4248</v>
      </c>
      <c r="D941" t="s">
        <v>1547</v>
      </c>
      <c r="E941">
        <v>79375</v>
      </c>
      <c r="F941" s="8" t="s">
        <v>1300</v>
      </c>
      <c r="G941" s="9">
        <v>145</v>
      </c>
      <c r="H941">
        <v>139</v>
      </c>
      <c r="I941">
        <v>129</v>
      </c>
      <c r="J941">
        <v>142</v>
      </c>
      <c r="K941">
        <v>103</v>
      </c>
      <c r="L941">
        <v>113</v>
      </c>
      <c r="M941">
        <v>120</v>
      </c>
      <c r="N941" s="8" t="s">
        <v>1300</v>
      </c>
      <c r="O941" s="8" t="s">
        <v>1300</v>
      </c>
      <c r="P941" s="8" t="s">
        <v>1300</v>
      </c>
      <c r="Q941" s="8" t="s">
        <v>1300</v>
      </c>
      <c r="R941" s="8" t="s">
        <v>1300</v>
      </c>
      <c r="S941" s="8" t="s">
        <v>1300</v>
      </c>
      <c r="T941">
        <v>891</v>
      </c>
    </row>
    <row r="942" spans="1:20" x14ac:dyDescent="0.25">
      <c r="A942">
        <v>2020</v>
      </c>
      <c r="B942" t="s">
        <v>4282</v>
      </c>
      <c r="C942">
        <v>4248</v>
      </c>
      <c r="D942" t="s">
        <v>1549</v>
      </c>
      <c r="E942">
        <v>92260</v>
      </c>
      <c r="F942" s="8" t="s">
        <v>1300</v>
      </c>
      <c r="G942" s="9" t="s">
        <v>1300</v>
      </c>
      <c r="H942" s="9" t="s">
        <v>1300</v>
      </c>
      <c r="I942" s="10" t="s">
        <v>1300</v>
      </c>
      <c r="J942" s="8" t="s">
        <v>1300</v>
      </c>
      <c r="K942" s="11" t="s">
        <v>1300</v>
      </c>
      <c r="L942" s="8" t="s">
        <v>1300</v>
      </c>
      <c r="M942" s="8" t="s">
        <v>1300</v>
      </c>
      <c r="N942" s="8">
        <v>534</v>
      </c>
      <c r="O942" s="8">
        <v>553</v>
      </c>
      <c r="P942" s="8" t="s">
        <v>1300</v>
      </c>
      <c r="Q942" s="8" t="s">
        <v>1300</v>
      </c>
      <c r="R942" s="8" t="s">
        <v>1300</v>
      </c>
      <c r="S942" s="8" t="s">
        <v>1300</v>
      </c>
      <c r="T942" s="8">
        <v>1087</v>
      </c>
    </row>
    <row r="943" spans="1:20" x14ac:dyDescent="0.25">
      <c r="A943">
        <v>2020</v>
      </c>
      <c r="B943" t="s">
        <v>4282</v>
      </c>
      <c r="C943">
        <v>4248</v>
      </c>
      <c r="D943" t="s">
        <v>1551</v>
      </c>
      <c r="E943">
        <v>92264</v>
      </c>
      <c r="F943">
        <v>104</v>
      </c>
      <c r="G943" s="9" t="s">
        <v>1300</v>
      </c>
      <c r="H943" s="9" t="s">
        <v>1300</v>
      </c>
      <c r="I943" s="10" t="s">
        <v>1300</v>
      </c>
      <c r="J943" s="8" t="s">
        <v>1300</v>
      </c>
      <c r="K943" s="11" t="s">
        <v>1300</v>
      </c>
      <c r="L943" s="8" t="s">
        <v>1300</v>
      </c>
      <c r="M943" s="8" t="s">
        <v>1300</v>
      </c>
      <c r="N943" s="8" t="s">
        <v>1300</v>
      </c>
      <c r="O943" s="8" t="s">
        <v>1300</v>
      </c>
      <c r="P943" s="8" t="s">
        <v>1300</v>
      </c>
      <c r="Q943" s="8" t="s">
        <v>1300</v>
      </c>
      <c r="R943" s="8" t="s">
        <v>1300</v>
      </c>
      <c r="S943" s="8" t="s">
        <v>1300</v>
      </c>
      <c r="T943" s="8">
        <v>104</v>
      </c>
    </row>
    <row r="944" spans="1:20" x14ac:dyDescent="0.25">
      <c r="A944">
        <v>2020</v>
      </c>
      <c r="B944" t="s">
        <v>4282</v>
      </c>
      <c r="C944">
        <v>4248</v>
      </c>
      <c r="D944" t="s">
        <v>1553</v>
      </c>
      <c r="E944">
        <v>89581</v>
      </c>
      <c r="F944" s="8" t="s">
        <v>1300</v>
      </c>
      <c r="G944" s="9" t="s">
        <v>1300</v>
      </c>
      <c r="H944" s="9" t="s">
        <v>1300</v>
      </c>
      <c r="I944" s="10" t="s">
        <v>1300</v>
      </c>
      <c r="J944" s="8" t="s">
        <v>1300</v>
      </c>
      <c r="K944" s="11" t="s">
        <v>1300</v>
      </c>
      <c r="L944" s="8" t="s">
        <v>1300</v>
      </c>
      <c r="M944" s="8" t="s">
        <v>1300</v>
      </c>
      <c r="N944" s="8" t="s">
        <v>1300</v>
      </c>
      <c r="O944" s="9" t="s">
        <v>1300</v>
      </c>
      <c r="P944" s="8">
        <v>487</v>
      </c>
      <c r="Q944" s="8">
        <v>483</v>
      </c>
      <c r="R944" s="8">
        <v>500</v>
      </c>
      <c r="S944" s="8">
        <v>413</v>
      </c>
      <c r="T944" s="8">
        <v>1885</v>
      </c>
    </row>
    <row r="945" spans="1:20" x14ac:dyDescent="0.25">
      <c r="A945">
        <v>2020</v>
      </c>
      <c r="B945" t="s">
        <v>5048</v>
      </c>
      <c r="C945">
        <v>4482</v>
      </c>
      <c r="D945" t="s">
        <v>5049</v>
      </c>
      <c r="E945">
        <v>6117</v>
      </c>
      <c r="F945" s="8" t="s">
        <v>1300</v>
      </c>
      <c r="G945" s="9" t="s">
        <v>1300</v>
      </c>
      <c r="H945" s="9" t="s">
        <v>1300</v>
      </c>
      <c r="I945" s="10" t="s">
        <v>1300</v>
      </c>
      <c r="J945" s="9" t="s">
        <v>1300</v>
      </c>
      <c r="K945" s="11" t="s">
        <v>1300</v>
      </c>
      <c r="L945" s="9" t="s">
        <v>1300</v>
      </c>
      <c r="M945" s="8" t="s">
        <v>1300</v>
      </c>
      <c r="N945" s="8" t="s">
        <v>1300</v>
      </c>
      <c r="O945" s="8" t="s">
        <v>1300</v>
      </c>
      <c r="P945" s="8" t="s">
        <v>1300</v>
      </c>
      <c r="Q945" s="8" t="s">
        <v>1300</v>
      </c>
      <c r="R945" s="8" t="s">
        <v>1300</v>
      </c>
      <c r="S945" s="8" t="s">
        <v>1300</v>
      </c>
      <c r="T945" s="8" t="s">
        <v>1300</v>
      </c>
    </row>
    <row r="946" spans="1:20" x14ac:dyDescent="0.25">
      <c r="A946">
        <v>2020</v>
      </c>
      <c r="B946" t="s">
        <v>1556</v>
      </c>
      <c r="C946">
        <v>91275</v>
      </c>
      <c r="D946" t="s">
        <v>1556</v>
      </c>
      <c r="E946">
        <v>92223</v>
      </c>
      <c r="F946" s="8" t="s">
        <v>1300</v>
      </c>
      <c r="G946" s="9">
        <v>38</v>
      </c>
      <c r="H946">
        <v>19</v>
      </c>
      <c r="I946">
        <v>25</v>
      </c>
      <c r="J946">
        <v>24</v>
      </c>
      <c r="K946">
        <v>16</v>
      </c>
      <c r="L946">
        <v>27</v>
      </c>
      <c r="M946" s="8" t="s">
        <v>1300</v>
      </c>
      <c r="N946" s="8" t="s">
        <v>1300</v>
      </c>
      <c r="O946" s="8" t="s">
        <v>1300</v>
      </c>
      <c r="P946" s="8" t="s">
        <v>1300</v>
      </c>
      <c r="Q946" s="8" t="s">
        <v>1300</v>
      </c>
      <c r="R946" s="8" t="s">
        <v>1300</v>
      </c>
      <c r="S946" s="8" t="s">
        <v>1300</v>
      </c>
      <c r="T946">
        <v>149</v>
      </c>
    </row>
    <row r="947" spans="1:20" x14ac:dyDescent="0.25">
      <c r="A947">
        <v>2020</v>
      </c>
      <c r="B947" t="s">
        <v>5050</v>
      </c>
      <c r="C947">
        <v>7372</v>
      </c>
      <c r="D947" t="s">
        <v>5050</v>
      </c>
      <c r="E947">
        <v>7373</v>
      </c>
      <c r="F947" s="8" t="s">
        <v>1300</v>
      </c>
      <c r="G947" s="9" t="s">
        <v>1300</v>
      </c>
      <c r="H947" s="9" t="s">
        <v>1300</v>
      </c>
      <c r="I947" s="9" t="s">
        <v>1300</v>
      </c>
      <c r="J947" s="9" t="s">
        <v>1300</v>
      </c>
      <c r="K947" s="9" t="s">
        <v>1300</v>
      </c>
      <c r="L947" s="9" t="s">
        <v>1300</v>
      </c>
      <c r="M947" s="9" t="s">
        <v>1300</v>
      </c>
      <c r="N947" s="8" t="s">
        <v>1300</v>
      </c>
      <c r="O947" s="9" t="s">
        <v>1300</v>
      </c>
      <c r="P947" s="8" t="s">
        <v>1300</v>
      </c>
      <c r="Q947" s="8" t="s">
        <v>1300</v>
      </c>
      <c r="R947" s="8" t="s">
        <v>1300</v>
      </c>
      <c r="S947" s="8" t="s">
        <v>1300</v>
      </c>
      <c r="T947">
        <v>31</v>
      </c>
    </row>
    <row r="948" spans="1:20" x14ac:dyDescent="0.25">
      <c r="A948">
        <v>2020</v>
      </c>
      <c r="B948" t="s">
        <v>5050</v>
      </c>
      <c r="C948">
        <v>7372</v>
      </c>
      <c r="D948" t="s">
        <v>5051</v>
      </c>
      <c r="E948">
        <v>92231</v>
      </c>
      <c r="F948" s="8" t="s">
        <v>1300</v>
      </c>
      <c r="G948" s="9" t="s">
        <v>1300</v>
      </c>
      <c r="H948" s="9" t="s">
        <v>1300</v>
      </c>
      <c r="I948" s="10" t="s">
        <v>1300</v>
      </c>
      <c r="J948" s="9" t="s">
        <v>1300</v>
      </c>
      <c r="K948" s="9" t="s">
        <v>1300</v>
      </c>
      <c r="L948" s="9" t="s">
        <v>1300</v>
      </c>
      <c r="M948" s="9" t="s">
        <v>1300</v>
      </c>
      <c r="N948" s="8" t="s">
        <v>1300</v>
      </c>
      <c r="O948" s="8" t="s">
        <v>1300</v>
      </c>
      <c r="P948" s="8" t="s">
        <v>1300</v>
      </c>
      <c r="Q948" s="8" t="s">
        <v>1300</v>
      </c>
      <c r="R948" s="8" t="s">
        <v>1300</v>
      </c>
      <c r="S948" s="8" t="s">
        <v>1300</v>
      </c>
      <c r="T948" s="8" t="s">
        <v>1300</v>
      </c>
    </row>
    <row r="949" spans="1:20" x14ac:dyDescent="0.25">
      <c r="A949">
        <v>2020</v>
      </c>
      <c r="B949" t="s">
        <v>4458</v>
      </c>
      <c r="C949">
        <v>4389</v>
      </c>
      <c r="D949" t="s">
        <v>1559</v>
      </c>
      <c r="E949">
        <v>5610</v>
      </c>
      <c r="F949" s="8" t="s">
        <v>1300</v>
      </c>
      <c r="G949" s="9" t="s">
        <v>1300</v>
      </c>
      <c r="H949" s="9" t="s">
        <v>1300</v>
      </c>
      <c r="I949" s="10" t="s">
        <v>1300</v>
      </c>
      <c r="J949" s="8" t="s">
        <v>1300</v>
      </c>
      <c r="K949" s="11" t="s">
        <v>1300</v>
      </c>
      <c r="L949" s="8" t="s">
        <v>1300</v>
      </c>
      <c r="M949" s="8" t="s">
        <v>1300</v>
      </c>
      <c r="N949" s="8" t="s">
        <v>1300</v>
      </c>
      <c r="O949" s="8" t="s">
        <v>1300</v>
      </c>
      <c r="P949" s="8">
        <v>202</v>
      </c>
      <c r="Q949" s="8">
        <v>160</v>
      </c>
      <c r="R949" s="8">
        <v>161</v>
      </c>
      <c r="S949" s="8">
        <v>156</v>
      </c>
      <c r="T949" s="8">
        <v>679</v>
      </c>
    </row>
    <row r="950" spans="1:20" x14ac:dyDescent="0.25">
      <c r="A950">
        <v>2020</v>
      </c>
      <c r="B950" t="s">
        <v>4458</v>
      </c>
      <c r="C950">
        <v>4389</v>
      </c>
      <c r="D950" t="s">
        <v>1561</v>
      </c>
      <c r="E950">
        <v>5609</v>
      </c>
      <c r="F950" s="8" t="s">
        <v>1300</v>
      </c>
      <c r="G950" s="9" t="s">
        <v>1300</v>
      </c>
      <c r="H950" s="9" t="s">
        <v>1300</v>
      </c>
      <c r="I950" s="10" t="s">
        <v>1300</v>
      </c>
      <c r="J950" s="8" t="s">
        <v>1300</v>
      </c>
      <c r="K950" s="11" t="s">
        <v>1300</v>
      </c>
      <c r="L950" s="8" t="s">
        <v>1300</v>
      </c>
      <c r="M950" s="8">
        <v>109</v>
      </c>
      <c r="N950" s="8">
        <v>149</v>
      </c>
      <c r="O950" s="8">
        <v>145</v>
      </c>
      <c r="P950" s="8" t="s">
        <v>1300</v>
      </c>
      <c r="Q950" s="8" t="s">
        <v>1300</v>
      </c>
      <c r="R950" s="8" t="s">
        <v>1300</v>
      </c>
      <c r="S950" s="8" t="s">
        <v>1300</v>
      </c>
      <c r="T950" s="8">
        <v>403</v>
      </c>
    </row>
    <row r="951" spans="1:20" x14ac:dyDescent="0.25">
      <c r="A951">
        <v>2020</v>
      </c>
      <c r="B951" t="s">
        <v>4458</v>
      </c>
      <c r="C951">
        <v>4389</v>
      </c>
      <c r="D951" t="s">
        <v>1563</v>
      </c>
      <c r="E951">
        <v>5607</v>
      </c>
      <c r="F951">
        <v>35</v>
      </c>
      <c r="G951" s="9" t="s">
        <v>1300</v>
      </c>
      <c r="H951" s="9" t="s">
        <v>1300</v>
      </c>
      <c r="I951" s="10" t="s">
        <v>1300</v>
      </c>
      <c r="J951" s="8">
        <v>64</v>
      </c>
      <c r="K951" s="8">
        <v>84</v>
      </c>
      <c r="L951" s="8">
        <v>92</v>
      </c>
      <c r="M951" s="8" t="s">
        <v>1300</v>
      </c>
      <c r="N951" s="8" t="s">
        <v>1300</v>
      </c>
      <c r="O951" s="8" t="s">
        <v>1300</v>
      </c>
      <c r="P951" s="8" t="s">
        <v>1300</v>
      </c>
      <c r="Q951" s="8" t="s">
        <v>1300</v>
      </c>
      <c r="R951" s="8" t="s">
        <v>1300</v>
      </c>
      <c r="S951" s="8" t="s">
        <v>1300</v>
      </c>
      <c r="T951" s="8">
        <v>275</v>
      </c>
    </row>
    <row r="952" spans="1:20" x14ac:dyDescent="0.25">
      <c r="A952">
        <v>2020</v>
      </c>
      <c r="B952" t="s">
        <v>4458</v>
      </c>
      <c r="C952">
        <v>4389</v>
      </c>
      <c r="D952" t="s">
        <v>1565</v>
      </c>
      <c r="E952">
        <v>79377</v>
      </c>
      <c r="F952">
        <v>59</v>
      </c>
      <c r="G952" s="9">
        <v>47</v>
      </c>
      <c r="H952">
        <v>49</v>
      </c>
      <c r="I952">
        <v>54</v>
      </c>
      <c r="J952">
        <v>44</v>
      </c>
      <c r="K952">
        <v>46</v>
      </c>
      <c r="L952">
        <v>45</v>
      </c>
      <c r="M952">
        <v>41</v>
      </c>
      <c r="N952" s="8" t="s">
        <v>1300</v>
      </c>
      <c r="O952" s="8" t="s">
        <v>1300</v>
      </c>
      <c r="P952" s="8" t="s">
        <v>1300</v>
      </c>
      <c r="Q952" s="8" t="s">
        <v>1300</v>
      </c>
      <c r="R952" s="8" t="s">
        <v>1300</v>
      </c>
      <c r="S952" s="8" t="s">
        <v>1300</v>
      </c>
      <c r="T952">
        <v>385</v>
      </c>
    </row>
    <row r="953" spans="1:20" x14ac:dyDescent="0.25">
      <c r="A953">
        <v>2020</v>
      </c>
      <c r="B953" t="s">
        <v>4458</v>
      </c>
      <c r="C953">
        <v>4389</v>
      </c>
      <c r="D953" t="s">
        <v>1569</v>
      </c>
      <c r="E953">
        <v>5608</v>
      </c>
      <c r="F953" s="8" t="s">
        <v>1300</v>
      </c>
      <c r="G953" s="9">
        <v>79</v>
      </c>
      <c r="H953">
        <v>90</v>
      </c>
      <c r="I953">
        <v>69</v>
      </c>
      <c r="J953" s="8" t="s">
        <v>1300</v>
      </c>
      <c r="K953" s="11" t="s">
        <v>1300</v>
      </c>
      <c r="L953" s="8" t="s">
        <v>1300</v>
      </c>
      <c r="M953" s="8" t="s">
        <v>1300</v>
      </c>
      <c r="N953" s="8" t="s">
        <v>1300</v>
      </c>
      <c r="O953" s="8" t="s">
        <v>1300</v>
      </c>
      <c r="P953" s="8" t="s">
        <v>1300</v>
      </c>
      <c r="Q953" s="8" t="s">
        <v>1300</v>
      </c>
      <c r="R953" s="8" t="s">
        <v>1300</v>
      </c>
      <c r="S953" s="8" t="s">
        <v>1300</v>
      </c>
      <c r="T953">
        <v>238</v>
      </c>
    </row>
    <row r="954" spans="1:20" x14ac:dyDescent="0.25">
      <c r="A954">
        <v>2020</v>
      </c>
      <c r="B954" t="s">
        <v>5052</v>
      </c>
      <c r="C954">
        <v>92620</v>
      </c>
      <c r="D954" t="s">
        <v>5053</v>
      </c>
      <c r="E954">
        <v>92621</v>
      </c>
      <c r="F954" s="8" t="s">
        <v>1300</v>
      </c>
      <c r="G954" s="9">
        <v>120</v>
      </c>
      <c r="H954">
        <v>115</v>
      </c>
      <c r="I954">
        <v>120</v>
      </c>
      <c r="J954">
        <v>121</v>
      </c>
      <c r="K954">
        <v>121</v>
      </c>
      <c r="L954">
        <v>120</v>
      </c>
      <c r="M954">
        <v>126</v>
      </c>
      <c r="N954" s="8" t="s">
        <v>1300</v>
      </c>
      <c r="O954" s="8" t="s">
        <v>1300</v>
      </c>
      <c r="P954" s="8" t="s">
        <v>1300</v>
      </c>
      <c r="Q954" s="8" t="s">
        <v>1300</v>
      </c>
      <c r="R954" s="8" t="s">
        <v>1300</v>
      </c>
      <c r="S954" s="8" t="s">
        <v>1300</v>
      </c>
      <c r="T954">
        <v>843</v>
      </c>
    </row>
    <row r="955" spans="1:20" x14ac:dyDescent="0.25">
      <c r="A955">
        <v>2020</v>
      </c>
      <c r="B955" t="s">
        <v>5052</v>
      </c>
      <c r="C955">
        <v>79264</v>
      </c>
      <c r="D955" t="s">
        <v>5054</v>
      </c>
      <c r="E955">
        <v>78809</v>
      </c>
      <c r="F955" s="8" t="s">
        <v>1300</v>
      </c>
      <c r="G955" s="9" t="s">
        <v>1300</v>
      </c>
      <c r="H955" s="9" t="s">
        <v>1300</v>
      </c>
      <c r="I955" s="10" t="s">
        <v>1300</v>
      </c>
      <c r="J955" s="8" t="s">
        <v>1300</v>
      </c>
      <c r="K955" s="11" t="s">
        <v>1300</v>
      </c>
      <c r="L955" s="8" t="s">
        <v>1300</v>
      </c>
      <c r="M955" s="8" t="s">
        <v>1300</v>
      </c>
      <c r="N955" s="8">
        <v>142</v>
      </c>
      <c r="O955" s="8">
        <v>147</v>
      </c>
      <c r="P955" s="8">
        <v>133</v>
      </c>
      <c r="Q955" s="8">
        <v>117</v>
      </c>
      <c r="R955" s="8">
        <v>92</v>
      </c>
      <c r="S955" s="8">
        <v>93</v>
      </c>
      <c r="T955" s="8">
        <v>724</v>
      </c>
    </row>
    <row r="956" spans="1:20" x14ac:dyDescent="0.25">
      <c r="A956">
        <v>2020</v>
      </c>
      <c r="B956" t="s">
        <v>5055</v>
      </c>
      <c r="C956">
        <v>4337</v>
      </c>
      <c r="D956" t="s">
        <v>5056</v>
      </c>
      <c r="E956">
        <v>79042</v>
      </c>
      <c r="F956" s="8" t="s">
        <v>1300</v>
      </c>
      <c r="G956" s="9" t="s">
        <v>1300</v>
      </c>
      <c r="H956" s="9" t="s">
        <v>1300</v>
      </c>
      <c r="I956" s="10" t="s">
        <v>1300</v>
      </c>
      <c r="J956" s="8" t="s">
        <v>1300</v>
      </c>
      <c r="K956" s="11" t="s">
        <v>1300</v>
      </c>
      <c r="L956" s="8" t="s">
        <v>1300</v>
      </c>
      <c r="M956" s="8" t="s">
        <v>1300</v>
      </c>
      <c r="N956" s="8" t="s">
        <v>1300</v>
      </c>
      <c r="O956" s="8" t="s">
        <v>1300</v>
      </c>
      <c r="P956" s="8" t="s">
        <v>1300</v>
      </c>
      <c r="Q956" s="8" t="s">
        <v>1300</v>
      </c>
      <c r="R956" s="8">
        <v>66</v>
      </c>
      <c r="S956" s="8">
        <v>225</v>
      </c>
      <c r="T956" s="8">
        <v>296</v>
      </c>
    </row>
    <row r="957" spans="1:20" x14ac:dyDescent="0.25">
      <c r="A957">
        <v>2020</v>
      </c>
      <c r="B957" t="s">
        <v>4618</v>
      </c>
      <c r="C957">
        <v>4469</v>
      </c>
      <c r="D957" t="s">
        <v>1581</v>
      </c>
      <c r="E957">
        <v>6097</v>
      </c>
      <c r="F957" s="8" t="s">
        <v>1300</v>
      </c>
      <c r="G957" s="9" t="s">
        <v>1300</v>
      </c>
      <c r="H957" s="9" t="s">
        <v>1300</v>
      </c>
      <c r="I957" s="10" t="s">
        <v>1300</v>
      </c>
      <c r="J957" s="8" t="s">
        <v>1300</v>
      </c>
      <c r="K957" s="11" t="s">
        <v>1300</v>
      </c>
      <c r="L957" s="8" t="s">
        <v>1300</v>
      </c>
      <c r="M957" s="8" t="s">
        <v>1300</v>
      </c>
      <c r="N957" s="8" t="s">
        <v>1300</v>
      </c>
      <c r="O957" s="8" t="s">
        <v>1300</v>
      </c>
      <c r="P957" s="8">
        <v>434</v>
      </c>
      <c r="Q957" s="8">
        <v>410</v>
      </c>
      <c r="R957" s="8">
        <v>358</v>
      </c>
      <c r="S957" s="8">
        <v>369</v>
      </c>
      <c r="T957" s="8">
        <v>1571</v>
      </c>
    </row>
    <row r="958" spans="1:20" x14ac:dyDescent="0.25">
      <c r="A958">
        <v>2020</v>
      </c>
      <c r="B958" t="s">
        <v>4618</v>
      </c>
      <c r="C958">
        <v>4469</v>
      </c>
      <c r="D958" t="s">
        <v>1583</v>
      </c>
      <c r="E958">
        <v>6091</v>
      </c>
      <c r="F958" s="8" t="s">
        <v>1300</v>
      </c>
      <c r="G958" s="9" t="s">
        <v>1300</v>
      </c>
      <c r="H958" s="9" t="s">
        <v>1300</v>
      </c>
      <c r="I958" s="10" t="s">
        <v>1300</v>
      </c>
      <c r="J958" s="8" t="s">
        <v>1300</v>
      </c>
      <c r="K958" s="11" t="s">
        <v>1300</v>
      </c>
      <c r="L958" s="8" t="s">
        <v>1300</v>
      </c>
      <c r="M958" s="8" t="s">
        <v>1300</v>
      </c>
      <c r="N958" s="8">
        <v>148</v>
      </c>
      <c r="O958" s="8">
        <v>138</v>
      </c>
      <c r="P958" s="8" t="s">
        <v>1300</v>
      </c>
      <c r="Q958" s="8" t="s">
        <v>1300</v>
      </c>
      <c r="R958" s="8" t="s">
        <v>1300</v>
      </c>
      <c r="S958" s="8" t="s">
        <v>1300</v>
      </c>
      <c r="T958" s="8">
        <v>286</v>
      </c>
    </row>
    <row r="959" spans="1:20" x14ac:dyDescent="0.25">
      <c r="A959">
        <v>2020</v>
      </c>
      <c r="B959" t="s">
        <v>4618</v>
      </c>
      <c r="C959">
        <v>4469</v>
      </c>
      <c r="D959" t="s">
        <v>5057</v>
      </c>
      <c r="E959">
        <v>87536</v>
      </c>
      <c r="F959" s="8" t="s">
        <v>1300</v>
      </c>
      <c r="G959" s="9" t="s">
        <v>1300</v>
      </c>
      <c r="H959" s="9" t="s">
        <v>1300</v>
      </c>
      <c r="I959" s="10" t="s">
        <v>1300</v>
      </c>
      <c r="J959" s="8" t="s">
        <v>1300</v>
      </c>
      <c r="K959" s="11" t="s">
        <v>1300</v>
      </c>
      <c r="L959" s="8" t="s">
        <v>1300</v>
      </c>
      <c r="M959" s="8" t="s">
        <v>1300</v>
      </c>
      <c r="N959" s="8" t="s">
        <v>1300</v>
      </c>
      <c r="O959" s="8" t="s">
        <v>1300</v>
      </c>
      <c r="P959" s="8" t="s">
        <v>1300</v>
      </c>
      <c r="Q959" s="8" t="s">
        <v>1300</v>
      </c>
      <c r="R959" s="8">
        <v>12</v>
      </c>
      <c r="S959" s="8">
        <v>21</v>
      </c>
      <c r="T959" s="8">
        <v>38</v>
      </c>
    </row>
    <row r="960" spans="1:20" x14ac:dyDescent="0.25">
      <c r="A960">
        <v>2020</v>
      </c>
      <c r="B960" t="s">
        <v>4618</v>
      </c>
      <c r="C960">
        <v>4469</v>
      </c>
      <c r="D960" t="s">
        <v>5058</v>
      </c>
      <c r="E960">
        <v>89839</v>
      </c>
      <c r="F960">
        <v>113</v>
      </c>
      <c r="G960" s="9" t="s">
        <v>1300</v>
      </c>
      <c r="H960" s="9" t="s">
        <v>1300</v>
      </c>
      <c r="I960" s="10" t="s">
        <v>1300</v>
      </c>
      <c r="J960" s="8" t="s">
        <v>1300</v>
      </c>
      <c r="K960" s="11" t="s">
        <v>1300</v>
      </c>
      <c r="L960" s="8" t="s">
        <v>1300</v>
      </c>
      <c r="M960" s="8" t="s">
        <v>1300</v>
      </c>
      <c r="N960" s="8" t="s">
        <v>1300</v>
      </c>
      <c r="O960" s="8" t="s">
        <v>1300</v>
      </c>
      <c r="P960" s="8" t="s">
        <v>1300</v>
      </c>
      <c r="Q960" s="8" t="s">
        <v>1300</v>
      </c>
      <c r="R960" s="8" t="s">
        <v>1300</v>
      </c>
      <c r="S960" s="8" t="s">
        <v>1300</v>
      </c>
      <c r="T960" s="8">
        <v>113</v>
      </c>
    </row>
    <row r="961" spans="1:20" x14ac:dyDescent="0.25">
      <c r="A961">
        <v>2020</v>
      </c>
      <c r="B961" t="s">
        <v>4618</v>
      </c>
      <c r="C961">
        <v>4469</v>
      </c>
      <c r="D961" t="s">
        <v>1585</v>
      </c>
      <c r="E961">
        <v>6095</v>
      </c>
      <c r="F961" s="8" t="s">
        <v>1300</v>
      </c>
      <c r="G961" s="9">
        <v>79</v>
      </c>
      <c r="H961">
        <v>84</v>
      </c>
      <c r="I961">
        <v>83</v>
      </c>
      <c r="J961">
        <v>89</v>
      </c>
      <c r="K961">
        <v>96</v>
      </c>
      <c r="L961">
        <v>99</v>
      </c>
      <c r="M961">
        <v>80</v>
      </c>
      <c r="N961" s="8" t="s">
        <v>1300</v>
      </c>
      <c r="O961" s="8" t="s">
        <v>1300</v>
      </c>
      <c r="P961" s="8" t="s">
        <v>1300</v>
      </c>
      <c r="Q961" s="8" t="s">
        <v>1300</v>
      </c>
      <c r="R961" s="8" t="s">
        <v>1300</v>
      </c>
      <c r="S961" s="8" t="s">
        <v>1300</v>
      </c>
      <c r="T961">
        <v>610</v>
      </c>
    </row>
    <row r="962" spans="1:20" x14ac:dyDescent="0.25">
      <c r="A962">
        <v>2020</v>
      </c>
      <c r="B962" t="s">
        <v>4618</v>
      </c>
      <c r="C962">
        <v>4469</v>
      </c>
      <c r="D962" t="s">
        <v>1587</v>
      </c>
      <c r="E962">
        <v>6092</v>
      </c>
      <c r="F962" s="8" t="s">
        <v>1300</v>
      </c>
      <c r="G962" s="9" t="s">
        <v>1300</v>
      </c>
      <c r="H962" s="9" t="s">
        <v>1300</v>
      </c>
      <c r="I962" s="10" t="s">
        <v>1300</v>
      </c>
      <c r="J962" s="8" t="s">
        <v>1300</v>
      </c>
      <c r="K962" s="11" t="s">
        <v>1300</v>
      </c>
      <c r="L962" s="8" t="s">
        <v>1300</v>
      </c>
      <c r="M962" s="8" t="s">
        <v>1300</v>
      </c>
      <c r="N962" s="8">
        <v>230</v>
      </c>
      <c r="O962" s="8">
        <v>236</v>
      </c>
      <c r="P962" s="8" t="s">
        <v>1300</v>
      </c>
      <c r="Q962" s="8" t="s">
        <v>1300</v>
      </c>
      <c r="R962" s="8" t="s">
        <v>1300</v>
      </c>
      <c r="S962" s="8" t="s">
        <v>1300</v>
      </c>
      <c r="T962" s="8">
        <v>466</v>
      </c>
    </row>
    <row r="963" spans="1:20" x14ac:dyDescent="0.25">
      <c r="A963">
        <v>2020</v>
      </c>
      <c r="B963" t="s">
        <v>4618</v>
      </c>
      <c r="C963">
        <v>4469</v>
      </c>
      <c r="D963" t="s">
        <v>1589</v>
      </c>
      <c r="E963">
        <v>87535</v>
      </c>
      <c r="F963" s="8" t="s">
        <v>1300</v>
      </c>
      <c r="G963" s="9">
        <v>74</v>
      </c>
      <c r="H963">
        <v>70</v>
      </c>
      <c r="I963">
        <v>77</v>
      </c>
      <c r="J963">
        <v>78</v>
      </c>
      <c r="K963">
        <v>79</v>
      </c>
      <c r="L963">
        <v>96</v>
      </c>
      <c r="M963">
        <v>73</v>
      </c>
      <c r="N963" s="8" t="s">
        <v>1300</v>
      </c>
      <c r="O963" s="8" t="s">
        <v>1300</v>
      </c>
      <c r="P963" s="8" t="s">
        <v>1300</v>
      </c>
      <c r="Q963" s="8" t="s">
        <v>1300</v>
      </c>
      <c r="R963" s="8" t="s">
        <v>1300</v>
      </c>
      <c r="S963" s="8" t="s">
        <v>1300</v>
      </c>
      <c r="T963">
        <v>547</v>
      </c>
    </row>
    <row r="964" spans="1:20" x14ac:dyDescent="0.25">
      <c r="A964">
        <v>2020</v>
      </c>
      <c r="B964" t="s">
        <v>4618</v>
      </c>
      <c r="C964">
        <v>4469</v>
      </c>
      <c r="D964" t="s">
        <v>1591</v>
      </c>
      <c r="E964">
        <v>6093</v>
      </c>
      <c r="F964" s="8" t="s">
        <v>1300</v>
      </c>
      <c r="G964" s="9">
        <v>45</v>
      </c>
      <c r="H964">
        <v>58</v>
      </c>
      <c r="I964">
        <v>41</v>
      </c>
      <c r="J964">
        <v>72</v>
      </c>
      <c r="K964">
        <v>46</v>
      </c>
      <c r="L964">
        <v>60</v>
      </c>
      <c r="M964">
        <v>49</v>
      </c>
      <c r="N964" s="8" t="s">
        <v>1300</v>
      </c>
      <c r="O964" s="8" t="s">
        <v>1300</v>
      </c>
      <c r="P964" s="8" t="s">
        <v>1300</v>
      </c>
      <c r="Q964" s="8" t="s">
        <v>1300</v>
      </c>
      <c r="R964" s="8" t="s">
        <v>1300</v>
      </c>
      <c r="S964" s="8" t="s">
        <v>1300</v>
      </c>
      <c r="T964">
        <v>371</v>
      </c>
    </row>
    <row r="965" spans="1:20" x14ac:dyDescent="0.25">
      <c r="A965">
        <v>2020</v>
      </c>
      <c r="B965" t="s">
        <v>4618</v>
      </c>
      <c r="C965">
        <v>4469</v>
      </c>
      <c r="D965" t="s">
        <v>1593</v>
      </c>
      <c r="E965">
        <v>6090</v>
      </c>
      <c r="F965" s="8" t="s">
        <v>1300</v>
      </c>
      <c r="G965" s="9">
        <v>68</v>
      </c>
      <c r="H965">
        <v>56</v>
      </c>
      <c r="I965">
        <v>40</v>
      </c>
      <c r="J965">
        <v>75</v>
      </c>
      <c r="K965">
        <v>59</v>
      </c>
      <c r="L965">
        <v>59</v>
      </c>
      <c r="M965">
        <v>59</v>
      </c>
      <c r="N965" s="8" t="s">
        <v>1300</v>
      </c>
      <c r="O965" s="8" t="s">
        <v>1300</v>
      </c>
      <c r="P965" s="8" t="s">
        <v>1300</v>
      </c>
      <c r="Q965" s="8" t="s">
        <v>1300</v>
      </c>
      <c r="R965" s="8" t="s">
        <v>1300</v>
      </c>
      <c r="S965" s="8" t="s">
        <v>1300</v>
      </c>
      <c r="T965">
        <v>416</v>
      </c>
    </row>
    <row r="966" spans="1:20" x14ac:dyDescent="0.25">
      <c r="A966">
        <v>2020</v>
      </c>
      <c r="B966" t="s">
        <v>4618</v>
      </c>
      <c r="C966">
        <v>4469</v>
      </c>
      <c r="D966" t="s">
        <v>1595</v>
      </c>
      <c r="E966">
        <v>6096</v>
      </c>
      <c r="F966" s="8" t="s">
        <v>1300</v>
      </c>
      <c r="G966" s="9">
        <v>75</v>
      </c>
      <c r="H966">
        <v>83</v>
      </c>
      <c r="I966">
        <v>84</v>
      </c>
      <c r="J966">
        <v>88</v>
      </c>
      <c r="K966">
        <v>85</v>
      </c>
      <c r="L966">
        <v>93</v>
      </c>
      <c r="M966">
        <v>97</v>
      </c>
      <c r="N966">
        <v>116</v>
      </c>
      <c r="O966">
        <v>90</v>
      </c>
      <c r="P966" s="8" t="s">
        <v>1300</v>
      </c>
      <c r="Q966" s="8" t="s">
        <v>1300</v>
      </c>
      <c r="R966" s="8" t="s">
        <v>1300</v>
      </c>
      <c r="S966" s="8" t="s">
        <v>1300</v>
      </c>
      <c r="T966">
        <v>811</v>
      </c>
    </row>
    <row r="967" spans="1:20" x14ac:dyDescent="0.25">
      <c r="A967">
        <v>2020</v>
      </c>
      <c r="B967" t="s">
        <v>4618</v>
      </c>
      <c r="C967">
        <v>4469</v>
      </c>
      <c r="D967" t="s">
        <v>1597</v>
      </c>
      <c r="E967">
        <v>6094</v>
      </c>
      <c r="F967" s="8" t="s">
        <v>1300</v>
      </c>
      <c r="G967" s="9">
        <v>49</v>
      </c>
      <c r="H967">
        <v>64</v>
      </c>
      <c r="I967">
        <v>54</v>
      </c>
      <c r="J967">
        <v>60</v>
      </c>
      <c r="K967">
        <v>69</v>
      </c>
      <c r="L967">
        <v>75</v>
      </c>
      <c r="M967">
        <v>64</v>
      </c>
      <c r="N967" s="8" t="s">
        <v>1300</v>
      </c>
      <c r="O967" s="8" t="s">
        <v>1300</v>
      </c>
      <c r="P967" s="8" t="s">
        <v>1300</v>
      </c>
      <c r="Q967" s="8" t="s">
        <v>1300</v>
      </c>
      <c r="R967" s="8" t="s">
        <v>1300</v>
      </c>
      <c r="S967" s="8" t="s">
        <v>1300</v>
      </c>
      <c r="T967">
        <v>435</v>
      </c>
    </row>
    <row r="968" spans="1:20" x14ac:dyDescent="0.25">
      <c r="A968">
        <v>2020</v>
      </c>
      <c r="B968" t="s">
        <v>4655</v>
      </c>
      <c r="C968">
        <v>4502</v>
      </c>
      <c r="D968" t="s">
        <v>1603</v>
      </c>
      <c r="E968">
        <v>6180</v>
      </c>
      <c r="F968" s="8" t="s">
        <v>1300</v>
      </c>
      <c r="G968" s="9">
        <v>11</v>
      </c>
      <c r="H968">
        <v>15</v>
      </c>
      <c r="I968" s="9" t="s">
        <v>1300</v>
      </c>
      <c r="J968">
        <v>14</v>
      </c>
      <c r="K968">
        <v>12</v>
      </c>
      <c r="L968">
        <v>11</v>
      </c>
      <c r="M968">
        <v>13</v>
      </c>
      <c r="N968">
        <v>12</v>
      </c>
      <c r="O968">
        <v>16</v>
      </c>
      <c r="P968" s="8" t="s">
        <v>1300</v>
      </c>
      <c r="Q968" s="8" t="s">
        <v>1300</v>
      </c>
      <c r="R968" s="8" t="s">
        <v>1300</v>
      </c>
      <c r="S968" s="8" t="s">
        <v>1300</v>
      </c>
      <c r="T968">
        <v>112</v>
      </c>
    </row>
    <row r="969" spans="1:20" x14ac:dyDescent="0.25">
      <c r="A969">
        <v>2020</v>
      </c>
      <c r="B969" t="s">
        <v>4283</v>
      </c>
      <c r="C969">
        <v>89784</v>
      </c>
      <c r="D969" t="s">
        <v>1606</v>
      </c>
      <c r="E969">
        <v>89785</v>
      </c>
      <c r="F969" s="8" t="s">
        <v>1300</v>
      </c>
      <c r="G969" s="9">
        <v>89</v>
      </c>
      <c r="H969">
        <v>104</v>
      </c>
      <c r="I969">
        <v>85</v>
      </c>
      <c r="J969">
        <v>91</v>
      </c>
      <c r="K969">
        <v>80</v>
      </c>
      <c r="L969">
        <v>109</v>
      </c>
      <c r="M969" s="8" t="s">
        <v>1300</v>
      </c>
      <c r="N969" s="8" t="s">
        <v>1300</v>
      </c>
      <c r="O969" s="8" t="s">
        <v>1300</v>
      </c>
      <c r="P969" s="8" t="s">
        <v>1300</v>
      </c>
      <c r="Q969" s="8" t="s">
        <v>1300</v>
      </c>
      <c r="R969" s="8" t="s">
        <v>1300</v>
      </c>
      <c r="S969" s="8" t="s">
        <v>1300</v>
      </c>
      <c r="T969">
        <v>558</v>
      </c>
    </row>
    <row r="970" spans="1:20" x14ac:dyDescent="0.25">
      <c r="A970">
        <v>2020</v>
      </c>
      <c r="B970" t="s">
        <v>4284</v>
      </c>
      <c r="C970">
        <v>90162</v>
      </c>
      <c r="D970" t="s">
        <v>1609</v>
      </c>
      <c r="E970">
        <v>90163</v>
      </c>
      <c r="F970" s="8" t="s">
        <v>1300</v>
      </c>
      <c r="G970" s="9" t="s">
        <v>1300</v>
      </c>
      <c r="H970" s="9" t="s">
        <v>1300</v>
      </c>
      <c r="I970" s="10" t="s">
        <v>1300</v>
      </c>
      <c r="J970" s="8" t="s">
        <v>1300</v>
      </c>
      <c r="K970" s="11" t="s">
        <v>1300</v>
      </c>
      <c r="L970" s="8" t="s">
        <v>1300</v>
      </c>
      <c r="M970" s="8">
        <v>87</v>
      </c>
      <c r="N970" s="8">
        <v>73</v>
      </c>
      <c r="O970" s="8">
        <v>84</v>
      </c>
      <c r="P970" s="8" t="s">
        <v>1300</v>
      </c>
      <c r="Q970" s="8" t="s">
        <v>1300</v>
      </c>
      <c r="R970" s="8" t="s">
        <v>1300</v>
      </c>
      <c r="S970" s="8" t="s">
        <v>1300</v>
      </c>
      <c r="T970" s="8">
        <v>244</v>
      </c>
    </row>
    <row r="971" spans="1:20" x14ac:dyDescent="0.25">
      <c r="A971">
        <v>2020</v>
      </c>
      <c r="B971" t="s">
        <v>4285</v>
      </c>
      <c r="C971">
        <v>89561</v>
      </c>
      <c r="D971" t="s">
        <v>1612</v>
      </c>
      <c r="E971">
        <v>89562</v>
      </c>
      <c r="F971" s="8" t="s">
        <v>1300</v>
      </c>
      <c r="G971" s="9" t="s">
        <v>1300</v>
      </c>
      <c r="H971" s="9" t="s">
        <v>1300</v>
      </c>
      <c r="I971" s="10" t="s">
        <v>1300</v>
      </c>
      <c r="J971" s="8" t="s">
        <v>1300</v>
      </c>
      <c r="K971" s="11" t="s">
        <v>1300</v>
      </c>
      <c r="L971" s="8" t="s">
        <v>1300</v>
      </c>
      <c r="M971" s="8">
        <v>78</v>
      </c>
      <c r="N971" s="8">
        <v>71</v>
      </c>
      <c r="O971" s="8">
        <v>69</v>
      </c>
      <c r="P971" s="8" t="s">
        <v>1300</v>
      </c>
      <c r="Q971" s="8" t="s">
        <v>1300</v>
      </c>
      <c r="R971" s="8" t="s">
        <v>1300</v>
      </c>
      <c r="S971" s="8" t="s">
        <v>1300</v>
      </c>
      <c r="T971" s="8">
        <v>218</v>
      </c>
    </row>
    <row r="972" spans="1:20" x14ac:dyDescent="0.25">
      <c r="A972">
        <v>2020</v>
      </c>
      <c r="B972" t="s">
        <v>4286</v>
      </c>
      <c r="C972">
        <v>88365</v>
      </c>
      <c r="D972" t="s">
        <v>1615</v>
      </c>
      <c r="E972">
        <v>88366</v>
      </c>
      <c r="F972" s="8" t="s">
        <v>1300</v>
      </c>
      <c r="G972" s="9">
        <v>106</v>
      </c>
      <c r="H972">
        <v>89</v>
      </c>
      <c r="I972">
        <v>85</v>
      </c>
      <c r="J972">
        <v>72</v>
      </c>
      <c r="K972">
        <v>80</v>
      </c>
      <c r="L972">
        <v>59</v>
      </c>
      <c r="M972" s="8" t="s">
        <v>1300</v>
      </c>
      <c r="N972" s="8" t="s">
        <v>1300</v>
      </c>
      <c r="O972" s="8" t="s">
        <v>1300</v>
      </c>
      <c r="P972" s="8" t="s">
        <v>1300</v>
      </c>
      <c r="Q972" s="8" t="s">
        <v>1300</v>
      </c>
      <c r="R972" s="8" t="s">
        <v>1300</v>
      </c>
      <c r="S972" s="8" t="s">
        <v>1300</v>
      </c>
      <c r="T972">
        <v>491</v>
      </c>
    </row>
    <row r="973" spans="1:20" x14ac:dyDescent="0.25">
      <c r="A973">
        <v>2020</v>
      </c>
      <c r="B973" t="s">
        <v>4287</v>
      </c>
      <c r="C973">
        <v>88367</v>
      </c>
      <c r="D973" t="s">
        <v>1618</v>
      </c>
      <c r="E973">
        <v>88368</v>
      </c>
      <c r="F973" s="8" t="s">
        <v>1300</v>
      </c>
      <c r="G973" s="9">
        <v>162</v>
      </c>
      <c r="H973">
        <v>159</v>
      </c>
      <c r="I973">
        <v>140</v>
      </c>
      <c r="J973">
        <v>137</v>
      </c>
      <c r="K973">
        <v>144</v>
      </c>
      <c r="L973">
        <v>146</v>
      </c>
      <c r="M973" s="8" t="s">
        <v>1300</v>
      </c>
      <c r="N973" s="8" t="s">
        <v>1300</v>
      </c>
      <c r="O973" s="8" t="s">
        <v>1300</v>
      </c>
      <c r="P973" s="8" t="s">
        <v>1300</v>
      </c>
      <c r="Q973" s="8" t="s">
        <v>1300</v>
      </c>
      <c r="R973" s="8" t="s">
        <v>1300</v>
      </c>
      <c r="S973" s="8" t="s">
        <v>1300</v>
      </c>
      <c r="T973">
        <v>888</v>
      </c>
    </row>
    <row r="974" spans="1:20" x14ac:dyDescent="0.25">
      <c r="A974">
        <v>2020</v>
      </c>
      <c r="B974" t="s">
        <v>4288</v>
      </c>
      <c r="C974">
        <v>89786</v>
      </c>
      <c r="D974" t="s">
        <v>1621</v>
      </c>
      <c r="E974">
        <v>89787</v>
      </c>
      <c r="F974" s="8" t="s">
        <v>1300</v>
      </c>
      <c r="G974" s="9">
        <v>106</v>
      </c>
      <c r="H974">
        <v>88</v>
      </c>
      <c r="I974">
        <v>100</v>
      </c>
      <c r="J974">
        <v>120</v>
      </c>
      <c r="K974">
        <v>110</v>
      </c>
      <c r="L974">
        <v>109</v>
      </c>
      <c r="M974" s="8" t="s">
        <v>1300</v>
      </c>
      <c r="N974" s="8" t="s">
        <v>1300</v>
      </c>
      <c r="O974" s="8" t="s">
        <v>1300</v>
      </c>
      <c r="P974" s="8" t="s">
        <v>1300</v>
      </c>
      <c r="Q974" s="8" t="s">
        <v>1300</v>
      </c>
      <c r="R974" s="8" t="s">
        <v>1300</v>
      </c>
      <c r="S974" s="8" t="s">
        <v>1300</v>
      </c>
      <c r="T974">
        <v>633</v>
      </c>
    </row>
    <row r="975" spans="1:20" x14ac:dyDescent="0.25">
      <c r="A975">
        <v>2020</v>
      </c>
      <c r="B975" t="s">
        <v>4289</v>
      </c>
      <c r="C975">
        <v>89563</v>
      </c>
      <c r="D975" t="s">
        <v>1624</v>
      </c>
      <c r="E975">
        <v>89564</v>
      </c>
      <c r="F975" s="8" t="s">
        <v>1300</v>
      </c>
      <c r="G975" s="9" t="s">
        <v>1300</v>
      </c>
      <c r="H975" s="9" t="s">
        <v>1300</v>
      </c>
      <c r="I975" s="10" t="s">
        <v>1300</v>
      </c>
      <c r="J975" s="8" t="s">
        <v>1300</v>
      </c>
      <c r="K975" s="11" t="s">
        <v>1300</v>
      </c>
      <c r="L975" s="8" t="s">
        <v>1300</v>
      </c>
      <c r="M975" s="8">
        <v>161</v>
      </c>
      <c r="N975" s="8">
        <v>178</v>
      </c>
      <c r="O975" s="8">
        <v>158</v>
      </c>
      <c r="P975" s="8" t="s">
        <v>1300</v>
      </c>
      <c r="Q975" s="8" t="s">
        <v>1300</v>
      </c>
      <c r="R975" s="8" t="s">
        <v>1300</v>
      </c>
      <c r="S975" s="8" t="s">
        <v>1300</v>
      </c>
      <c r="T975" s="8">
        <v>497</v>
      </c>
    </row>
    <row r="976" spans="1:20" x14ac:dyDescent="0.25">
      <c r="A976">
        <v>2020</v>
      </c>
      <c r="B976" t="s">
        <v>4290</v>
      </c>
      <c r="C976">
        <v>88369</v>
      </c>
      <c r="D976" t="s">
        <v>1627</v>
      </c>
      <c r="E976">
        <v>88370</v>
      </c>
      <c r="F976" s="8" t="s">
        <v>1300</v>
      </c>
      <c r="G976" s="9" t="s">
        <v>1300</v>
      </c>
      <c r="H976" s="9" t="s">
        <v>1300</v>
      </c>
      <c r="I976" s="10" t="s">
        <v>1300</v>
      </c>
      <c r="J976" s="8" t="s">
        <v>1300</v>
      </c>
      <c r="K976" s="11" t="s">
        <v>1300</v>
      </c>
      <c r="L976" s="8" t="s">
        <v>1300</v>
      </c>
      <c r="M976" s="8" t="s">
        <v>1300</v>
      </c>
      <c r="N976" s="8">
        <v>67</v>
      </c>
      <c r="O976" s="8">
        <v>64</v>
      </c>
      <c r="P976" s="8" t="s">
        <v>1300</v>
      </c>
      <c r="Q976" s="8" t="s">
        <v>1300</v>
      </c>
      <c r="R976" s="8" t="s">
        <v>1300</v>
      </c>
      <c r="S976" s="8" t="s">
        <v>1300</v>
      </c>
      <c r="T976" s="8">
        <v>131</v>
      </c>
    </row>
    <row r="977" spans="1:20" x14ac:dyDescent="0.25">
      <c r="A977">
        <v>2020</v>
      </c>
      <c r="B977" t="s">
        <v>4291</v>
      </c>
      <c r="C977">
        <v>88372</v>
      </c>
      <c r="D977" t="s">
        <v>1630</v>
      </c>
      <c r="E977">
        <v>88373</v>
      </c>
      <c r="F977" s="8" t="s">
        <v>1300</v>
      </c>
      <c r="G977" s="9" t="s">
        <v>1300</v>
      </c>
      <c r="H977" s="9" t="s">
        <v>1300</v>
      </c>
      <c r="I977" s="10" t="s">
        <v>1300</v>
      </c>
      <c r="J977" s="8" t="s">
        <v>1300</v>
      </c>
      <c r="K977" s="11" t="s">
        <v>1300</v>
      </c>
      <c r="L977" s="8" t="s">
        <v>1300</v>
      </c>
      <c r="M977" s="8">
        <v>138</v>
      </c>
      <c r="N977" s="8">
        <v>135</v>
      </c>
      <c r="O977" s="8">
        <v>134</v>
      </c>
      <c r="P977" s="8" t="s">
        <v>1300</v>
      </c>
      <c r="Q977" s="8" t="s">
        <v>1300</v>
      </c>
      <c r="R977" s="8" t="s">
        <v>1300</v>
      </c>
      <c r="S977" s="8" t="s">
        <v>1300</v>
      </c>
      <c r="T977" s="8">
        <v>407</v>
      </c>
    </row>
    <row r="978" spans="1:20" x14ac:dyDescent="0.25">
      <c r="A978">
        <v>2020</v>
      </c>
      <c r="B978" t="s">
        <v>4292</v>
      </c>
      <c r="C978">
        <v>90034</v>
      </c>
      <c r="D978" t="s">
        <v>1633</v>
      </c>
      <c r="E978">
        <v>90035</v>
      </c>
      <c r="F978" s="8" t="s">
        <v>1300</v>
      </c>
      <c r="G978" s="9" t="s">
        <v>1300</v>
      </c>
      <c r="H978" s="9" t="s">
        <v>1300</v>
      </c>
      <c r="I978" s="10" t="s">
        <v>1300</v>
      </c>
      <c r="J978" s="8" t="s">
        <v>1300</v>
      </c>
      <c r="K978" s="11" t="s">
        <v>1300</v>
      </c>
      <c r="L978" s="8" t="s">
        <v>1300</v>
      </c>
      <c r="M978" s="8">
        <v>117</v>
      </c>
      <c r="N978" s="8">
        <v>105</v>
      </c>
      <c r="O978" s="8">
        <v>102</v>
      </c>
      <c r="P978" s="8">
        <v>79</v>
      </c>
      <c r="Q978" s="8">
        <v>55</v>
      </c>
      <c r="R978" s="8">
        <v>69</v>
      </c>
      <c r="S978" s="8">
        <v>42</v>
      </c>
      <c r="T978" s="8">
        <v>569</v>
      </c>
    </row>
    <row r="979" spans="1:20" x14ac:dyDescent="0.25">
      <c r="A979">
        <v>2020</v>
      </c>
      <c r="B979" t="s">
        <v>4293</v>
      </c>
      <c r="C979">
        <v>89788</v>
      </c>
      <c r="D979" t="s">
        <v>1636</v>
      </c>
      <c r="E979">
        <v>89789</v>
      </c>
      <c r="F979" s="8" t="s">
        <v>1300</v>
      </c>
      <c r="G979" s="9" t="s">
        <v>1300</v>
      </c>
      <c r="H979" s="9" t="s">
        <v>1300</v>
      </c>
      <c r="I979" s="10" t="s">
        <v>1300</v>
      </c>
      <c r="J979" s="8" t="s">
        <v>1300</v>
      </c>
      <c r="K979" s="11" t="s">
        <v>1300</v>
      </c>
      <c r="L979" s="8" t="s">
        <v>1300</v>
      </c>
      <c r="M979" s="8" t="s">
        <v>1300</v>
      </c>
      <c r="N979" s="8" t="s">
        <v>1300</v>
      </c>
      <c r="O979" s="8" t="s">
        <v>1300</v>
      </c>
      <c r="P979" s="8">
        <v>100</v>
      </c>
      <c r="Q979" s="8">
        <v>112</v>
      </c>
      <c r="R979" s="8">
        <v>94</v>
      </c>
      <c r="S979" s="8">
        <v>70</v>
      </c>
      <c r="T979" s="8">
        <v>376</v>
      </c>
    </row>
    <row r="980" spans="1:20" x14ac:dyDescent="0.25">
      <c r="A980">
        <v>2020</v>
      </c>
      <c r="B980" t="s">
        <v>4294</v>
      </c>
      <c r="C980">
        <v>89790</v>
      </c>
      <c r="D980" t="s">
        <v>1639</v>
      </c>
      <c r="E980">
        <v>89791</v>
      </c>
      <c r="F980" s="8" t="s">
        <v>1300</v>
      </c>
      <c r="G980" s="9" t="s">
        <v>1300</v>
      </c>
      <c r="H980" s="9" t="s">
        <v>1300</v>
      </c>
      <c r="I980" s="10" t="s">
        <v>1300</v>
      </c>
      <c r="J980" s="8" t="s">
        <v>1300</v>
      </c>
      <c r="K980" s="11" t="s">
        <v>1300</v>
      </c>
      <c r="L980" s="8" t="s">
        <v>1300</v>
      </c>
      <c r="M980" s="8" t="s">
        <v>1300</v>
      </c>
      <c r="N980" s="8" t="s">
        <v>1300</v>
      </c>
      <c r="O980" s="8" t="s">
        <v>1300</v>
      </c>
      <c r="P980" s="8">
        <v>100</v>
      </c>
      <c r="Q980" s="8">
        <v>81</v>
      </c>
      <c r="R980" s="8">
        <v>88</v>
      </c>
      <c r="S980" s="8">
        <v>80</v>
      </c>
      <c r="T980" s="8">
        <v>349</v>
      </c>
    </row>
    <row r="981" spans="1:20" x14ac:dyDescent="0.25">
      <c r="A981">
        <v>2020</v>
      </c>
      <c r="B981" t="s">
        <v>4295</v>
      </c>
      <c r="C981">
        <v>90160</v>
      </c>
      <c r="D981" t="s">
        <v>1642</v>
      </c>
      <c r="E981">
        <v>90161</v>
      </c>
      <c r="F981" s="8" t="s">
        <v>1300</v>
      </c>
      <c r="G981" s="9" t="s">
        <v>1300</v>
      </c>
      <c r="H981" s="9" t="s">
        <v>1300</v>
      </c>
      <c r="I981" s="10" t="s">
        <v>1300</v>
      </c>
      <c r="J981" s="8" t="s">
        <v>1300</v>
      </c>
      <c r="K981" s="11" t="s">
        <v>1300</v>
      </c>
      <c r="L981" s="8" t="s">
        <v>1300</v>
      </c>
      <c r="M981" s="8">
        <v>23</v>
      </c>
      <c r="N981" s="8">
        <v>67</v>
      </c>
      <c r="O981" s="8">
        <v>66</v>
      </c>
      <c r="P981" s="8" t="s">
        <v>1300</v>
      </c>
      <c r="Q981" s="8" t="s">
        <v>1300</v>
      </c>
      <c r="R981" s="8" t="s">
        <v>1300</v>
      </c>
      <c r="S981" s="8" t="s">
        <v>1300</v>
      </c>
      <c r="T981" s="8">
        <v>156</v>
      </c>
    </row>
    <row r="982" spans="1:20" x14ac:dyDescent="0.25">
      <c r="A982">
        <v>2020</v>
      </c>
      <c r="B982" t="s">
        <v>1648</v>
      </c>
      <c r="C982">
        <v>91326</v>
      </c>
      <c r="D982" t="s">
        <v>1648</v>
      </c>
      <c r="E982">
        <v>92230</v>
      </c>
      <c r="F982" s="8" t="s">
        <v>1300</v>
      </c>
      <c r="G982" s="9">
        <v>42</v>
      </c>
      <c r="H982">
        <v>38</v>
      </c>
      <c r="I982">
        <v>44</v>
      </c>
      <c r="J982">
        <v>48</v>
      </c>
      <c r="K982">
        <v>39</v>
      </c>
      <c r="L982">
        <v>31</v>
      </c>
      <c r="M982">
        <v>32</v>
      </c>
      <c r="N982">
        <v>42</v>
      </c>
      <c r="O982">
        <v>32</v>
      </c>
      <c r="P982" s="8" t="s">
        <v>1300</v>
      </c>
      <c r="Q982" s="8" t="s">
        <v>1300</v>
      </c>
      <c r="R982" s="8" t="s">
        <v>1300</v>
      </c>
      <c r="S982" s="8" t="s">
        <v>1300</v>
      </c>
      <c r="T982">
        <v>348</v>
      </c>
    </row>
    <row r="983" spans="1:20" x14ac:dyDescent="0.25">
      <c r="A983">
        <v>2020</v>
      </c>
      <c r="B983" t="s">
        <v>1648</v>
      </c>
      <c r="C983">
        <v>91326</v>
      </c>
      <c r="D983" t="s">
        <v>1650</v>
      </c>
      <c r="E983">
        <v>1000253</v>
      </c>
      <c r="F983" s="8" t="s">
        <v>1300</v>
      </c>
      <c r="G983" s="8" t="s">
        <v>1300</v>
      </c>
      <c r="H983" s="9" t="s">
        <v>1300</v>
      </c>
      <c r="I983" s="9" t="s">
        <v>1300</v>
      </c>
      <c r="J983" s="9" t="s">
        <v>1300</v>
      </c>
      <c r="K983" s="11" t="s">
        <v>1300</v>
      </c>
      <c r="L983" s="8" t="s">
        <v>1300</v>
      </c>
      <c r="M983" s="8" t="s">
        <v>1300</v>
      </c>
      <c r="N983" s="8" t="s">
        <v>1300</v>
      </c>
      <c r="O983" s="8" t="s">
        <v>1300</v>
      </c>
      <c r="P983" s="8" t="s">
        <v>1300</v>
      </c>
      <c r="Q983" s="8" t="s">
        <v>1300</v>
      </c>
      <c r="R983" s="8" t="s">
        <v>1300</v>
      </c>
      <c r="S983" s="8" t="s">
        <v>1300</v>
      </c>
      <c r="T983" s="8" t="s">
        <v>1300</v>
      </c>
    </row>
    <row r="984" spans="1:20" x14ac:dyDescent="0.25">
      <c r="A984">
        <v>2020</v>
      </c>
      <c r="B984" t="s">
        <v>5059</v>
      </c>
      <c r="C984">
        <v>92633</v>
      </c>
      <c r="D984" t="s">
        <v>5060</v>
      </c>
      <c r="E984">
        <v>92634</v>
      </c>
      <c r="F984" s="8" t="s">
        <v>1300</v>
      </c>
      <c r="G984" s="9" t="s">
        <v>1300</v>
      </c>
      <c r="H984" s="9" t="s">
        <v>1300</v>
      </c>
      <c r="I984" s="10" t="s">
        <v>1300</v>
      </c>
      <c r="J984" s="9" t="s">
        <v>1300</v>
      </c>
      <c r="K984" s="9" t="s">
        <v>1300</v>
      </c>
      <c r="L984" s="9" t="s">
        <v>1300</v>
      </c>
      <c r="M984" s="8" t="s">
        <v>1300</v>
      </c>
      <c r="N984" s="8" t="s">
        <v>1300</v>
      </c>
      <c r="O984" s="9" t="s">
        <v>1300</v>
      </c>
      <c r="P984" s="8" t="s">
        <v>1300</v>
      </c>
      <c r="Q984" s="8" t="s">
        <v>1300</v>
      </c>
      <c r="R984" s="9" t="s">
        <v>1300</v>
      </c>
      <c r="S984" s="8" t="s">
        <v>1300</v>
      </c>
      <c r="T984" s="8">
        <v>12</v>
      </c>
    </row>
    <row r="985" spans="1:20" x14ac:dyDescent="0.25">
      <c r="A985">
        <v>2020</v>
      </c>
      <c r="B985" t="s">
        <v>4499</v>
      </c>
      <c r="C985">
        <v>90876</v>
      </c>
      <c r="D985" t="s">
        <v>1653</v>
      </c>
      <c r="E985">
        <v>91782</v>
      </c>
      <c r="F985" s="8" t="s">
        <v>1300</v>
      </c>
      <c r="G985" s="9" t="s">
        <v>1300</v>
      </c>
      <c r="H985" s="9" t="s">
        <v>1300</v>
      </c>
      <c r="I985" s="10" t="s">
        <v>1300</v>
      </c>
      <c r="J985" s="8" t="s">
        <v>1300</v>
      </c>
      <c r="K985" s="11" t="s">
        <v>1300</v>
      </c>
      <c r="L985" s="8" t="s">
        <v>1300</v>
      </c>
      <c r="M985" s="8" t="s">
        <v>1300</v>
      </c>
      <c r="N985" s="8" t="s">
        <v>1300</v>
      </c>
      <c r="O985" s="8" t="s">
        <v>1300</v>
      </c>
      <c r="P985" s="8">
        <v>18</v>
      </c>
      <c r="Q985" s="8">
        <v>19</v>
      </c>
      <c r="R985" s="8">
        <v>17</v>
      </c>
      <c r="S985" s="8">
        <v>26</v>
      </c>
      <c r="T985" s="8">
        <v>80</v>
      </c>
    </row>
    <row r="986" spans="1:20" x14ac:dyDescent="0.25">
      <c r="A986">
        <v>2020</v>
      </c>
      <c r="B986" t="s">
        <v>5061</v>
      </c>
      <c r="C986">
        <v>1000164</v>
      </c>
      <c r="D986" t="s">
        <v>5062</v>
      </c>
      <c r="E986">
        <v>1000277</v>
      </c>
      <c r="F986" s="8" t="s">
        <v>1300</v>
      </c>
      <c r="G986" s="9">
        <v>17</v>
      </c>
      <c r="H986">
        <v>13</v>
      </c>
      <c r="I986" s="10" t="s">
        <v>1300</v>
      </c>
      <c r="J986" s="8" t="s">
        <v>1300</v>
      </c>
      <c r="K986" s="11" t="s">
        <v>1300</v>
      </c>
      <c r="L986" s="8" t="s">
        <v>1300</v>
      </c>
      <c r="M986" s="8" t="s">
        <v>1300</v>
      </c>
      <c r="N986" s="8" t="s">
        <v>1300</v>
      </c>
      <c r="O986" s="8" t="s">
        <v>1300</v>
      </c>
      <c r="P986" s="8" t="s">
        <v>1300</v>
      </c>
      <c r="Q986" s="8" t="s">
        <v>1300</v>
      </c>
      <c r="R986" s="8" t="s">
        <v>1300</v>
      </c>
      <c r="S986" s="8" t="s">
        <v>1300</v>
      </c>
      <c r="T986" s="8">
        <v>30</v>
      </c>
    </row>
    <row r="987" spans="1:20" x14ac:dyDescent="0.25">
      <c r="A987">
        <v>2020</v>
      </c>
      <c r="B987" t="s">
        <v>4296</v>
      </c>
      <c r="C987">
        <v>5174</v>
      </c>
      <c r="D987" t="s">
        <v>1656</v>
      </c>
      <c r="E987">
        <v>10811</v>
      </c>
      <c r="F987" s="8" t="s">
        <v>1300</v>
      </c>
      <c r="G987" s="9" t="s">
        <v>1300</v>
      </c>
      <c r="H987" s="9" t="s">
        <v>1300</v>
      </c>
      <c r="I987" s="10" t="s">
        <v>1300</v>
      </c>
      <c r="J987" s="8" t="s">
        <v>1300</v>
      </c>
      <c r="K987" s="11" t="s">
        <v>1300</v>
      </c>
      <c r="L987" s="8" t="s">
        <v>1300</v>
      </c>
      <c r="M987" s="9" t="s">
        <v>1300</v>
      </c>
      <c r="N987" s="8" t="s">
        <v>1300</v>
      </c>
      <c r="O987" s="9" t="s">
        <v>1300</v>
      </c>
      <c r="P987" s="8" t="s">
        <v>1300</v>
      </c>
      <c r="Q987" s="8" t="s">
        <v>1300</v>
      </c>
      <c r="R987" s="9" t="s">
        <v>1300</v>
      </c>
      <c r="S987" s="8" t="s">
        <v>1300</v>
      </c>
      <c r="T987" s="8">
        <v>30</v>
      </c>
    </row>
    <row r="988" spans="1:20" x14ac:dyDescent="0.25">
      <c r="A988">
        <v>2020</v>
      </c>
      <c r="B988" t="s">
        <v>4297</v>
      </c>
      <c r="C988">
        <v>4352</v>
      </c>
      <c r="D988" t="s">
        <v>4298</v>
      </c>
      <c r="E988">
        <v>10746</v>
      </c>
      <c r="F988" s="8" t="s">
        <v>1300</v>
      </c>
      <c r="G988" s="9" t="s">
        <v>1300</v>
      </c>
      <c r="H988" s="9" t="s">
        <v>1300</v>
      </c>
      <c r="I988" s="10" t="s">
        <v>1300</v>
      </c>
      <c r="J988" s="8" t="s">
        <v>1300</v>
      </c>
      <c r="K988" s="11" t="s">
        <v>1300</v>
      </c>
      <c r="L988" s="8" t="s">
        <v>1300</v>
      </c>
      <c r="M988" s="8" t="s">
        <v>1300</v>
      </c>
      <c r="N988" s="8" t="s">
        <v>1300</v>
      </c>
      <c r="O988" s="8" t="s">
        <v>1300</v>
      </c>
      <c r="P988" s="8" t="s">
        <v>1300</v>
      </c>
      <c r="Q988" s="8">
        <v>21</v>
      </c>
      <c r="R988" s="8">
        <v>31</v>
      </c>
      <c r="S988" s="8">
        <v>46</v>
      </c>
      <c r="T988" s="8">
        <v>103</v>
      </c>
    </row>
    <row r="989" spans="1:20" x14ac:dyDescent="0.25">
      <c r="A989">
        <v>2020</v>
      </c>
      <c r="B989" t="s">
        <v>5063</v>
      </c>
      <c r="C989">
        <v>4334</v>
      </c>
      <c r="D989" t="s">
        <v>5064</v>
      </c>
      <c r="E989">
        <v>88232</v>
      </c>
      <c r="F989" s="8" t="s">
        <v>1300</v>
      </c>
      <c r="G989" s="9" t="s">
        <v>1300</v>
      </c>
      <c r="H989" s="9" t="s">
        <v>1300</v>
      </c>
      <c r="I989" s="10" t="s">
        <v>1300</v>
      </c>
      <c r="J989" s="8" t="s">
        <v>1300</v>
      </c>
      <c r="K989" s="11" t="s">
        <v>1300</v>
      </c>
      <c r="L989" s="8" t="s">
        <v>1300</v>
      </c>
      <c r="M989" s="8" t="s">
        <v>1300</v>
      </c>
      <c r="N989" s="8" t="s">
        <v>1300</v>
      </c>
      <c r="O989" s="8" t="s">
        <v>1300</v>
      </c>
      <c r="P989" s="8" t="s">
        <v>1300</v>
      </c>
      <c r="Q989" s="8">
        <v>12</v>
      </c>
      <c r="R989" s="8">
        <v>101</v>
      </c>
      <c r="S989" s="8">
        <v>260</v>
      </c>
      <c r="T989" s="8">
        <v>374</v>
      </c>
    </row>
    <row r="990" spans="1:20" x14ac:dyDescent="0.25">
      <c r="A990">
        <v>2020</v>
      </c>
      <c r="B990" t="s">
        <v>4299</v>
      </c>
      <c r="C990">
        <v>4259</v>
      </c>
      <c r="D990" t="s">
        <v>1662</v>
      </c>
      <c r="E990">
        <v>5236</v>
      </c>
      <c r="F990" s="8" t="s">
        <v>1300</v>
      </c>
      <c r="G990" s="9">
        <v>109</v>
      </c>
      <c r="H990">
        <v>77</v>
      </c>
      <c r="I990">
        <v>113</v>
      </c>
      <c r="J990">
        <v>99</v>
      </c>
      <c r="K990">
        <v>104</v>
      </c>
      <c r="L990">
        <v>108</v>
      </c>
      <c r="M990" s="8" t="s">
        <v>1300</v>
      </c>
      <c r="N990" s="8" t="s">
        <v>1300</v>
      </c>
      <c r="O990" s="8" t="s">
        <v>1300</v>
      </c>
      <c r="P990" s="8" t="s">
        <v>1300</v>
      </c>
      <c r="Q990" s="8" t="s">
        <v>1300</v>
      </c>
      <c r="R990" s="8" t="s">
        <v>1300</v>
      </c>
      <c r="S990" s="8" t="s">
        <v>1300</v>
      </c>
      <c r="T990">
        <v>610</v>
      </c>
    </row>
    <row r="991" spans="1:20" x14ac:dyDescent="0.25">
      <c r="A991">
        <v>2020</v>
      </c>
      <c r="B991" t="s">
        <v>4299</v>
      </c>
      <c r="C991">
        <v>4259</v>
      </c>
      <c r="D991" t="s">
        <v>5065</v>
      </c>
      <c r="E991">
        <v>5241</v>
      </c>
      <c r="F991">
        <v>208</v>
      </c>
      <c r="G991" s="9" t="s">
        <v>1300</v>
      </c>
      <c r="H991" s="9" t="s">
        <v>1300</v>
      </c>
      <c r="I991" s="10" t="s">
        <v>1300</v>
      </c>
      <c r="J991" s="8" t="s">
        <v>1300</v>
      </c>
      <c r="K991" s="11" t="s">
        <v>1300</v>
      </c>
      <c r="L991" s="8" t="s">
        <v>1300</v>
      </c>
      <c r="M991" s="8" t="s">
        <v>1300</v>
      </c>
      <c r="N991" s="8" t="s">
        <v>1300</v>
      </c>
      <c r="O991" s="8" t="s">
        <v>1300</v>
      </c>
      <c r="P991" s="8" t="s">
        <v>1300</v>
      </c>
      <c r="Q991" s="8" t="s">
        <v>1300</v>
      </c>
      <c r="R991" s="8" t="s">
        <v>1300</v>
      </c>
      <c r="S991" s="8" t="s">
        <v>1300</v>
      </c>
      <c r="T991" s="8">
        <v>208</v>
      </c>
    </row>
    <row r="992" spans="1:20" x14ac:dyDescent="0.25">
      <c r="A992">
        <v>2020</v>
      </c>
      <c r="B992" t="s">
        <v>4299</v>
      </c>
      <c r="C992">
        <v>4259</v>
      </c>
      <c r="D992" t="s">
        <v>891</v>
      </c>
      <c r="E992">
        <v>5240</v>
      </c>
      <c r="F992" s="8" t="s">
        <v>1300</v>
      </c>
      <c r="G992" s="9">
        <v>92</v>
      </c>
      <c r="H992">
        <v>70</v>
      </c>
      <c r="I992">
        <v>82</v>
      </c>
      <c r="J992">
        <v>75</v>
      </c>
      <c r="K992">
        <v>84</v>
      </c>
      <c r="L992">
        <v>76</v>
      </c>
      <c r="M992" s="8" t="s">
        <v>1300</v>
      </c>
      <c r="N992" s="8" t="s">
        <v>1300</v>
      </c>
      <c r="O992" s="8" t="s">
        <v>1300</v>
      </c>
      <c r="P992" s="8" t="s">
        <v>1300</v>
      </c>
      <c r="Q992" s="8" t="s">
        <v>1300</v>
      </c>
      <c r="R992" s="8" t="s">
        <v>1300</v>
      </c>
      <c r="S992" s="8" t="s">
        <v>1300</v>
      </c>
      <c r="T992">
        <v>479</v>
      </c>
    </row>
    <row r="993" spans="1:20" x14ac:dyDescent="0.25">
      <c r="A993">
        <v>2020</v>
      </c>
      <c r="B993" t="s">
        <v>4299</v>
      </c>
      <c r="C993">
        <v>4259</v>
      </c>
      <c r="D993" t="s">
        <v>1665</v>
      </c>
      <c r="E993">
        <v>5234</v>
      </c>
      <c r="F993" s="8" t="s">
        <v>1300</v>
      </c>
      <c r="G993" s="9" t="s">
        <v>1300</v>
      </c>
      <c r="H993" s="9" t="s">
        <v>1300</v>
      </c>
      <c r="I993" s="10" t="s">
        <v>1300</v>
      </c>
      <c r="J993" s="8" t="s">
        <v>1300</v>
      </c>
      <c r="K993" s="11" t="s">
        <v>1300</v>
      </c>
      <c r="L993" s="8" t="s">
        <v>1300</v>
      </c>
      <c r="M993" s="8">
        <v>232</v>
      </c>
      <c r="N993" s="8">
        <v>249</v>
      </c>
      <c r="O993" s="8">
        <v>261</v>
      </c>
      <c r="P993" s="8" t="s">
        <v>1300</v>
      </c>
      <c r="Q993" s="8" t="s">
        <v>1300</v>
      </c>
      <c r="R993" s="8" t="s">
        <v>1300</v>
      </c>
      <c r="S993" s="8" t="s">
        <v>1300</v>
      </c>
      <c r="T993" s="8">
        <v>742</v>
      </c>
    </row>
    <row r="994" spans="1:20" x14ac:dyDescent="0.25">
      <c r="A994">
        <v>2020</v>
      </c>
      <c r="B994" t="s">
        <v>4299</v>
      </c>
      <c r="C994">
        <v>4259</v>
      </c>
      <c r="D994" t="s">
        <v>1667</v>
      </c>
      <c r="E994">
        <v>5235</v>
      </c>
      <c r="F994" s="8" t="s">
        <v>1300</v>
      </c>
      <c r="G994" s="9">
        <v>97</v>
      </c>
      <c r="H994">
        <v>99</v>
      </c>
      <c r="I994">
        <v>112</v>
      </c>
      <c r="J994">
        <v>105</v>
      </c>
      <c r="K994">
        <v>96</v>
      </c>
      <c r="L994">
        <v>125</v>
      </c>
      <c r="M994" s="8" t="s">
        <v>1300</v>
      </c>
      <c r="N994" s="8" t="s">
        <v>1300</v>
      </c>
      <c r="O994" s="8" t="s">
        <v>1300</v>
      </c>
      <c r="P994" s="8" t="s">
        <v>1300</v>
      </c>
      <c r="Q994" s="8" t="s">
        <v>1300</v>
      </c>
      <c r="R994" s="8" t="s">
        <v>1300</v>
      </c>
      <c r="S994" s="8" t="s">
        <v>1300</v>
      </c>
      <c r="T994">
        <v>634</v>
      </c>
    </row>
    <row r="995" spans="1:20" x14ac:dyDescent="0.25">
      <c r="A995">
        <v>2020</v>
      </c>
      <c r="B995" t="s">
        <v>4299</v>
      </c>
      <c r="C995">
        <v>4259</v>
      </c>
      <c r="D995" t="s">
        <v>1669</v>
      </c>
      <c r="E995">
        <v>5238</v>
      </c>
      <c r="F995" s="8" t="s">
        <v>1300</v>
      </c>
      <c r="G995" s="9">
        <v>71</v>
      </c>
      <c r="H995">
        <v>68</v>
      </c>
      <c r="I995">
        <v>75</v>
      </c>
      <c r="J995">
        <v>74</v>
      </c>
      <c r="K995">
        <v>94</v>
      </c>
      <c r="L995">
        <v>97</v>
      </c>
      <c r="M995" s="8" t="s">
        <v>1300</v>
      </c>
      <c r="N995" s="8" t="s">
        <v>1300</v>
      </c>
      <c r="O995" s="8" t="s">
        <v>1300</v>
      </c>
      <c r="P995" s="8" t="s">
        <v>1300</v>
      </c>
      <c r="Q995" s="8" t="s">
        <v>1300</v>
      </c>
      <c r="R995" s="8" t="s">
        <v>1300</v>
      </c>
      <c r="S995" s="8" t="s">
        <v>1300</v>
      </c>
      <c r="T995">
        <v>479</v>
      </c>
    </row>
    <row r="996" spans="1:20" x14ac:dyDescent="0.25">
      <c r="A996">
        <v>2020</v>
      </c>
      <c r="B996" t="s">
        <v>4299</v>
      </c>
      <c r="C996">
        <v>4259</v>
      </c>
      <c r="D996" t="s">
        <v>1671</v>
      </c>
      <c r="E996">
        <v>5239</v>
      </c>
      <c r="F996" s="8" t="s">
        <v>1300</v>
      </c>
      <c r="G996" s="9">
        <v>74</v>
      </c>
      <c r="H996">
        <v>60</v>
      </c>
      <c r="I996">
        <v>89</v>
      </c>
      <c r="J996">
        <v>83</v>
      </c>
      <c r="K996">
        <v>71</v>
      </c>
      <c r="L996">
        <v>79</v>
      </c>
      <c r="M996" s="8" t="s">
        <v>1300</v>
      </c>
      <c r="N996" s="8" t="s">
        <v>1300</v>
      </c>
      <c r="O996" s="8" t="s">
        <v>1300</v>
      </c>
      <c r="P996" s="8" t="s">
        <v>1300</v>
      </c>
      <c r="Q996" s="8" t="s">
        <v>1300</v>
      </c>
      <c r="R996" s="8" t="s">
        <v>1300</v>
      </c>
      <c r="S996" s="8" t="s">
        <v>1300</v>
      </c>
      <c r="T996">
        <v>456</v>
      </c>
    </row>
    <row r="997" spans="1:20" x14ac:dyDescent="0.25">
      <c r="A997">
        <v>2020</v>
      </c>
      <c r="B997" t="s">
        <v>4299</v>
      </c>
      <c r="C997">
        <v>4259</v>
      </c>
      <c r="D997" t="s">
        <v>1673</v>
      </c>
      <c r="E997">
        <v>78934</v>
      </c>
      <c r="F997" s="8" t="s">
        <v>1300</v>
      </c>
      <c r="G997" s="9" t="s">
        <v>1300</v>
      </c>
      <c r="H997" s="9" t="s">
        <v>1300</v>
      </c>
      <c r="I997" s="10" t="s">
        <v>1300</v>
      </c>
      <c r="J997" s="8" t="s">
        <v>1300</v>
      </c>
      <c r="K997" s="11" t="s">
        <v>1300</v>
      </c>
      <c r="L997" s="8" t="s">
        <v>1300</v>
      </c>
      <c r="M997" s="8">
        <v>218</v>
      </c>
      <c r="N997" s="8">
        <v>218</v>
      </c>
      <c r="O997" s="8">
        <v>253</v>
      </c>
      <c r="P997" s="8" t="s">
        <v>1300</v>
      </c>
      <c r="Q997" s="8" t="s">
        <v>1300</v>
      </c>
      <c r="R997" s="8" t="s">
        <v>1300</v>
      </c>
      <c r="S997" s="8" t="s">
        <v>1300</v>
      </c>
      <c r="T997" s="8">
        <v>689</v>
      </c>
    </row>
    <row r="998" spans="1:20" x14ac:dyDescent="0.25">
      <c r="A998">
        <v>2020</v>
      </c>
      <c r="B998" t="s">
        <v>4299</v>
      </c>
      <c r="C998">
        <v>4259</v>
      </c>
      <c r="D998" t="s">
        <v>1675</v>
      </c>
      <c r="E998">
        <v>79821</v>
      </c>
      <c r="F998" s="8" t="s">
        <v>1300</v>
      </c>
      <c r="G998" s="9">
        <v>64</v>
      </c>
      <c r="H998">
        <v>63</v>
      </c>
      <c r="I998">
        <v>53</v>
      </c>
      <c r="J998">
        <v>58</v>
      </c>
      <c r="K998">
        <v>77</v>
      </c>
      <c r="L998">
        <v>68</v>
      </c>
      <c r="M998" s="8" t="s">
        <v>1300</v>
      </c>
      <c r="N998" s="8" t="s">
        <v>1300</v>
      </c>
      <c r="O998" s="8" t="s">
        <v>1300</v>
      </c>
      <c r="P998" s="8" t="s">
        <v>1300</v>
      </c>
      <c r="Q998" s="8" t="s">
        <v>1300</v>
      </c>
      <c r="R998" s="8" t="s">
        <v>1300</v>
      </c>
      <c r="S998" s="8" t="s">
        <v>1300</v>
      </c>
      <c r="T998">
        <v>383</v>
      </c>
    </row>
    <row r="999" spans="1:20" x14ac:dyDescent="0.25">
      <c r="A999">
        <v>2020</v>
      </c>
      <c r="B999" t="s">
        <v>4299</v>
      </c>
      <c r="C999">
        <v>4259</v>
      </c>
      <c r="D999" t="s">
        <v>1677</v>
      </c>
      <c r="E999">
        <v>5237</v>
      </c>
      <c r="F999" s="8" t="s">
        <v>1300</v>
      </c>
      <c r="G999" s="9">
        <v>91</v>
      </c>
      <c r="H999">
        <v>68</v>
      </c>
      <c r="I999">
        <v>74</v>
      </c>
      <c r="J999">
        <v>77</v>
      </c>
      <c r="K999">
        <v>80</v>
      </c>
      <c r="L999">
        <v>81</v>
      </c>
      <c r="M999" s="8" t="s">
        <v>1300</v>
      </c>
      <c r="N999" s="8" t="s">
        <v>1300</v>
      </c>
      <c r="O999" s="8" t="s">
        <v>1300</v>
      </c>
      <c r="P999" s="8" t="s">
        <v>1300</v>
      </c>
      <c r="Q999" s="8" t="s">
        <v>1300</v>
      </c>
      <c r="R999" s="8" t="s">
        <v>1300</v>
      </c>
      <c r="S999" s="8" t="s">
        <v>1300</v>
      </c>
      <c r="T999">
        <v>471</v>
      </c>
    </row>
    <row r="1000" spans="1:20" x14ac:dyDescent="0.25">
      <c r="A1000">
        <v>2020</v>
      </c>
      <c r="B1000" t="s">
        <v>4299</v>
      </c>
      <c r="C1000">
        <v>4259</v>
      </c>
      <c r="D1000" t="s">
        <v>1679</v>
      </c>
      <c r="E1000">
        <v>5243</v>
      </c>
      <c r="F1000" s="8" t="s">
        <v>1300</v>
      </c>
      <c r="G1000" s="9">
        <v>49</v>
      </c>
      <c r="H1000">
        <v>50</v>
      </c>
      <c r="I1000">
        <v>58</v>
      </c>
      <c r="J1000">
        <v>70</v>
      </c>
      <c r="K1000">
        <v>75</v>
      </c>
      <c r="L1000">
        <v>84</v>
      </c>
      <c r="M1000">
        <v>188</v>
      </c>
      <c r="N1000">
        <v>204</v>
      </c>
      <c r="O1000">
        <v>203</v>
      </c>
      <c r="P1000" s="8" t="s">
        <v>1300</v>
      </c>
      <c r="Q1000" s="8" t="s">
        <v>1300</v>
      </c>
      <c r="R1000" s="8" t="s">
        <v>1300</v>
      </c>
      <c r="S1000" s="8" t="s">
        <v>1300</v>
      </c>
      <c r="T1000">
        <v>981</v>
      </c>
    </row>
    <row r="1001" spans="1:20" x14ac:dyDescent="0.25">
      <c r="A1001">
        <v>2020</v>
      </c>
      <c r="B1001" t="s">
        <v>4560</v>
      </c>
      <c r="C1001">
        <v>4445</v>
      </c>
      <c r="D1001" t="s">
        <v>1682</v>
      </c>
      <c r="E1001">
        <v>89859</v>
      </c>
      <c r="F1001" s="8" t="s">
        <v>1300</v>
      </c>
      <c r="G1001" s="9" t="s">
        <v>1300</v>
      </c>
      <c r="H1001" s="9" t="s">
        <v>1300</v>
      </c>
      <c r="I1001" s="10" t="s">
        <v>1300</v>
      </c>
      <c r="J1001" s="8" t="s">
        <v>1300</v>
      </c>
      <c r="K1001" s="11" t="s">
        <v>1300</v>
      </c>
      <c r="L1001" s="8" t="s">
        <v>1300</v>
      </c>
      <c r="M1001" s="8" t="s">
        <v>1300</v>
      </c>
      <c r="N1001" s="8" t="s">
        <v>1300</v>
      </c>
      <c r="O1001" s="8" t="s">
        <v>1300</v>
      </c>
      <c r="P1001" s="8">
        <v>409</v>
      </c>
      <c r="Q1001" s="8">
        <v>372</v>
      </c>
      <c r="R1001" s="8">
        <v>340</v>
      </c>
      <c r="S1001" s="8">
        <v>312</v>
      </c>
      <c r="T1001" s="8">
        <v>1433</v>
      </c>
    </row>
    <row r="1002" spans="1:20" x14ac:dyDescent="0.25">
      <c r="A1002">
        <v>2020</v>
      </c>
      <c r="B1002" t="s">
        <v>4560</v>
      </c>
      <c r="C1002">
        <v>4445</v>
      </c>
      <c r="D1002" t="s">
        <v>1684</v>
      </c>
      <c r="E1002">
        <v>90807</v>
      </c>
      <c r="F1002" s="8" t="s">
        <v>1300</v>
      </c>
      <c r="G1002" s="9">
        <v>49</v>
      </c>
      <c r="H1002">
        <v>52</v>
      </c>
      <c r="I1002">
        <v>28</v>
      </c>
      <c r="J1002">
        <v>41</v>
      </c>
      <c r="K1002">
        <v>53</v>
      </c>
      <c r="L1002">
        <v>44</v>
      </c>
      <c r="M1002">
        <v>31</v>
      </c>
      <c r="N1002" s="8" t="s">
        <v>1300</v>
      </c>
      <c r="O1002" s="8" t="s">
        <v>1300</v>
      </c>
      <c r="P1002" s="8" t="s">
        <v>1300</v>
      </c>
      <c r="Q1002" s="8" t="s">
        <v>1300</v>
      </c>
      <c r="R1002" s="8" t="s">
        <v>1300</v>
      </c>
      <c r="S1002" s="8" t="s">
        <v>1300</v>
      </c>
      <c r="T1002">
        <v>298</v>
      </c>
    </row>
    <row r="1003" spans="1:20" x14ac:dyDescent="0.25">
      <c r="A1003">
        <v>2020</v>
      </c>
      <c r="B1003" t="s">
        <v>4560</v>
      </c>
      <c r="C1003">
        <v>4445</v>
      </c>
      <c r="D1003" t="s">
        <v>1686</v>
      </c>
      <c r="E1003">
        <v>89569</v>
      </c>
      <c r="F1003">
        <v>24</v>
      </c>
      <c r="G1003" s="9">
        <v>75</v>
      </c>
      <c r="H1003">
        <v>104</v>
      </c>
      <c r="I1003">
        <v>84</v>
      </c>
      <c r="J1003">
        <v>81</v>
      </c>
      <c r="K1003">
        <v>89</v>
      </c>
      <c r="L1003">
        <v>81</v>
      </c>
      <c r="M1003">
        <v>93</v>
      </c>
      <c r="N1003" s="8" t="s">
        <v>1300</v>
      </c>
      <c r="O1003" s="8" t="s">
        <v>1300</v>
      </c>
      <c r="P1003" s="8" t="s">
        <v>1300</v>
      </c>
      <c r="Q1003" s="8" t="s">
        <v>1300</v>
      </c>
      <c r="R1003" s="8" t="s">
        <v>1300</v>
      </c>
      <c r="S1003" s="8" t="s">
        <v>1300</v>
      </c>
      <c r="T1003">
        <v>631</v>
      </c>
    </row>
    <row r="1004" spans="1:20" x14ac:dyDescent="0.25">
      <c r="A1004">
        <v>2020</v>
      </c>
      <c r="B1004" t="s">
        <v>4560</v>
      </c>
      <c r="C1004">
        <v>4445</v>
      </c>
      <c r="D1004" t="s">
        <v>1688</v>
      </c>
      <c r="E1004">
        <v>5928</v>
      </c>
      <c r="F1004" s="8" t="s">
        <v>1300</v>
      </c>
      <c r="G1004" s="9" t="s">
        <v>1300</v>
      </c>
      <c r="H1004" s="9" t="s">
        <v>1300</v>
      </c>
      <c r="I1004" s="10" t="s">
        <v>1300</v>
      </c>
      <c r="J1004" s="8" t="s">
        <v>1300</v>
      </c>
      <c r="K1004" s="11" t="s">
        <v>1300</v>
      </c>
      <c r="L1004" s="8" t="s">
        <v>1300</v>
      </c>
      <c r="M1004" s="8" t="s">
        <v>1300</v>
      </c>
      <c r="N1004" s="8">
        <v>373</v>
      </c>
      <c r="O1004" s="8">
        <v>349</v>
      </c>
      <c r="P1004" s="8" t="s">
        <v>1300</v>
      </c>
      <c r="Q1004" s="8" t="s">
        <v>1300</v>
      </c>
      <c r="R1004" s="8" t="s">
        <v>1300</v>
      </c>
      <c r="S1004" s="8" t="s">
        <v>1300</v>
      </c>
      <c r="T1004" s="8">
        <v>722</v>
      </c>
    </row>
    <row r="1005" spans="1:20" x14ac:dyDescent="0.25">
      <c r="A1005">
        <v>2020</v>
      </c>
      <c r="B1005" t="s">
        <v>4560</v>
      </c>
      <c r="C1005">
        <v>4445</v>
      </c>
      <c r="D1005" t="s">
        <v>1690</v>
      </c>
      <c r="E1005">
        <v>87489</v>
      </c>
      <c r="F1005">
        <v>32</v>
      </c>
      <c r="G1005" s="9">
        <v>81</v>
      </c>
      <c r="H1005">
        <v>78</v>
      </c>
      <c r="I1005">
        <v>69</v>
      </c>
      <c r="J1005">
        <v>63</v>
      </c>
      <c r="K1005">
        <v>70</v>
      </c>
      <c r="L1005">
        <v>85</v>
      </c>
      <c r="M1005">
        <v>67</v>
      </c>
      <c r="N1005" s="8" t="s">
        <v>1300</v>
      </c>
      <c r="O1005" s="8" t="s">
        <v>1300</v>
      </c>
      <c r="P1005" s="8" t="s">
        <v>1300</v>
      </c>
      <c r="Q1005" s="8" t="s">
        <v>1300</v>
      </c>
      <c r="R1005" s="8" t="s">
        <v>1300</v>
      </c>
      <c r="S1005" s="8" t="s">
        <v>1300</v>
      </c>
      <c r="T1005">
        <v>545</v>
      </c>
    </row>
    <row r="1006" spans="1:20" x14ac:dyDescent="0.25">
      <c r="A1006">
        <v>2020</v>
      </c>
      <c r="B1006" t="s">
        <v>4560</v>
      </c>
      <c r="C1006">
        <v>4445</v>
      </c>
      <c r="D1006" t="s">
        <v>1692</v>
      </c>
      <c r="E1006">
        <v>79831</v>
      </c>
      <c r="F1006">
        <v>32</v>
      </c>
      <c r="G1006" s="9">
        <v>47</v>
      </c>
      <c r="H1006">
        <v>44</v>
      </c>
      <c r="I1006">
        <v>58</v>
      </c>
      <c r="J1006">
        <v>70</v>
      </c>
      <c r="K1006">
        <v>53</v>
      </c>
      <c r="L1006">
        <v>54</v>
      </c>
      <c r="M1006">
        <v>61</v>
      </c>
      <c r="N1006" s="8" t="s">
        <v>1300</v>
      </c>
      <c r="O1006" s="8" t="s">
        <v>1300</v>
      </c>
      <c r="P1006" s="8" t="s">
        <v>1300</v>
      </c>
      <c r="Q1006" s="8" t="s">
        <v>1300</v>
      </c>
      <c r="R1006" s="8" t="s">
        <v>1300</v>
      </c>
      <c r="S1006" s="8" t="s">
        <v>1300</v>
      </c>
      <c r="T1006">
        <v>419</v>
      </c>
    </row>
    <row r="1007" spans="1:20" x14ac:dyDescent="0.25">
      <c r="A1007">
        <v>2020</v>
      </c>
      <c r="B1007" t="s">
        <v>4560</v>
      </c>
      <c r="C1007">
        <v>4445</v>
      </c>
      <c r="D1007" t="s">
        <v>1694</v>
      </c>
      <c r="E1007">
        <v>89860</v>
      </c>
      <c r="F1007">
        <v>79</v>
      </c>
      <c r="G1007" s="9">
        <v>63</v>
      </c>
      <c r="H1007">
        <v>57</v>
      </c>
      <c r="I1007">
        <v>57</v>
      </c>
      <c r="J1007">
        <v>66</v>
      </c>
      <c r="K1007">
        <v>62</v>
      </c>
      <c r="L1007">
        <v>64</v>
      </c>
      <c r="M1007">
        <v>53</v>
      </c>
      <c r="N1007" s="8" t="s">
        <v>1300</v>
      </c>
      <c r="O1007" s="8" t="s">
        <v>1300</v>
      </c>
      <c r="P1007" s="8" t="s">
        <v>1300</v>
      </c>
      <c r="Q1007" s="8" t="s">
        <v>1300</v>
      </c>
      <c r="R1007" s="8" t="s">
        <v>1300</v>
      </c>
      <c r="S1007" s="8" t="s">
        <v>1300</v>
      </c>
      <c r="T1007">
        <v>501</v>
      </c>
    </row>
    <row r="1008" spans="1:20" x14ac:dyDescent="0.25">
      <c r="A1008">
        <v>2020</v>
      </c>
      <c r="B1008" t="s">
        <v>5066</v>
      </c>
      <c r="C1008">
        <v>79063</v>
      </c>
      <c r="D1008" t="s">
        <v>5066</v>
      </c>
      <c r="E1008">
        <v>79113</v>
      </c>
      <c r="F1008" s="8" t="s">
        <v>1300</v>
      </c>
      <c r="G1008" s="9" t="s">
        <v>1300</v>
      </c>
      <c r="H1008" s="9" t="s">
        <v>1300</v>
      </c>
      <c r="I1008" s="10" t="s">
        <v>1300</v>
      </c>
      <c r="J1008" s="8" t="s">
        <v>1300</v>
      </c>
      <c r="K1008" s="11" t="s">
        <v>1300</v>
      </c>
      <c r="L1008" s="8" t="s">
        <v>1300</v>
      </c>
      <c r="M1008" s="8">
        <v>22</v>
      </c>
      <c r="N1008" s="8">
        <v>23</v>
      </c>
      <c r="O1008" s="8">
        <v>32</v>
      </c>
      <c r="P1008" s="8">
        <v>31</v>
      </c>
      <c r="Q1008" s="8">
        <v>33</v>
      </c>
      <c r="R1008" s="8">
        <v>20</v>
      </c>
      <c r="S1008" s="8">
        <v>20</v>
      </c>
      <c r="T1008" s="8">
        <v>181</v>
      </c>
    </row>
    <row r="1009" spans="1:20" x14ac:dyDescent="0.25">
      <c r="A1009">
        <v>2020</v>
      </c>
      <c r="B1009" t="s">
        <v>4300</v>
      </c>
      <c r="C1009">
        <v>79475</v>
      </c>
      <c r="D1009" t="s">
        <v>4301</v>
      </c>
      <c r="E1009">
        <v>79476</v>
      </c>
      <c r="F1009" s="8" t="s">
        <v>1300</v>
      </c>
      <c r="G1009" s="9" t="s">
        <v>1300</v>
      </c>
      <c r="H1009" s="9" t="s">
        <v>1300</v>
      </c>
      <c r="I1009" s="10" t="s">
        <v>1300</v>
      </c>
      <c r="J1009" s="8" t="s">
        <v>1300</v>
      </c>
      <c r="K1009" s="11" t="s">
        <v>1300</v>
      </c>
      <c r="L1009" s="8" t="s">
        <v>1300</v>
      </c>
      <c r="M1009" s="8" t="s">
        <v>1300</v>
      </c>
      <c r="N1009" s="8" t="s">
        <v>1300</v>
      </c>
      <c r="O1009" s="8" t="s">
        <v>1300</v>
      </c>
      <c r="P1009" s="8" t="s">
        <v>1300</v>
      </c>
      <c r="Q1009" s="8">
        <v>13</v>
      </c>
      <c r="R1009" s="8">
        <v>12</v>
      </c>
      <c r="S1009" s="8">
        <v>20</v>
      </c>
      <c r="T1009" s="8">
        <v>50</v>
      </c>
    </row>
    <row r="1010" spans="1:20" x14ac:dyDescent="0.25">
      <c r="A1010">
        <v>2020</v>
      </c>
      <c r="B1010" t="s">
        <v>4459</v>
      </c>
      <c r="C1010">
        <v>4388</v>
      </c>
      <c r="D1010" t="s">
        <v>1703</v>
      </c>
      <c r="E1010">
        <v>5605</v>
      </c>
      <c r="F1010">
        <v>16</v>
      </c>
      <c r="G1010" s="9">
        <v>32</v>
      </c>
      <c r="H1010">
        <v>36</v>
      </c>
      <c r="I1010">
        <v>26</v>
      </c>
      <c r="J1010">
        <v>36</v>
      </c>
      <c r="K1010">
        <v>37</v>
      </c>
      <c r="L1010">
        <v>40</v>
      </c>
      <c r="M1010" s="8" t="s">
        <v>1300</v>
      </c>
      <c r="N1010" s="8" t="s">
        <v>1300</v>
      </c>
      <c r="O1010" s="8" t="s">
        <v>1300</v>
      </c>
      <c r="P1010" s="8" t="s">
        <v>1300</v>
      </c>
      <c r="Q1010" s="8" t="s">
        <v>1300</v>
      </c>
      <c r="R1010" s="8" t="s">
        <v>1300</v>
      </c>
      <c r="S1010" s="8" t="s">
        <v>1300</v>
      </c>
      <c r="T1010">
        <v>223</v>
      </c>
    </row>
    <row r="1011" spans="1:20" x14ac:dyDescent="0.25">
      <c r="A1011">
        <v>2020</v>
      </c>
      <c r="B1011" t="s">
        <v>4459</v>
      </c>
      <c r="C1011">
        <v>4388</v>
      </c>
      <c r="D1011" t="s">
        <v>1705</v>
      </c>
      <c r="E1011">
        <v>5606</v>
      </c>
      <c r="F1011" s="8" t="s">
        <v>1300</v>
      </c>
      <c r="G1011" s="9" t="s">
        <v>1300</v>
      </c>
      <c r="H1011" s="9" t="s">
        <v>1300</v>
      </c>
      <c r="I1011" s="10" t="s">
        <v>1300</v>
      </c>
      <c r="J1011" s="8" t="s">
        <v>1300</v>
      </c>
      <c r="K1011" s="11" t="s">
        <v>1300</v>
      </c>
      <c r="L1011" s="8" t="s">
        <v>1300</v>
      </c>
      <c r="M1011" s="8" t="s">
        <v>1300</v>
      </c>
      <c r="N1011" s="8" t="s">
        <v>1300</v>
      </c>
      <c r="O1011" s="8" t="s">
        <v>1300</v>
      </c>
      <c r="P1011" s="8">
        <v>39</v>
      </c>
      <c r="Q1011" s="8">
        <v>37</v>
      </c>
      <c r="R1011" s="8">
        <v>32</v>
      </c>
      <c r="S1011" s="8">
        <v>27</v>
      </c>
      <c r="T1011" s="8">
        <v>135</v>
      </c>
    </row>
    <row r="1012" spans="1:20" x14ac:dyDescent="0.25">
      <c r="A1012">
        <v>2020</v>
      </c>
      <c r="B1012" t="s">
        <v>4459</v>
      </c>
      <c r="C1012">
        <v>4388</v>
      </c>
      <c r="D1012" t="s">
        <v>4460</v>
      </c>
      <c r="E1012">
        <v>87530</v>
      </c>
      <c r="F1012" s="8" t="s">
        <v>1300</v>
      </c>
      <c r="G1012" s="9" t="s">
        <v>1300</v>
      </c>
      <c r="H1012" s="9" t="s">
        <v>1300</v>
      </c>
      <c r="I1012" s="10" t="s">
        <v>1300</v>
      </c>
      <c r="J1012" s="8" t="s">
        <v>1300</v>
      </c>
      <c r="K1012" s="11" t="s">
        <v>1300</v>
      </c>
      <c r="L1012" s="8" t="s">
        <v>1300</v>
      </c>
      <c r="M1012" s="8">
        <v>36</v>
      </c>
      <c r="N1012" s="8">
        <v>38</v>
      </c>
      <c r="O1012" s="8">
        <v>37</v>
      </c>
      <c r="P1012" s="8" t="s">
        <v>1300</v>
      </c>
      <c r="Q1012" s="8" t="s">
        <v>1300</v>
      </c>
      <c r="R1012" s="8" t="s">
        <v>1300</v>
      </c>
      <c r="S1012" s="8" t="s">
        <v>1300</v>
      </c>
      <c r="T1012" s="8">
        <v>111</v>
      </c>
    </row>
    <row r="1013" spans="1:20" x14ac:dyDescent="0.25">
      <c r="A1013">
        <v>2020</v>
      </c>
      <c r="B1013" t="s">
        <v>4656</v>
      </c>
      <c r="C1013">
        <v>79064</v>
      </c>
      <c r="D1013" t="s">
        <v>1708</v>
      </c>
      <c r="E1013">
        <v>79112</v>
      </c>
      <c r="F1013" s="8" t="s">
        <v>1300</v>
      </c>
      <c r="G1013" s="9">
        <v>168</v>
      </c>
      <c r="H1013">
        <v>160</v>
      </c>
      <c r="I1013">
        <v>164</v>
      </c>
      <c r="J1013">
        <v>158</v>
      </c>
      <c r="K1013">
        <v>146</v>
      </c>
      <c r="L1013">
        <v>135</v>
      </c>
      <c r="M1013" s="8" t="s">
        <v>1300</v>
      </c>
      <c r="N1013" s="8" t="s">
        <v>1300</v>
      </c>
      <c r="O1013" s="8" t="s">
        <v>1300</v>
      </c>
      <c r="P1013" s="8" t="s">
        <v>1300</v>
      </c>
      <c r="Q1013" s="8" t="s">
        <v>1300</v>
      </c>
      <c r="R1013" s="8" t="s">
        <v>1300</v>
      </c>
      <c r="S1013" s="8" t="s">
        <v>1300</v>
      </c>
      <c r="T1013">
        <v>931</v>
      </c>
    </row>
    <row r="1014" spans="1:20" x14ac:dyDescent="0.25">
      <c r="A1014">
        <v>2020</v>
      </c>
      <c r="B1014" t="s">
        <v>4302</v>
      </c>
      <c r="C1014">
        <v>91329</v>
      </c>
      <c r="D1014" t="s">
        <v>1714</v>
      </c>
      <c r="E1014">
        <v>92225</v>
      </c>
      <c r="F1014" s="8" t="s">
        <v>1300</v>
      </c>
      <c r="G1014" s="9">
        <v>22</v>
      </c>
      <c r="H1014">
        <v>19</v>
      </c>
      <c r="I1014">
        <v>16</v>
      </c>
      <c r="J1014" s="9" t="s">
        <v>1300</v>
      </c>
      <c r="K1014" s="11" t="s">
        <v>1300</v>
      </c>
      <c r="L1014" s="8" t="s">
        <v>1300</v>
      </c>
      <c r="M1014" s="8" t="s">
        <v>1300</v>
      </c>
      <c r="N1014" s="8" t="s">
        <v>1300</v>
      </c>
      <c r="O1014" s="8" t="s">
        <v>1300</v>
      </c>
      <c r="P1014" s="8" t="s">
        <v>1300</v>
      </c>
      <c r="Q1014" s="8" t="s">
        <v>1300</v>
      </c>
      <c r="R1014" s="8" t="s">
        <v>1300</v>
      </c>
      <c r="S1014" s="8" t="s">
        <v>1300</v>
      </c>
      <c r="T1014">
        <v>63</v>
      </c>
    </row>
    <row r="1015" spans="1:20" x14ac:dyDescent="0.25">
      <c r="A1015">
        <v>2020</v>
      </c>
      <c r="B1015" t="s">
        <v>5067</v>
      </c>
      <c r="C1015">
        <v>92989</v>
      </c>
      <c r="D1015" t="s">
        <v>1717</v>
      </c>
      <c r="E1015">
        <v>766437</v>
      </c>
      <c r="F1015" s="8" t="s">
        <v>1300</v>
      </c>
      <c r="G1015" s="9">
        <v>36</v>
      </c>
      <c r="H1015">
        <v>48</v>
      </c>
      <c r="I1015">
        <v>42</v>
      </c>
      <c r="J1015">
        <v>36</v>
      </c>
      <c r="K1015">
        <v>25</v>
      </c>
      <c r="L1015">
        <v>23</v>
      </c>
      <c r="M1015" s="8" t="s">
        <v>1300</v>
      </c>
      <c r="N1015" s="8" t="s">
        <v>1300</v>
      </c>
      <c r="O1015" s="8" t="s">
        <v>1300</v>
      </c>
      <c r="P1015" s="8" t="s">
        <v>1300</v>
      </c>
      <c r="Q1015" s="8" t="s">
        <v>1300</v>
      </c>
      <c r="R1015" s="8" t="s">
        <v>1300</v>
      </c>
      <c r="S1015" s="8" t="s">
        <v>1300</v>
      </c>
      <c r="T1015">
        <v>210</v>
      </c>
    </row>
    <row r="1016" spans="1:20" x14ac:dyDescent="0.25">
      <c r="A1016">
        <v>2020</v>
      </c>
      <c r="B1016" t="s">
        <v>4304</v>
      </c>
      <c r="C1016">
        <v>91328</v>
      </c>
      <c r="D1016" t="s">
        <v>1720</v>
      </c>
      <c r="E1016">
        <v>92224</v>
      </c>
      <c r="F1016" s="8" t="s">
        <v>1300</v>
      </c>
      <c r="G1016" s="9">
        <v>30</v>
      </c>
      <c r="H1016">
        <v>29</v>
      </c>
      <c r="I1016">
        <v>29</v>
      </c>
      <c r="J1016">
        <v>16</v>
      </c>
      <c r="K1016">
        <v>21</v>
      </c>
      <c r="L1016">
        <v>17</v>
      </c>
      <c r="M1016">
        <v>15</v>
      </c>
      <c r="N1016" s="8" t="s">
        <v>1300</v>
      </c>
      <c r="O1016" s="8" t="s">
        <v>1300</v>
      </c>
      <c r="P1016" s="8" t="s">
        <v>1300</v>
      </c>
      <c r="Q1016" s="8" t="s">
        <v>1300</v>
      </c>
      <c r="R1016" s="8" t="s">
        <v>1300</v>
      </c>
      <c r="S1016" s="8" t="s">
        <v>1300</v>
      </c>
      <c r="T1016">
        <v>157</v>
      </c>
    </row>
    <row r="1017" spans="1:20" x14ac:dyDescent="0.25">
      <c r="A1017">
        <v>2020</v>
      </c>
      <c r="B1017" t="s">
        <v>1725</v>
      </c>
      <c r="C1017">
        <v>4342</v>
      </c>
      <c r="D1017" t="s">
        <v>1723</v>
      </c>
      <c r="E1017">
        <v>92246</v>
      </c>
      <c r="F1017" s="8" t="s">
        <v>1300</v>
      </c>
      <c r="G1017" s="9" t="s">
        <v>1300</v>
      </c>
      <c r="H1017" s="9" t="s">
        <v>1300</v>
      </c>
      <c r="I1017" s="10" t="s">
        <v>1300</v>
      </c>
      <c r="J1017" s="8" t="s">
        <v>1300</v>
      </c>
      <c r="K1017" s="11" t="s">
        <v>1300</v>
      </c>
      <c r="L1017" s="8" t="s">
        <v>1300</v>
      </c>
      <c r="M1017" s="8" t="s">
        <v>1300</v>
      </c>
      <c r="N1017" s="8" t="s">
        <v>1300</v>
      </c>
      <c r="O1017" s="8" t="s">
        <v>1300</v>
      </c>
      <c r="P1017" s="8">
        <v>158</v>
      </c>
      <c r="Q1017" s="8">
        <v>111</v>
      </c>
      <c r="R1017" s="8">
        <v>66</v>
      </c>
      <c r="S1017" s="8">
        <v>87</v>
      </c>
      <c r="T1017" s="8">
        <v>422</v>
      </c>
    </row>
    <row r="1018" spans="1:20" x14ac:dyDescent="0.25">
      <c r="A1018">
        <v>2020</v>
      </c>
      <c r="B1018" t="s">
        <v>1725</v>
      </c>
      <c r="C1018">
        <v>4342</v>
      </c>
      <c r="D1018" t="s">
        <v>1725</v>
      </c>
      <c r="E1018">
        <v>78899</v>
      </c>
      <c r="F1018" s="8" t="s">
        <v>1300</v>
      </c>
      <c r="G1018" s="9" t="s">
        <v>1300</v>
      </c>
      <c r="H1018" s="9" t="s">
        <v>1300</v>
      </c>
      <c r="I1018" s="10" t="s">
        <v>1300</v>
      </c>
      <c r="J1018" s="8" t="s">
        <v>1300</v>
      </c>
      <c r="K1018" s="11" t="s">
        <v>1300</v>
      </c>
      <c r="L1018" s="8" t="s">
        <v>1300</v>
      </c>
      <c r="M1018" s="8" t="s">
        <v>1300</v>
      </c>
      <c r="N1018" s="8" t="s">
        <v>1300</v>
      </c>
      <c r="O1018" s="8" t="s">
        <v>1300</v>
      </c>
      <c r="P1018" s="8">
        <v>12</v>
      </c>
      <c r="Q1018" s="8">
        <v>28</v>
      </c>
      <c r="R1018" s="8">
        <v>50</v>
      </c>
      <c r="S1018" s="8">
        <v>75</v>
      </c>
      <c r="T1018" s="8">
        <v>165</v>
      </c>
    </row>
    <row r="1019" spans="1:20" x14ac:dyDescent="0.25">
      <c r="A1019">
        <v>2020</v>
      </c>
      <c r="B1019" t="s">
        <v>1728</v>
      </c>
      <c r="C1019">
        <v>90333</v>
      </c>
      <c r="D1019" t="s">
        <v>1728</v>
      </c>
      <c r="E1019">
        <v>89866</v>
      </c>
      <c r="F1019" s="8" t="s">
        <v>1300</v>
      </c>
      <c r="G1019" s="9">
        <v>25</v>
      </c>
      <c r="H1019">
        <v>16</v>
      </c>
      <c r="I1019">
        <v>22</v>
      </c>
      <c r="J1019">
        <v>23</v>
      </c>
      <c r="K1019">
        <v>24</v>
      </c>
      <c r="L1019">
        <v>23</v>
      </c>
      <c r="M1019">
        <v>17</v>
      </c>
      <c r="N1019">
        <v>13</v>
      </c>
      <c r="O1019" s="8" t="s">
        <v>1300</v>
      </c>
      <c r="P1019" s="8" t="s">
        <v>1300</v>
      </c>
      <c r="Q1019" s="8" t="s">
        <v>1300</v>
      </c>
      <c r="R1019" s="8" t="s">
        <v>1300</v>
      </c>
      <c r="S1019" s="8" t="s">
        <v>1300</v>
      </c>
      <c r="T1019">
        <v>163</v>
      </c>
    </row>
    <row r="1020" spans="1:20" x14ac:dyDescent="0.25">
      <c r="A1020">
        <v>2020</v>
      </c>
      <c r="B1020" t="s">
        <v>4305</v>
      </c>
      <c r="C1020">
        <v>90535</v>
      </c>
      <c r="D1020" t="s">
        <v>1731</v>
      </c>
      <c r="E1020">
        <v>91157</v>
      </c>
      <c r="F1020" s="8" t="s">
        <v>1300</v>
      </c>
      <c r="G1020" s="9">
        <v>28</v>
      </c>
      <c r="H1020">
        <v>27</v>
      </c>
      <c r="I1020">
        <v>35</v>
      </c>
      <c r="J1020">
        <v>23</v>
      </c>
      <c r="K1020">
        <v>40</v>
      </c>
      <c r="L1020">
        <v>24</v>
      </c>
      <c r="M1020">
        <v>29</v>
      </c>
      <c r="N1020">
        <v>20</v>
      </c>
      <c r="O1020" s="9" t="s">
        <v>1300</v>
      </c>
      <c r="P1020" s="8" t="s">
        <v>1300</v>
      </c>
      <c r="Q1020" s="8" t="s">
        <v>1300</v>
      </c>
      <c r="R1020" s="8" t="s">
        <v>1300</v>
      </c>
      <c r="S1020" s="8" t="s">
        <v>1300</v>
      </c>
      <c r="T1020">
        <v>234</v>
      </c>
    </row>
    <row r="1021" spans="1:20" x14ac:dyDescent="0.25">
      <c r="A1021">
        <v>2020</v>
      </c>
      <c r="B1021" t="s">
        <v>4306</v>
      </c>
      <c r="C1021">
        <v>90334</v>
      </c>
      <c r="D1021" t="s">
        <v>1734</v>
      </c>
      <c r="E1021">
        <v>89868</v>
      </c>
      <c r="F1021" s="8" t="s">
        <v>1300</v>
      </c>
      <c r="G1021" s="9">
        <v>42</v>
      </c>
      <c r="H1021">
        <v>28</v>
      </c>
      <c r="I1021">
        <v>41</v>
      </c>
      <c r="J1021">
        <v>28</v>
      </c>
      <c r="K1021">
        <v>39</v>
      </c>
      <c r="L1021">
        <v>30</v>
      </c>
      <c r="M1021">
        <v>28</v>
      </c>
      <c r="N1021">
        <v>31</v>
      </c>
      <c r="O1021">
        <v>27</v>
      </c>
      <c r="P1021" s="8" t="s">
        <v>1300</v>
      </c>
      <c r="Q1021" s="8" t="s">
        <v>1300</v>
      </c>
      <c r="R1021" s="8" t="s">
        <v>1300</v>
      </c>
      <c r="S1021" s="8" t="s">
        <v>1300</v>
      </c>
      <c r="T1021">
        <v>294</v>
      </c>
    </row>
    <row r="1022" spans="1:20" x14ac:dyDescent="0.25">
      <c r="A1022">
        <v>2020</v>
      </c>
      <c r="B1022" t="s">
        <v>1737</v>
      </c>
      <c r="C1022">
        <v>79882</v>
      </c>
      <c r="D1022" t="s">
        <v>1737</v>
      </c>
      <c r="E1022">
        <v>10748</v>
      </c>
      <c r="F1022" s="8" t="s">
        <v>1300</v>
      </c>
      <c r="G1022" s="9" t="s">
        <v>1300</v>
      </c>
      <c r="H1022" s="9" t="s">
        <v>1300</v>
      </c>
      <c r="I1022" s="10" t="s">
        <v>1300</v>
      </c>
      <c r="J1022" s="8" t="s">
        <v>1300</v>
      </c>
      <c r="K1022" s="11" t="s">
        <v>1300</v>
      </c>
      <c r="L1022" s="8" t="s">
        <v>1300</v>
      </c>
      <c r="M1022" s="8" t="s">
        <v>1300</v>
      </c>
      <c r="N1022" s="8" t="s">
        <v>1300</v>
      </c>
      <c r="O1022" s="8" t="s">
        <v>1300</v>
      </c>
      <c r="P1022" s="8">
        <v>34</v>
      </c>
      <c r="Q1022" s="8">
        <v>59</v>
      </c>
      <c r="R1022" s="8">
        <v>106</v>
      </c>
      <c r="S1022" s="8">
        <v>222</v>
      </c>
      <c r="T1022" s="8">
        <v>421</v>
      </c>
    </row>
    <row r="1023" spans="1:20" x14ac:dyDescent="0.25">
      <c r="A1023">
        <v>2020</v>
      </c>
      <c r="B1023" t="s">
        <v>4307</v>
      </c>
      <c r="C1023">
        <v>90548</v>
      </c>
      <c r="D1023" t="s">
        <v>1740</v>
      </c>
      <c r="E1023">
        <v>91158</v>
      </c>
      <c r="F1023" s="8" t="s">
        <v>1300</v>
      </c>
      <c r="G1023" s="9" t="s">
        <v>1300</v>
      </c>
      <c r="H1023" s="9" t="s">
        <v>1300</v>
      </c>
      <c r="I1023" s="10" t="s">
        <v>1300</v>
      </c>
      <c r="J1023" s="8" t="s">
        <v>1300</v>
      </c>
      <c r="K1023" s="11" t="s">
        <v>1300</v>
      </c>
      <c r="L1023" s="8" t="s">
        <v>1300</v>
      </c>
      <c r="M1023" s="8" t="s">
        <v>1300</v>
      </c>
      <c r="N1023" s="8" t="s">
        <v>1300</v>
      </c>
      <c r="O1023" s="8" t="s">
        <v>1300</v>
      </c>
      <c r="P1023" s="8">
        <v>115</v>
      </c>
      <c r="Q1023" s="8">
        <v>97</v>
      </c>
      <c r="R1023" s="8">
        <v>98</v>
      </c>
      <c r="S1023" s="8">
        <v>69</v>
      </c>
      <c r="T1023" s="8">
        <v>379</v>
      </c>
    </row>
    <row r="1024" spans="1:20" x14ac:dyDescent="0.25">
      <c r="A1024">
        <v>2020</v>
      </c>
      <c r="B1024" t="s">
        <v>4500</v>
      </c>
      <c r="C1024">
        <v>79880</v>
      </c>
      <c r="D1024" t="s">
        <v>1743</v>
      </c>
      <c r="E1024">
        <v>6350</v>
      </c>
      <c r="F1024" s="8" t="s">
        <v>1300</v>
      </c>
      <c r="G1024" s="9" t="s">
        <v>1300</v>
      </c>
      <c r="H1024" s="9" t="s">
        <v>1300</v>
      </c>
      <c r="I1024" s="10" t="s">
        <v>1300</v>
      </c>
      <c r="J1024" s="8" t="s">
        <v>1300</v>
      </c>
      <c r="K1024" s="11" t="s">
        <v>1300</v>
      </c>
      <c r="L1024" s="8" t="s">
        <v>1300</v>
      </c>
      <c r="M1024" s="8" t="s">
        <v>1300</v>
      </c>
      <c r="N1024" s="8" t="s">
        <v>1300</v>
      </c>
      <c r="O1024" s="8" t="s">
        <v>1300</v>
      </c>
      <c r="P1024" s="8">
        <v>16</v>
      </c>
      <c r="Q1024" s="8">
        <v>24</v>
      </c>
      <c r="R1024" s="8">
        <v>53</v>
      </c>
      <c r="S1024" s="8">
        <v>111</v>
      </c>
      <c r="T1024" s="8">
        <v>204</v>
      </c>
    </row>
    <row r="1025" spans="1:20" x14ac:dyDescent="0.25">
      <c r="A1025">
        <v>2020</v>
      </c>
      <c r="B1025" t="s">
        <v>1746</v>
      </c>
      <c r="C1025">
        <v>79233</v>
      </c>
      <c r="D1025" t="s">
        <v>1746</v>
      </c>
      <c r="E1025">
        <v>78851</v>
      </c>
      <c r="F1025" s="8" t="s">
        <v>1300</v>
      </c>
      <c r="G1025" s="9">
        <v>49</v>
      </c>
      <c r="H1025">
        <v>48</v>
      </c>
      <c r="I1025">
        <v>49</v>
      </c>
      <c r="J1025">
        <v>46</v>
      </c>
      <c r="K1025">
        <v>56</v>
      </c>
      <c r="L1025">
        <v>52</v>
      </c>
      <c r="M1025" s="8" t="s">
        <v>1300</v>
      </c>
      <c r="N1025" s="8" t="s">
        <v>1300</v>
      </c>
      <c r="O1025" s="8" t="s">
        <v>1300</v>
      </c>
      <c r="P1025" s="8" t="s">
        <v>1300</v>
      </c>
      <c r="Q1025" s="8" t="s">
        <v>1300</v>
      </c>
      <c r="R1025" s="8" t="s">
        <v>1300</v>
      </c>
      <c r="S1025" s="8" t="s">
        <v>1300</v>
      </c>
      <c r="T1025">
        <v>300</v>
      </c>
    </row>
    <row r="1026" spans="1:20" x14ac:dyDescent="0.25">
      <c r="A1026">
        <v>2020</v>
      </c>
      <c r="B1026" t="s">
        <v>4308</v>
      </c>
      <c r="C1026">
        <v>78965</v>
      </c>
      <c r="D1026" t="s">
        <v>1749</v>
      </c>
      <c r="E1026">
        <v>79178</v>
      </c>
      <c r="F1026" s="8" t="s">
        <v>1300</v>
      </c>
      <c r="G1026" s="9" t="s">
        <v>1300</v>
      </c>
      <c r="H1026" s="9" t="s">
        <v>1300</v>
      </c>
      <c r="I1026" s="10" t="s">
        <v>1300</v>
      </c>
      <c r="J1026" s="8" t="s">
        <v>1300</v>
      </c>
      <c r="K1026" s="11" t="s">
        <v>1300</v>
      </c>
      <c r="L1026" s="8" t="s">
        <v>1300</v>
      </c>
      <c r="M1026" s="8">
        <v>60</v>
      </c>
      <c r="N1026" s="8">
        <v>59</v>
      </c>
      <c r="O1026" s="8">
        <v>64</v>
      </c>
      <c r="P1026" s="8" t="s">
        <v>1300</v>
      </c>
      <c r="Q1026" s="8" t="s">
        <v>1300</v>
      </c>
      <c r="R1026" s="8" t="s">
        <v>1300</v>
      </c>
      <c r="S1026" s="8" t="s">
        <v>1300</v>
      </c>
      <c r="T1026" s="8">
        <v>183</v>
      </c>
    </row>
    <row r="1027" spans="1:20" x14ac:dyDescent="0.25">
      <c r="A1027">
        <v>2020</v>
      </c>
      <c r="B1027" t="s">
        <v>1752</v>
      </c>
      <c r="C1027">
        <v>79876</v>
      </c>
      <c r="D1027" t="s">
        <v>1752</v>
      </c>
      <c r="E1027">
        <v>10749</v>
      </c>
      <c r="F1027" s="8" t="s">
        <v>1300</v>
      </c>
      <c r="G1027" s="9" t="s">
        <v>1300</v>
      </c>
      <c r="H1027" s="9" t="s">
        <v>1300</v>
      </c>
      <c r="I1027" s="10" t="s">
        <v>1300</v>
      </c>
      <c r="J1027" s="8" t="s">
        <v>1300</v>
      </c>
      <c r="K1027" s="11" t="s">
        <v>1300</v>
      </c>
      <c r="L1027" s="8" t="s">
        <v>1300</v>
      </c>
      <c r="M1027" s="8" t="s">
        <v>1300</v>
      </c>
      <c r="N1027" s="8" t="s">
        <v>1300</v>
      </c>
      <c r="O1027" s="8" t="s">
        <v>1300</v>
      </c>
      <c r="P1027" s="8">
        <v>38</v>
      </c>
      <c r="Q1027" s="8">
        <v>69</v>
      </c>
      <c r="R1027" s="8">
        <v>64</v>
      </c>
      <c r="S1027" s="8">
        <v>103</v>
      </c>
      <c r="T1027" s="8">
        <v>274</v>
      </c>
    </row>
    <row r="1028" spans="1:20" x14ac:dyDescent="0.25">
      <c r="A1028">
        <v>2020</v>
      </c>
      <c r="B1028" t="s">
        <v>4309</v>
      </c>
      <c r="C1028">
        <v>79878</v>
      </c>
      <c r="D1028" t="s">
        <v>1755</v>
      </c>
      <c r="E1028">
        <v>6349</v>
      </c>
      <c r="F1028" s="8" t="s">
        <v>1300</v>
      </c>
      <c r="G1028" s="9" t="s">
        <v>1300</v>
      </c>
      <c r="H1028" s="9" t="s">
        <v>1300</v>
      </c>
      <c r="I1028" s="10" t="s">
        <v>1300</v>
      </c>
      <c r="J1028" s="8" t="s">
        <v>1300</v>
      </c>
      <c r="K1028" s="11" t="s">
        <v>1300</v>
      </c>
      <c r="L1028" s="8" t="s">
        <v>1300</v>
      </c>
      <c r="M1028" s="8" t="s">
        <v>1300</v>
      </c>
      <c r="N1028" s="8" t="s">
        <v>1300</v>
      </c>
      <c r="O1028" s="8" t="s">
        <v>1300</v>
      </c>
      <c r="P1028" s="8" t="s">
        <v>1300</v>
      </c>
      <c r="Q1028" s="8" t="s">
        <v>1300</v>
      </c>
      <c r="R1028" s="8">
        <v>15</v>
      </c>
      <c r="S1028" s="8">
        <v>38</v>
      </c>
      <c r="T1028" s="8">
        <v>71</v>
      </c>
    </row>
    <row r="1029" spans="1:20" x14ac:dyDescent="0.25">
      <c r="A1029">
        <v>2020</v>
      </c>
      <c r="B1029" t="s">
        <v>1758</v>
      </c>
      <c r="C1029">
        <v>90330</v>
      </c>
      <c r="D1029" t="s">
        <v>1758</v>
      </c>
      <c r="E1029">
        <v>89867</v>
      </c>
      <c r="F1029" s="8" t="s">
        <v>1300</v>
      </c>
      <c r="G1029" s="9">
        <v>17</v>
      </c>
      <c r="H1029">
        <v>16</v>
      </c>
      <c r="I1029">
        <v>22</v>
      </c>
      <c r="J1029" s="9" t="s">
        <v>1300</v>
      </c>
      <c r="K1029">
        <v>19</v>
      </c>
      <c r="L1029">
        <v>24</v>
      </c>
      <c r="M1029">
        <v>16</v>
      </c>
      <c r="N1029" s="8" t="s">
        <v>1300</v>
      </c>
      <c r="O1029" s="8" t="s">
        <v>1300</v>
      </c>
      <c r="P1029" s="8" t="s">
        <v>1300</v>
      </c>
      <c r="Q1029" s="8" t="s">
        <v>1300</v>
      </c>
      <c r="R1029" s="8" t="s">
        <v>1300</v>
      </c>
      <c r="S1029" s="8" t="s">
        <v>1300</v>
      </c>
      <c r="T1029">
        <v>123</v>
      </c>
    </row>
    <row r="1030" spans="1:20" x14ac:dyDescent="0.25">
      <c r="A1030">
        <v>2020</v>
      </c>
      <c r="B1030" t="s">
        <v>4311</v>
      </c>
      <c r="C1030">
        <v>79871</v>
      </c>
      <c r="D1030" t="s">
        <v>1761</v>
      </c>
      <c r="E1030">
        <v>79177</v>
      </c>
      <c r="F1030" s="8" t="s">
        <v>1300</v>
      </c>
      <c r="G1030" s="9" t="s">
        <v>1300</v>
      </c>
      <c r="H1030" s="9" t="s">
        <v>1300</v>
      </c>
      <c r="I1030" s="10" t="s">
        <v>1300</v>
      </c>
      <c r="J1030" s="8" t="s">
        <v>1300</v>
      </c>
      <c r="K1030" s="11" t="s">
        <v>1300</v>
      </c>
      <c r="L1030" s="8" t="s">
        <v>1300</v>
      </c>
      <c r="M1030" s="8" t="s">
        <v>1300</v>
      </c>
      <c r="N1030" s="8">
        <v>21</v>
      </c>
      <c r="O1030" s="8">
        <v>14</v>
      </c>
      <c r="P1030" s="8" t="s">
        <v>1300</v>
      </c>
      <c r="Q1030" s="8" t="s">
        <v>1300</v>
      </c>
      <c r="R1030" s="8" t="s">
        <v>1300</v>
      </c>
      <c r="S1030" s="8" t="s">
        <v>1300</v>
      </c>
      <c r="T1030" s="8">
        <v>35</v>
      </c>
    </row>
    <row r="1031" spans="1:20" x14ac:dyDescent="0.25">
      <c r="A1031">
        <v>2020</v>
      </c>
      <c r="B1031" t="s">
        <v>5068</v>
      </c>
      <c r="C1031">
        <v>4396</v>
      </c>
      <c r="D1031" t="s">
        <v>1767</v>
      </c>
      <c r="E1031">
        <v>5642</v>
      </c>
      <c r="F1031">
        <v>57</v>
      </c>
      <c r="G1031" s="9">
        <v>98</v>
      </c>
      <c r="H1031">
        <v>105</v>
      </c>
      <c r="I1031">
        <v>72</v>
      </c>
      <c r="J1031">
        <v>130</v>
      </c>
      <c r="K1031">
        <v>109</v>
      </c>
      <c r="L1031" s="8" t="s">
        <v>1300</v>
      </c>
      <c r="M1031" s="8" t="s">
        <v>1300</v>
      </c>
      <c r="N1031" s="8" t="s">
        <v>1300</v>
      </c>
      <c r="O1031" s="8" t="s">
        <v>1300</v>
      </c>
      <c r="P1031" s="8" t="s">
        <v>1300</v>
      </c>
      <c r="Q1031" s="8" t="s">
        <v>1300</v>
      </c>
      <c r="R1031" s="8" t="s">
        <v>1300</v>
      </c>
      <c r="S1031" s="8" t="s">
        <v>1300</v>
      </c>
      <c r="T1031">
        <v>571</v>
      </c>
    </row>
    <row r="1032" spans="1:20" x14ac:dyDescent="0.25">
      <c r="A1032">
        <v>2020</v>
      </c>
      <c r="B1032" t="s">
        <v>5068</v>
      </c>
      <c r="C1032">
        <v>4396</v>
      </c>
      <c r="D1032" t="s">
        <v>1769</v>
      </c>
      <c r="E1032">
        <v>5641</v>
      </c>
      <c r="F1032" s="8" t="s">
        <v>1300</v>
      </c>
      <c r="G1032" s="9" t="s">
        <v>1300</v>
      </c>
      <c r="H1032" s="9" t="s">
        <v>1300</v>
      </c>
      <c r="I1032" s="10" t="s">
        <v>1300</v>
      </c>
      <c r="J1032" s="8" t="s">
        <v>1300</v>
      </c>
      <c r="K1032" s="11" t="s">
        <v>1300</v>
      </c>
      <c r="L1032" s="8">
        <v>123</v>
      </c>
      <c r="M1032" s="8">
        <v>126</v>
      </c>
      <c r="N1032" s="8">
        <v>121</v>
      </c>
      <c r="O1032" s="8">
        <v>140</v>
      </c>
      <c r="P1032" s="8" t="s">
        <v>1300</v>
      </c>
      <c r="Q1032" s="8" t="s">
        <v>1300</v>
      </c>
      <c r="R1032" s="8" t="s">
        <v>1300</v>
      </c>
      <c r="S1032" s="8" t="s">
        <v>1300</v>
      </c>
      <c r="T1032" s="8">
        <v>510</v>
      </c>
    </row>
    <row r="1033" spans="1:20" x14ac:dyDescent="0.25">
      <c r="A1033">
        <v>2020</v>
      </c>
      <c r="B1033" t="s">
        <v>5068</v>
      </c>
      <c r="C1033">
        <v>4396</v>
      </c>
      <c r="D1033" t="s">
        <v>1771</v>
      </c>
      <c r="E1033">
        <v>5644</v>
      </c>
      <c r="F1033" s="8" t="s">
        <v>1300</v>
      </c>
      <c r="G1033" s="9" t="s">
        <v>1300</v>
      </c>
      <c r="H1033" s="9" t="s">
        <v>1300</v>
      </c>
      <c r="I1033" s="10" t="s">
        <v>1300</v>
      </c>
      <c r="J1033" s="8" t="s">
        <v>1300</v>
      </c>
      <c r="K1033" s="11" t="s">
        <v>1300</v>
      </c>
      <c r="L1033" s="8" t="s">
        <v>1300</v>
      </c>
      <c r="M1033" s="8" t="s">
        <v>1300</v>
      </c>
      <c r="N1033" s="8" t="s">
        <v>1300</v>
      </c>
      <c r="O1033" s="8" t="s">
        <v>1300</v>
      </c>
      <c r="P1033" s="8">
        <v>181</v>
      </c>
      <c r="Q1033" s="8">
        <v>162</v>
      </c>
      <c r="R1033" s="8">
        <v>144</v>
      </c>
      <c r="S1033" s="8">
        <v>147</v>
      </c>
      <c r="T1033" s="8">
        <v>634</v>
      </c>
    </row>
    <row r="1034" spans="1:20" x14ac:dyDescent="0.25">
      <c r="A1034">
        <v>2020</v>
      </c>
      <c r="B1034" t="s">
        <v>4619</v>
      </c>
      <c r="C1034">
        <v>79065</v>
      </c>
      <c r="D1034" t="s">
        <v>4620</v>
      </c>
      <c r="E1034">
        <v>79111</v>
      </c>
      <c r="F1034" s="8" t="s">
        <v>1300</v>
      </c>
      <c r="G1034" s="9" t="s">
        <v>1300</v>
      </c>
      <c r="H1034" s="9" t="s">
        <v>1300</v>
      </c>
      <c r="I1034" s="10" t="s">
        <v>1300</v>
      </c>
      <c r="J1034" s="8" t="s">
        <v>1300</v>
      </c>
      <c r="K1034" s="11" t="s">
        <v>1300</v>
      </c>
      <c r="L1034" s="8" t="s">
        <v>1300</v>
      </c>
      <c r="M1034" s="8" t="s">
        <v>1300</v>
      </c>
      <c r="N1034" s="8" t="s">
        <v>1300</v>
      </c>
      <c r="O1034" s="8" t="s">
        <v>1300</v>
      </c>
      <c r="P1034" s="8" t="s">
        <v>1300</v>
      </c>
      <c r="Q1034" s="8" t="s">
        <v>1300</v>
      </c>
      <c r="R1034" s="9" t="s">
        <v>1300</v>
      </c>
      <c r="S1034" s="8">
        <v>19</v>
      </c>
      <c r="T1034" s="8">
        <v>26</v>
      </c>
    </row>
    <row r="1035" spans="1:20" x14ac:dyDescent="0.25">
      <c r="A1035">
        <v>2020</v>
      </c>
      <c r="B1035" t="s">
        <v>5069</v>
      </c>
      <c r="C1035">
        <v>10878</v>
      </c>
      <c r="D1035" t="s">
        <v>5070</v>
      </c>
      <c r="E1035">
        <v>10884</v>
      </c>
      <c r="F1035" s="8" t="s">
        <v>1300</v>
      </c>
      <c r="G1035" s="9" t="s">
        <v>1300</v>
      </c>
      <c r="H1035">
        <v>34</v>
      </c>
      <c r="I1035">
        <v>32</v>
      </c>
      <c r="J1035">
        <v>35</v>
      </c>
      <c r="K1035">
        <v>24</v>
      </c>
      <c r="L1035">
        <v>31</v>
      </c>
      <c r="M1035">
        <v>20</v>
      </c>
      <c r="N1035">
        <v>23</v>
      </c>
      <c r="O1035">
        <v>12</v>
      </c>
      <c r="P1035" s="8" t="s">
        <v>1300</v>
      </c>
      <c r="Q1035" s="8" t="s">
        <v>1300</v>
      </c>
      <c r="R1035" s="8" t="s">
        <v>1300</v>
      </c>
      <c r="S1035" s="8" t="s">
        <v>1300</v>
      </c>
      <c r="T1035">
        <v>211</v>
      </c>
    </row>
    <row r="1036" spans="1:20" x14ac:dyDescent="0.25">
      <c r="A1036">
        <v>2020</v>
      </c>
      <c r="B1036" t="s">
        <v>5071</v>
      </c>
      <c r="C1036">
        <v>79420</v>
      </c>
      <c r="D1036" t="s">
        <v>5072</v>
      </c>
      <c r="E1036">
        <v>79431</v>
      </c>
      <c r="F1036" s="8" t="s">
        <v>1300</v>
      </c>
      <c r="G1036" s="9">
        <v>37</v>
      </c>
      <c r="H1036">
        <v>39</v>
      </c>
      <c r="I1036">
        <v>36</v>
      </c>
      <c r="J1036">
        <v>33</v>
      </c>
      <c r="K1036">
        <v>38</v>
      </c>
      <c r="L1036">
        <v>31</v>
      </c>
      <c r="M1036">
        <v>21</v>
      </c>
      <c r="N1036">
        <v>21</v>
      </c>
      <c r="O1036">
        <v>24</v>
      </c>
      <c r="P1036" s="8" t="s">
        <v>1300</v>
      </c>
      <c r="Q1036" s="8" t="s">
        <v>1300</v>
      </c>
      <c r="R1036" s="8" t="s">
        <v>1300</v>
      </c>
      <c r="S1036" s="8" t="s">
        <v>1300</v>
      </c>
      <c r="T1036">
        <v>280</v>
      </c>
    </row>
    <row r="1037" spans="1:20" x14ac:dyDescent="0.25">
      <c r="A1037">
        <v>2020</v>
      </c>
      <c r="B1037" t="s">
        <v>4312</v>
      </c>
      <c r="C1037">
        <v>4360</v>
      </c>
      <c r="D1037" t="s">
        <v>4313</v>
      </c>
      <c r="E1037">
        <v>5547</v>
      </c>
      <c r="F1037" s="8" t="s">
        <v>1300</v>
      </c>
      <c r="G1037" s="9">
        <v>22</v>
      </c>
      <c r="H1037">
        <v>33</v>
      </c>
      <c r="I1037">
        <v>27</v>
      </c>
      <c r="J1037">
        <v>17</v>
      </c>
      <c r="K1037">
        <v>19</v>
      </c>
      <c r="L1037">
        <v>14</v>
      </c>
      <c r="M1037">
        <v>12</v>
      </c>
      <c r="N1037">
        <v>11</v>
      </c>
      <c r="O1037" s="8" t="s">
        <v>1300</v>
      </c>
      <c r="P1037" s="8" t="s">
        <v>1300</v>
      </c>
      <c r="Q1037" s="8" t="s">
        <v>1300</v>
      </c>
      <c r="R1037" s="8" t="s">
        <v>1300</v>
      </c>
      <c r="S1037" s="8" t="s">
        <v>1300</v>
      </c>
      <c r="T1037">
        <v>155</v>
      </c>
    </row>
    <row r="1038" spans="1:20" x14ac:dyDescent="0.25">
      <c r="A1038">
        <v>2020</v>
      </c>
      <c r="B1038" t="s">
        <v>4434</v>
      </c>
      <c r="C1038">
        <v>4383</v>
      </c>
      <c r="D1038" t="s">
        <v>5073</v>
      </c>
      <c r="E1038">
        <v>79373</v>
      </c>
      <c r="F1038" s="8" t="s">
        <v>1300</v>
      </c>
      <c r="G1038" s="9" t="s">
        <v>1300</v>
      </c>
      <c r="H1038" s="9" t="s">
        <v>1300</v>
      </c>
      <c r="I1038" s="10" t="s">
        <v>1300</v>
      </c>
      <c r="J1038" s="8" t="s">
        <v>1300</v>
      </c>
      <c r="K1038" s="11" t="s">
        <v>1300</v>
      </c>
      <c r="L1038" s="8" t="s">
        <v>1300</v>
      </c>
      <c r="M1038" s="8" t="s">
        <v>1300</v>
      </c>
      <c r="N1038" s="8" t="s">
        <v>1300</v>
      </c>
      <c r="O1038" s="8" t="s">
        <v>1300</v>
      </c>
      <c r="P1038" s="8">
        <v>106</v>
      </c>
      <c r="Q1038" s="8">
        <v>108</v>
      </c>
      <c r="R1038" s="8">
        <v>84</v>
      </c>
      <c r="S1038" s="8">
        <v>90</v>
      </c>
      <c r="T1038" s="8">
        <v>388</v>
      </c>
    </row>
    <row r="1039" spans="1:20" x14ac:dyDescent="0.25">
      <c r="A1039">
        <v>2020</v>
      </c>
      <c r="B1039" t="s">
        <v>4434</v>
      </c>
      <c r="C1039">
        <v>4383</v>
      </c>
      <c r="D1039" t="s">
        <v>4435</v>
      </c>
      <c r="E1039">
        <v>5597</v>
      </c>
      <c r="F1039" s="8" t="s">
        <v>1300</v>
      </c>
      <c r="G1039" s="9" t="s">
        <v>1300</v>
      </c>
      <c r="H1039" s="9" t="s">
        <v>1300</v>
      </c>
      <c r="I1039" s="10" t="s">
        <v>1300</v>
      </c>
      <c r="J1039" s="8">
        <v>114</v>
      </c>
      <c r="K1039" s="8">
        <v>114</v>
      </c>
      <c r="L1039" s="8">
        <v>113</v>
      </c>
      <c r="M1039" s="8" t="s">
        <v>1300</v>
      </c>
      <c r="N1039" s="8" t="s">
        <v>1300</v>
      </c>
      <c r="O1039" s="9" t="s">
        <v>1300</v>
      </c>
      <c r="P1039" s="8" t="s">
        <v>1300</v>
      </c>
      <c r="Q1039" s="8" t="s">
        <v>1300</v>
      </c>
      <c r="R1039" s="8" t="s">
        <v>1300</v>
      </c>
      <c r="S1039" s="8" t="s">
        <v>1300</v>
      </c>
      <c r="T1039" s="8">
        <v>342</v>
      </c>
    </row>
    <row r="1040" spans="1:20" x14ac:dyDescent="0.25">
      <c r="A1040">
        <v>2020</v>
      </c>
      <c r="B1040" t="s">
        <v>4434</v>
      </c>
      <c r="C1040">
        <v>4383</v>
      </c>
      <c r="D1040" t="s">
        <v>5074</v>
      </c>
      <c r="E1040">
        <v>6051</v>
      </c>
      <c r="F1040" s="8" t="s">
        <v>1300</v>
      </c>
      <c r="G1040" s="9" t="s">
        <v>1300</v>
      </c>
      <c r="H1040" s="9" t="s">
        <v>1300</v>
      </c>
      <c r="I1040" s="10" t="s">
        <v>1300</v>
      </c>
      <c r="J1040" s="8" t="s">
        <v>1300</v>
      </c>
      <c r="K1040" s="11" t="s">
        <v>1300</v>
      </c>
      <c r="L1040" s="8" t="s">
        <v>1300</v>
      </c>
      <c r="M1040" s="8">
        <v>111</v>
      </c>
      <c r="N1040" s="8">
        <v>112</v>
      </c>
      <c r="O1040" s="8">
        <v>111</v>
      </c>
      <c r="P1040" s="8" t="s">
        <v>1300</v>
      </c>
      <c r="Q1040" s="8" t="s">
        <v>1300</v>
      </c>
      <c r="R1040" s="8" t="s">
        <v>1300</v>
      </c>
      <c r="S1040" s="8" t="s">
        <v>1300</v>
      </c>
      <c r="T1040" s="8">
        <v>334</v>
      </c>
    </row>
    <row r="1041" spans="1:20" x14ac:dyDescent="0.25">
      <c r="A1041">
        <v>2020</v>
      </c>
      <c r="B1041" t="s">
        <v>4434</v>
      </c>
      <c r="C1041">
        <v>4383</v>
      </c>
      <c r="D1041" t="s">
        <v>4436</v>
      </c>
      <c r="E1041">
        <v>5596</v>
      </c>
      <c r="F1041" s="8" t="s">
        <v>1300</v>
      </c>
      <c r="G1041" s="9">
        <v>99</v>
      </c>
      <c r="H1041">
        <v>104</v>
      </c>
      <c r="I1041">
        <v>105</v>
      </c>
      <c r="J1041" s="8" t="s">
        <v>1300</v>
      </c>
      <c r="K1041" s="11" t="s">
        <v>1300</v>
      </c>
      <c r="L1041" s="8" t="s">
        <v>1300</v>
      </c>
      <c r="M1041" s="8" t="s">
        <v>1300</v>
      </c>
      <c r="N1041" s="8" t="s">
        <v>1300</v>
      </c>
      <c r="O1041" s="8" t="s">
        <v>1300</v>
      </c>
      <c r="P1041" s="8" t="s">
        <v>1300</v>
      </c>
      <c r="Q1041" s="8" t="s">
        <v>1300</v>
      </c>
      <c r="R1041" s="8" t="s">
        <v>1300</v>
      </c>
      <c r="S1041" s="8" t="s">
        <v>1300</v>
      </c>
      <c r="T1041">
        <v>308</v>
      </c>
    </row>
    <row r="1042" spans="1:20" x14ac:dyDescent="0.25">
      <c r="A1042">
        <v>2020</v>
      </c>
      <c r="B1042" t="s">
        <v>5075</v>
      </c>
      <c r="C1042">
        <v>79598</v>
      </c>
      <c r="D1042" t="s">
        <v>549</v>
      </c>
      <c r="E1042">
        <v>5577</v>
      </c>
      <c r="F1042" s="8" t="s">
        <v>1300</v>
      </c>
      <c r="G1042" s="9">
        <v>52</v>
      </c>
      <c r="H1042">
        <v>50</v>
      </c>
      <c r="I1042">
        <v>50</v>
      </c>
      <c r="J1042">
        <v>58</v>
      </c>
      <c r="K1042">
        <v>46</v>
      </c>
      <c r="L1042">
        <v>47</v>
      </c>
      <c r="M1042">
        <v>64</v>
      </c>
      <c r="N1042">
        <v>82</v>
      </c>
      <c r="O1042">
        <v>73</v>
      </c>
      <c r="P1042" s="8" t="s">
        <v>1300</v>
      </c>
      <c r="Q1042" s="8" t="s">
        <v>1300</v>
      </c>
      <c r="R1042" s="8" t="s">
        <v>1300</v>
      </c>
      <c r="S1042" s="8" t="s">
        <v>1300</v>
      </c>
      <c r="T1042">
        <v>522</v>
      </c>
    </row>
    <row r="1043" spans="1:20" x14ac:dyDescent="0.25">
      <c r="A1043">
        <v>2020</v>
      </c>
      <c r="B1043" t="s">
        <v>5075</v>
      </c>
      <c r="C1043">
        <v>79598</v>
      </c>
      <c r="D1043" t="s">
        <v>1784</v>
      </c>
      <c r="E1043">
        <v>5576</v>
      </c>
      <c r="F1043" s="8" t="s">
        <v>1300</v>
      </c>
      <c r="G1043" s="9">
        <v>133</v>
      </c>
      <c r="H1043">
        <v>135</v>
      </c>
      <c r="I1043">
        <v>112</v>
      </c>
      <c r="J1043">
        <v>102</v>
      </c>
      <c r="K1043">
        <v>100</v>
      </c>
      <c r="L1043">
        <v>123</v>
      </c>
      <c r="M1043" s="8" t="s">
        <v>1300</v>
      </c>
      <c r="N1043" s="8" t="s">
        <v>1300</v>
      </c>
      <c r="O1043" s="8" t="s">
        <v>1300</v>
      </c>
      <c r="P1043" s="8" t="s">
        <v>1300</v>
      </c>
      <c r="Q1043" s="8" t="s">
        <v>1300</v>
      </c>
      <c r="R1043" s="8" t="s">
        <v>1300</v>
      </c>
      <c r="S1043" s="8" t="s">
        <v>1300</v>
      </c>
      <c r="T1043">
        <v>705</v>
      </c>
    </row>
    <row r="1044" spans="1:20" x14ac:dyDescent="0.25">
      <c r="A1044">
        <v>2020</v>
      </c>
      <c r="B1044" t="s">
        <v>5075</v>
      </c>
      <c r="C1044">
        <v>79598</v>
      </c>
      <c r="D1044" t="s">
        <v>512</v>
      </c>
      <c r="E1044">
        <v>90667</v>
      </c>
      <c r="F1044" s="8" t="s">
        <v>1300</v>
      </c>
      <c r="G1044" s="9">
        <v>75</v>
      </c>
      <c r="H1044">
        <v>82</v>
      </c>
      <c r="I1044">
        <v>68</v>
      </c>
      <c r="J1044">
        <v>69</v>
      </c>
      <c r="K1044">
        <v>64</v>
      </c>
      <c r="L1044">
        <v>71</v>
      </c>
      <c r="M1044" s="8" t="s">
        <v>1300</v>
      </c>
      <c r="N1044" s="8" t="s">
        <v>1300</v>
      </c>
      <c r="O1044" s="8" t="s">
        <v>1300</v>
      </c>
      <c r="P1044" s="8" t="s">
        <v>1300</v>
      </c>
      <c r="Q1044" s="8" t="s">
        <v>1300</v>
      </c>
      <c r="R1044" s="8" t="s">
        <v>1300</v>
      </c>
      <c r="S1044" s="8" t="s">
        <v>1300</v>
      </c>
      <c r="T1044">
        <v>429</v>
      </c>
    </row>
    <row r="1045" spans="1:20" x14ac:dyDescent="0.25">
      <c r="A1045">
        <v>2020</v>
      </c>
      <c r="B1045" t="s">
        <v>5075</v>
      </c>
      <c r="C1045">
        <v>79598</v>
      </c>
      <c r="D1045" t="s">
        <v>1787</v>
      </c>
      <c r="E1045">
        <v>5571</v>
      </c>
      <c r="F1045" s="8" t="s">
        <v>1300</v>
      </c>
      <c r="G1045" s="9">
        <v>122</v>
      </c>
      <c r="H1045">
        <v>150</v>
      </c>
      <c r="I1045">
        <v>135</v>
      </c>
      <c r="J1045">
        <v>121</v>
      </c>
      <c r="K1045">
        <v>143</v>
      </c>
      <c r="L1045">
        <v>162</v>
      </c>
      <c r="M1045" s="8" t="s">
        <v>1300</v>
      </c>
      <c r="N1045" s="8" t="s">
        <v>1300</v>
      </c>
      <c r="O1045" s="8" t="s">
        <v>1300</v>
      </c>
      <c r="P1045" s="8" t="s">
        <v>1300</v>
      </c>
      <c r="Q1045" s="8" t="s">
        <v>1300</v>
      </c>
      <c r="R1045" s="8" t="s">
        <v>1300</v>
      </c>
      <c r="S1045" s="8" t="s">
        <v>1300</v>
      </c>
      <c r="T1045">
        <v>833</v>
      </c>
    </row>
    <row r="1046" spans="1:20" x14ac:dyDescent="0.25">
      <c r="A1046">
        <v>2020</v>
      </c>
      <c r="B1046" t="s">
        <v>5075</v>
      </c>
      <c r="C1046">
        <v>79598</v>
      </c>
      <c r="D1046" t="s">
        <v>1789</v>
      </c>
      <c r="E1046">
        <v>5595</v>
      </c>
      <c r="F1046" s="8" t="s">
        <v>1300</v>
      </c>
      <c r="G1046" s="9" t="s">
        <v>1300</v>
      </c>
      <c r="H1046" s="9" t="s">
        <v>1300</v>
      </c>
      <c r="I1046" s="10" t="s">
        <v>1300</v>
      </c>
      <c r="J1046" s="8" t="s">
        <v>1300</v>
      </c>
      <c r="K1046" s="11" t="s">
        <v>1300</v>
      </c>
      <c r="L1046" s="8" t="s">
        <v>1300</v>
      </c>
      <c r="M1046" s="8" t="s">
        <v>1300</v>
      </c>
      <c r="N1046" s="8" t="s">
        <v>1300</v>
      </c>
      <c r="O1046" s="8" t="s">
        <v>1300</v>
      </c>
      <c r="P1046" s="8">
        <v>267</v>
      </c>
      <c r="Q1046" s="8">
        <v>237</v>
      </c>
      <c r="R1046" s="8">
        <v>231</v>
      </c>
      <c r="S1046" s="8">
        <v>205</v>
      </c>
      <c r="T1046" s="8">
        <v>940</v>
      </c>
    </row>
    <row r="1047" spans="1:20" x14ac:dyDescent="0.25">
      <c r="A1047">
        <v>2020</v>
      </c>
      <c r="B1047" t="s">
        <v>5075</v>
      </c>
      <c r="C1047">
        <v>79598</v>
      </c>
      <c r="D1047" t="s">
        <v>1791</v>
      </c>
      <c r="E1047">
        <v>5575</v>
      </c>
      <c r="F1047" s="8" t="s">
        <v>1300</v>
      </c>
      <c r="G1047" s="9" t="s">
        <v>1300</v>
      </c>
      <c r="H1047" s="9" t="s">
        <v>1300</v>
      </c>
      <c r="I1047" s="10" t="s">
        <v>1300</v>
      </c>
      <c r="J1047" s="8" t="s">
        <v>1300</v>
      </c>
      <c r="K1047" s="11" t="s">
        <v>1300</v>
      </c>
      <c r="L1047" s="8" t="s">
        <v>1300</v>
      </c>
      <c r="M1047" s="8">
        <v>248</v>
      </c>
      <c r="N1047" s="8">
        <v>251</v>
      </c>
      <c r="O1047" s="8">
        <v>225</v>
      </c>
      <c r="P1047" s="8" t="s">
        <v>1300</v>
      </c>
      <c r="Q1047" s="8" t="s">
        <v>1300</v>
      </c>
      <c r="R1047" s="8" t="s">
        <v>1300</v>
      </c>
      <c r="S1047" s="8" t="s">
        <v>1300</v>
      </c>
      <c r="T1047" s="8">
        <v>724</v>
      </c>
    </row>
    <row r="1048" spans="1:20" x14ac:dyDescent="0.25">
      <c r="A1048">
        <v>2020</v>
      </c>
      <c r="B1048" t="s">
        <v>5075</v>
      </c>
      <c r="C1048">
        <v>79598</v>
      </c>
      <c r="D1048" t="s">
        <v>1793</v>
      </c>
      <c r="E1048">
        <v>5572</v>
      </c>
      <c r="F1048">
        <v>171</v>
      </c>
      <c r="G1048" s="9">
        <v>28</v>
      </c>
      <c r="H1048" s="9" t="s">
        <v>1300</v>
      </c>
      <c r="I1048" s="10" t="s">
        <v>1300</v>
      </c>
      <c r="J1048" s="8" t="s">
        <v>1300</v>
      </c>
      <c r="K1048" s="11" t="s">
        <v>1300</v>
      </c>
      <c r="L1048" s="8" t="s">
        <v>1300</v>
      </c>
      <c r="M1048" s="8" t="s">
        <v>1300</v>
      </c>
      <c r="N1048" s="8" t="s">
        <v>1300</v>
      </c>
      <c r="O1048" s="8" t="s">
        <v>1300</v>
      </c>
      <c r="P1048" s="8" t="s">
        <v>1300</v>
      </c>
      <c r="Q1048" s="8" t="s">
        <v>1300</v>
      </c>
      <c r="R1048" s="8" t="s">
        <v>1300</v>
      </c>
      <c r="S1048" s="8" t="s">
        <v>1300</v>
      </c>
      <c r="T1048" s="8">
        <v>206</v>
      </c>
    </row>
    <row r="1049" spans="1:20" x14ac:dyDescent="0.25">
      <c r="A1049">
        <v>2020</v>
      </c>
      <c r="B1049" t="s">
        <v>5075</v>
      </c>
      <c r="C1049">
        <v>79598</v>
      </c>
      <c r="D1049" t="s">
        <v>1795</v>
      </c>
      <c r="E1049">
        <v>91772</v>
      </c>
      <c r="F1049" s="8" t="s">
        <v>1300</v>
      </c>
      <c r="G1049" s="9" t="s">
        <v>1300</v>
      </c>
      <c r="H1049" s="9" t="s">
        <v>1300</v>
      </c>
      <c r="I1049" s="10" t="s">
        <v>1300</v>
      </c>
      <c r="J1049" s="8" t="s">
        <v>1300</v>
      </c>
      <c r="K1049" s="11" t="s">
        <v>1300</v>
      </c>
      <c r="L1049" s="8" t="s">
        <v>1300</v>
      </c>
      <c r="M1049" s="8" t="s">
        <v>1300</v>
      </c>
      <c r="N1049" s="8" t="s">
        <v>1300</v>
      </c>
      <c r="O1049" s="8" t="s">
        <v>1300</v>
      </c>
      <c r="P1049" s="8">
        <v>281</v>
      </c>
      <c r="Q1049" s="8">
        <v>247</v>
      </c>
      <c r="R1049" s="8">
        <v>300</v>
      </c>
      <c r="S1049" s="8">
        <v>285</v>
      </c>
      <c r="T1049" s="8">
        <v>1113</v>
      </c>
    </row>
    <row r="1050" spans="1:20" x14ac:dyDescent="0.25">
      <c r="A1050">
        <v>2020</v>
      </c>
      <c r="B1050" t="s">
        <v>5075</v>
      </c>
      <c r="C1050">
        <v>79598</v>
      </c>
      <c r="D1050" t="s">
        <v>1797</v>
      </c>
      <c r="E1050">
        <v>5573</v>
      </c>
      <c r="F1050" s="8" t="s">
        <v>1300</v>
      </c>
      <c r="G1050" s="9">
        <v>144</v>
      </c>
      <c r="H1050">
        <v>124</v>
      </c>
      <c r="I1050">
        <v>141</v>
      </c>
      <c r="J1050">
        <v>131</v>
      </c>
      <c r="K1050">
        <v>115</v>
      </c>
      <c r="L1050">
        <v>128</v>
      </c>
      <c r="M1050" s="8" t="s">
        <v>1300</v>
      </c>
      <c r="N1050" s="8" t="s">
        <v>1300</v>
      </c>
      <c r="O1050" s="8" t="s">
        <v>1300</v>
      </c>
      <c r="P1050" s="8" t="s">
        <v>1300</v>
      </c>
      <c r="Q1050" s="8" t="s">
        <v>1300</v>
      </c>
      <c r="R1050" s="8" t="s">
        <v>1300</v>
      </c>
      <c r="S1050" s="8" t="s">
        <v>1300</v>
      </c>
      <c r="T1050">
        <v>783</v>
      </c>
    </row>
    <row r="1051" spans="1:20" x14ac:dyDescent="0.25">
      <c r="A1051">
        <v>2020</v>
      </c>
      <c r="B1051" t="s">
        <v>5075</v>
      </c>
      <c r="C1051">
        <v>79598</v>
      </c>
      <c r="D1051" t="s">
        <v>1799</v>
      </c>
      <c r="E1051">
        <v>5580</v>
      </c>
      <c r="F1051">
        <v>11</v>
      </c>
      <c r="G1051" s="9">
        <v>18</v>
      </c>
      <c r="H1051">
        <v>17</v>
      </c>
      <c r="I1051">
        <v>13</v>
      </c>
      <c r="J1051" s="9" t="s">
        <v>1300</v>
      </c>
      <c r="K1051">
        <v>16</v>
      </c>
      <c r="L1051">
        <v>20</v>
      </c>
      <c r="M1051">
        <v>13</v>
      </c>
      <c r="N1051" s="8" t="s">
        <v>1300</v>
      </c>
      <c r="O1051" s="8" t="s">
        <v>1300</v>
      </c>
      <c r="P1051" s="8" t="s">
        <v>1300</v>
      </c>
      <c r="Q1051" s="8" t="s">
        <v>1300</v>
      </c>
      <c r="R1051" s="8" t="s">
        <v>1300</v>
      </c>
      <c r="S1051" s="8" t="s">
        <v>1300</v>
      </c>
      <c r="T1051">
        <v>118</v>
      </c>
    </row>
    <row r="1052" spans="1:20" x14ac:dyDescent="0.25">
      <c r="A1052">
        <v>2020</v>
      </c>
      <c r="B1052" t="s">
        <v>5075</v>
      </c>
      <c r="C1052">
        <v>79598</v>
      </c>
      <c r="D1052" t="s">
        <v>1801</v>
      </c>
      <c r="E1052">
        <v>88409</v>
      </c>
      <c r="F1052" s="8" t="s">
        <v>1300</v>
      </c>
      <c r="G1052" s="9" t="s">
        <v>1300</v>
      </c>
      <c r="H1052" s="9" t="s">
        <v>1300</v>
      </c>
      <c r="I1052" s="10" t="s">
        <v>1300</v>
      </c>
      <c r="J1052" s="8" t="s">
        <v>1300</v>
      </c>
      <c r="K1052" s="11" t="s">
        <v>1300</v>
      </c>
      <c r="L1052" s="8" t="s">
        <v>1300</v>
      </c>
      <c r="M1052" s="8">
        <v>236</v>
      </c>
      <c r="N1052" s="8">
        <v>217</v>
      </c>
      <c r="O1052" s="8">
        <v>241</v>
      </c>
      <c r="P1052" s="8" t="s">
        <v>1300</v>
      </c>
      <c r="Q1052" s="8" t="s">
        <v>1300</v>
      </c>
      <c r="R1052" s="8" t="s">
        <v>1300</v>
      </c>
      <c r="S1052" s="8" t="s">
        <v>1300</v>
      </c>
      <c r="T1052" s="8">
        <v>694</v>
      </c>
    </row>
    <row r="1053" spans="1:20" x14ac:dyDescent="0.25">
      <c r="A1053">
        <v>2020</v>
      </c>
      <c r="B1053" t="s">
        <v>4621</v>
      </c>
      <c r="C1053">
        <v>4480</v>
      </c>
      <c r="D1053" t="s">
        <v>1804</v>
      </c>
      <c r="E1053">
        <v>6115</v>
      </c>
      <c r="F1053" s="10" t="s">
        <v>1300</v>
      </c>
      <c r="G1053" s="8" t="s">
        <v>1300</v>
      </c>
      <c r="H1053" s="9" t="s">
        <v>1300</v>
      </c>
      <c r="I1053" s="9" t="s">
        <v>1300</v>
      </c>
      <c r="J1053" s="9" t="s">
        <v>1300</v>
      </c>
      <c r="K1053" s="9" t="s">
        <v>1300</v>
      </c>
      <c r="L1053" s="9" t="s">
        <v>1300</v>
      </c>
      <c r="M1053">
        <v>15</v>
      </c>
      <c r="N1053" s="8" t="s">
        <v>1300</v>
      </c>
      <c r="O1053">
        <v>12</v>
      </c>
      <c r="P1053" s="8" t="s">
        <v>1300</v>
      </c>
      <c r="Q1053" s="8" t="s">
        <v>1300</v>
      </c>
      <c r="R1053" s="8" t="s">
        <v>1300</v>
      </c>
      <c r="S1053" s="8" t="s">
        <v>1300</v>
      </c>
      <c r="T1053">
        <v>78</v>
      </c>
    </row>
    <row r="1054" spans="1:20" x14ac:dyDescent="0.25">
      <c r="A1054">
        <v>2020</v>
      </c>
      <c r="B1054" t="s">
        <v>4314</v>
      </c>
      <c r="C1054">
        <v>4267</v>
      </c>
      <c r="D1054" t="s">
        <v>1809</v>
      </c>
      <c r="E1054">
        <v>5302</v>
      </c>
      <c r="F1054" s="8" t="s">
        <v>1300</v>
      </c>
      <c r="G1054" s="9">
        <v>77</v>
      </c>
      <c r="H1054">
        <v>86</v>
      </c>
      <c r="I1054">
        <v>96</v>
      </c>
      <c r="J1054">
        <v>92</v>
      </c>
      <c r="K1054">
        <v>87</v>
      </c>
      <c r="L1054">
        <v>104</v>
      </c>
      <c r="M1054" s="8" t="s">
        <v>1300</v>
      </c>
      <c r="N1054" s="8" t="s">
        <v>1300</v>
      </c>
      <c r="O1054" s="8" t="s">
        <v>1300</v>
      </c>
      <c r="P1054" s="8" t="s">
        <v>1300</v>
      </c>
      <c r="Q1054" s="8" t="s">
        <v>1300</v>
      </c>
      <c r="R1054" s="8" t="s">
        <v>1300</v>
      </c>
      <c r="S1054" s="8" t="s">
        <v>1300</v>
      </c>
      <c r="T1054">
        <v>542</v>
      </c>
    </row>
    <row r="1055" spans="1:20" x14ac:dyDescent="0.25">
      <c r="A1055">
        <v>2020</v>
      </c>
      <c r="B1055" t="s">
        <v>4314</v>
      </c>
      <c r="C1055">
        <v>4267</v>
      </c>
      <c r="D1055" t="s">
        <v>1811</v>
      </c>
      <c r="E1055">
        <v>5298</v>
      </c>
      <c r="F1055" s="8" t="s">
        <v>1300</v>
      </c>
      <c r="G1055" s="9" t="s">
        <v>1300</v>
      </c>
      <c r="H1055" s="9" t="s">
        <v>1300</v>
      </c>
      <c r="I1055" s="10" t="s">
        <v>1300</v>
      </c>
      <c r="J1055" s="8" t="s">
        <v>1300</v>
      </c>
      <c r="K1055" s="11" t="s">
        <v>1300</v>
      </c>
      <c r="L1055" s="8" t="s">
        <v>1300</v>
      </c>
      <c r="M1055" s="8">
        <v>312</v>
      </c>
      <c r="N1055" s="8">
        <v>361</v>
      </c>
      <c r="O1055" s="8">
        <v>333</v>
      </c>
      <c r="P1055" s="8" t="s">
        <v>1300</v>
      </c>
      <c r="Q1055" s="8" t="s">
        <v>1300</v>
      </c>
      <c r="R1055" s="8" t="s">
        <v>1300</v>
      </c>
      <c r="S1055" s="8" t="s">
        <v>1300</v>
      </c>
      <c r="T1055" s="8">
        <v>1006</v>
      </c>
    </row>
    <row r="1056" spans="1:20" x14ac:dyDescent="0.25">
      <c r="A1056">
        <v>2020</v>
      </c>
      <c r="B1056" t="s">
        <v>4314</v>
      </c>
      <c r="C1056">
        <v>4267</v>
      </c>
      <c r="D1056" t="s">
        <v>1813</v>
      </c>
      <c r="E1056">
        <v>5297</v>
      </c>
      <c r="F1056" s="8" t="s">
        <v>1300</v>
      </c>
      <c r="G1056" s="9" t="s">
        <v>1300</v>
      </c>
      <c r="H1056" s="9" t="s">
        <v>1300</v>
      </c>
      <c r="I1056" s="10" t="s">
        <v>1300</v>
      </c>
      <c r="J1056" s="8" t="s">
        <v>1300</v>
      </c>
      <c r="K1056" s="11" t="s">
        <v>1300</v>
      </c>
      <c r="L1056" s="8" t="s">
        <v>1300</v>
      </c>
      <c r="M1056" s="8">
        <v>346</v>
      </c>
      <c r="N1056" s="8">
        <v>324</v>
      </c>
      <c r="O1056" s="8">
        <v>360</v>
      </c>
      <c r="P1056" s="8" t="s">
        <v>1300</v>
      </c>
      <c r="Q1056" s="8" t="s">
        <v>1300</v>
      </c>
      <c r="R1056" s="8" t="s">
        <v>1300</v>
      </c>
      <c r="S1056" s="8" t="s">
        <v>1300</v>
      </c>
      <c r="T1056" s="8">
        <v>1030</v>
      </c>
    </row>
    <row r="1057" spans="1:20" x14ac:dyDescent="0.25">
      <c r="A1057">
        <v>2020</v>
      </c>
      <c r="B1057" t="s">
        <v>4314</v>
      </c>
      <c r="C1057">
        <v>4267</v>
      </c>
      <c r="D1057" t="s">
        <v>1815</v>
      </c>
      <c r="E1057">
        <v>5296</v>
      </c>
      <c r="F1057" s="8" t="s">
        <v>1300</v>
      </c>
      <c r="G1057" s="9" t="s">
        <v>1300</v>
      </c>
      <c r="H1057" s="9" t="s">
        <v>1300</v>
      </c>
      <c r="I1057" s="10" t="s">
        <v>1300</v>
      </c>
      <c r="J1057" s="8" t="s">
        <v>1300</v>
      </c>
      <c r="K1057" s="11" t="s">
        <v>1300</v>
      </c>
      <c r="L1057" s="8" t="s">
        <v>1300</v>
      </c>
      <c r="M1057" s="8">
        <v>375</v>
      </c>
      <c r="N1057" s="8">
        <v>387</v>
      </c>
      <c r="O1057" s="8">
        <v>365</v>
      </c>
      <c r="P1057" s="8" t="s">
        <v>1300</v>
      </c>
      <c r="Q1057" s="8" t="s">
        <v>1300</v>
      </c>
      <c r="R1057" s="8" t="s">
        <v>1300</v>
      </c>
      <c r="S1057" s="8" t="s">
        <v>1300</v>
      </c>
      <c r="T1057" s="8">
        <v>1127</v>
      </c>
    </row>
    <row r="1058" spans="1:20" x14ac:dyDescent="0.25">
      <c r="A1058">
        <v>2020</v>
      </c>
      <c r="B1058" t="s">
        <v>4314</v>
      </c>
      <c r="C1058">
        <v>4267</v>
      </c>
      <c r="D1058" t="s">
        <v>1817</v>
      </c>
      <c r="E1058">
        <v>5299</v>
      </c>
      <c r="F1058" s="8" t="s">
        <v>1300</v>
      </c>
      <c r="G1058" s="9" t="s">
        <v>1300</v>
      </c>
      <c r="H1058" s="9" t="s">
        <v>1300</v>
      </c>
      <c r="I1058" s="10" t="s">
        <v>1300</v>
      </c>
      <c r="J1058" s="8" t="s">
        <v>1300</v>
      </c>
      <c r="K1058" s="11" t="s">
        <v>1300</v>
      </c>
      <c r="L1058" s="8" t="s">
        <v>1300</v>
      </c>
      <c r="M1058" s="8">
        <v>293</v>
      </c>
      <c r="N1058" s="8">
        <v>305</v>
      </c>
      <c r="O1058" s="8">
        <v>313</v>
      </c>
      <c r="P1058" s="8" t="s">
        <v>1300</v>
      </c>
      <c r="Q1058" s="8" t="s">
        <v>1300</v>
      </c>
      <c r="R1058" s="8" t="s">
        <v>1300</v>
      </c>
      <c r="S1058" s="8" t="s">
        <v>1300</v>
      </c>
      <c r="T1058" s="8">
        <v>911</v>
      </c>
    </row>
    <row r="1059" spans="1:20" x14ac:dyDescent="0.25">
      <c r="A1059">
        <v>2020</v>
      </c>
      <c r="B1059" t="s">
        <v>4314</v>
      </c>
      <c r="C1059">
        <v>4267</v>
      </c>
      <c r="D1059" t="s">
        <v>1819</v>
      </c>
      <c r="E1059">
        <v>5308</v>
      </c>
      <c r="F1059">
        <v>22</v>
      </c>
      <c r="G1059" s="9">
        <v>63</v>
      </c>
      <c r="H1059">
        <v>81</v>
      </c>
      <c r="I1059">
        <v>84</v>
      </c>
      <c r="J1059">
        <v>83</v>
      </c>
      <c r="K1059">
        <v>88</v>
      </c>
      <c r="L1059">
        <v>101</v>
      </c>
      <c r="M1059" s="8" t="s">
        <v>1300</v>
      </c>
      <c r="N1059" s="8" t="s">
        <v>1300</v>
      </c>
      <c r="O1059" s="8" t="s">
        <v>1300</v>
      </c>
      <c r="P1059" s="8" t="s">
        <v>1300</v>
      </c>
      <c r="Q1059" s="8" t="s">
        <v>1300</v>
      </c>
      <c r="R1059" s="8" t="s">
        <v>1300</v>
      </c>
      <c r="S1059" s="8" t="s">
        <v>1300</v>
      </c>
      <c r="T1059">
        <v>522</v>
      </c>
    </row>
    <row r="1060" spans="1:20" x14ac:dyDescent="0.25">
      <c r="A1060">
        <v>2020</v>
      </c>
      <c r="B1060" t="s">
        <v>4314</v>
      </c>
      <c r="C1060">
        <v>4267</v>
      </c>
      <c r="D1060" t="s">
        <v>1821</v>
      </c>
      <c r="E1060">
        <v>5315</v>
      </c>
      <c r="F1060">
        <v>26</v>
      </c>
      <c r="G1060" s="9">
        <v>78</v>
      </c>
      <c r="H1060">
        <v>96</v>
      </c>
      <c r="I1060">
        <v>97</v>
      </c>
      <c r="J1060">
        <v>93</v>
      </c>
      <c r="K1060">
        <v>82</v>
      </c>
      <c r="L1060">
        <v>89</v>
      </c>
      <c r="M1060" s="8" t="s">
        <v>1300</v>
      </c>
      <c r="N1060" s="8" t="s">
        <v>1300</v>
      </c>
      <c r="O1060" s="8" t="s">
        <v>1300</v>
      </c>
      <c r="P1060" s="8" t="s">
        <v>1300</v>
      </c>
      <c r="Q1060" s="8" t="s">
        <v>1300</v>
      </c>
      <c r="R1060" s="8" t="s">
        <v>1300</v>
      </c>
      <c r="S1060" s="8" t="s">
        <v>1300</v>
      </c>
      <c r="T1060">
        <v>561</v>
      </c>
    </row>
    <row r="1061" spans="1:20" x14ac:dyDescent="0.25">
      <c r="A1061">
        <v>2020</v>
      </c>
      <c r="B1061" t="s">
        <v>4314</v>
      </c>
      <c r="C1061">
        <v>4267</v>
      </c>
      <c r="D1061" t="s">
        <v>1823</v>
      </c>
      <c r="E1061">
        <v>78923</v>
      </c>
      <c r="F1061">
        <v>20</v>
      </c>
      <c r="G1061" s="9">
        <v>62</v>
      </c>
      <c r="H1061">
        <v>82</v>
      </c>
      <c r="I1061">
        <v>73</v>
      </c>
      <c r="J1061">
        <v>82</v>
      </c>
      <c r="K1061">
        <v>82</v>
      </c>
      <c r="L1061">
        <v>106</v>
      </c>
      <c r="M1061" s="8" t="s">
        <v>1300</v>
      </c>
      <c r="N1061" s="8" t="s">
        <v>1300</v>
      </c>
      <c r="O1061" s="8" t="s">
        <v>1300</v>
      </c>
      <c r="P1061" s="8" t="s">
        <v>1300</v>
      </c>
      <c r="Q1061" s="8" t="s">
        <v>1300</v>
      </c>
      <c r="R1061" s="8" t="s">
        <v>1300</v>
      </c>
      <c r="S1061" s="8" t="s">
        <v>1300</v>
      </c>
      <c r="T1061">
        <v>507</v>
      </c>
    </row>
    <row r="1062" spans="1:20" x14ac:dyDescent="0.25">
      <c r="A1062">
        <v>2020</v>
      </c>
      <c r="B1062" t="s">
        <v>4314</v>
      </c>
      <c r="C1062">
        <v>4267</v>
      </c>
      <c r="D1062" t="s">
        <v>1825</v>
      </c>
      <c r="E1062">
        <v>5310</v>
      </c>
      <c r="F1062">
        <v>30</v>
      </c>
      <c r="G1062" s="9">
        <v>93</v>
      </c>
      <c r="H1062">
        <v>86</v>
      </c>
      <c r="I1062">
        <v>93</v>
      </c>
      <c r="J1062">
        <v>86</v>
      </c>
      <c r="K1062">
        <v>84</v>
      </c>
      <c r="L1062">
        <v>85</v>
      </c>
      <c r="M1062" s="8" t="s">
        <v>1300</v>
      </c>
      <c r="N1062" s="8" t="s">
        <v>1300</v>
      </c>
      <c r="O1062" s="8" t="s">
        <v>1300</v>
      </c>
      <c r="P1062" s="8" t="s">
        <v>1300</v>
      </c>
      <c r="Q1062" s="8" t="s">
        <v>1300</v>
      </c>
      <c r="R1062" s="8" t="s">
        <v>1300</v>
      </c>
      <c r="S1062" s="8" t="s">
        <v>1300</v>
      </c>
      <c r="T1062">
        <v>557</v>
      </c>
    </row>
    <row r="1063" spans="1:20" x14ac:dyDescent="0.25">
      <c r="A1063">
        <v>2020</v>
      </c>
      <c r="B1063" t="s">
        <v>4314</v>
      </c>
      <c r="C1063">
        <v>4267</v>
      </c>
      <c r="D1063" t="s">
        <v>1827</v>
      </c>
      <c r="E1063">
        <v>5314</v>
      </c>
      <c r="F1063">
        <v>43</v>
      </c>
      <c r="G1063" s="9">
        <v>100</v>
      </c>
      <c r="H1063">
        <v>108</v>
      </c>
      <c r="I1063">
        <v>99</v>
      </c>
      <c r="J1063">
        <v>90</v>
      </c>
      <c r="K1063">
        <v>110</v>
      </c>
      <c r="L1063">
        <v>100</v>
      </c>
      <c r="M1063" s="8" t="s">
        <v>1300</v>
      </c>
      <c r="N1063" s="8" t="s">
        <v>1300</v>
      </c>
      <c r="O1063" s="8" t="s">
        <v>1300</v>
      </c>
      <c r="P1063" s="8" t="s">
        <v>1300</v>
      </c>
      <c r="Q1063" s="8" t="s">
        <v>1300</v>
      </c>
      <c r="R1063" s="8" t="s">
        <v>1300</v>
      </c>
      <c r="S1063" s="8" t="s">
        <v>1300</v>
      </c>
      <c r="T1063">
        <v>650</v>
      </c>
    </row>
    <row r="1064" spans="1:20" x14ac:dyDescent="0.25">
      <c r="A1064">
        <v>2020</v>
      </c>
      <c r="B1064" t="s">
        <v>4314</v>
      </c>
      <c r="C1064">
        <v>4267</v>
      </c>
      <c r="D1064" t="s">
        <v>1829</v>
      </c>
      <c r="E1064">
        <v>5307</v>
      </c>
      <c r="F1064">
        <v>19</v>
      </c>
      <c r="G1064" s="9">
        <v>72</v>
      </c>
      <c r="H1064">
        <v>81</v>
      </c>
      <c r="I1064">
        <v>92</v>
      </c>
      <c r="J1064">
        <v>80</v>
      </c>
      <c r="K1064">
        <v>75</v>
      </c>
      <c r="L1064">
        <v>78</v>
      </c>
      <c r="M1064" s="8" t="s">
        <v>1300</v>
      </c>
      <c r="N1064" s="8" t="s">
        <v>1300</v>
      </c>
      <c r="O1064" s="8" t="s">
        <v>1300</v>
      </c>
      <c r="P1064" s="8" t="s">
        <v>1300</v>
      </c>
      <c r="Q1064" s="8" t="s">
        <v>1300</v>
      </c>
      <c r="R1064" s="8" t="s">
        <v>1300</v>
      </c>
      <c r="S1064" s="8" t="s">
        <v>1300</v>
      </c>
      <c r="T1064">
        <v>497</v>
      </c>
    </row>
    <row r="1065" spans="1:20" x14ac:dyDescent="0.25">
      <c r="A1065">
        <v>2020</v>
      </c>
      <c r="B1065" t="s">
        <v>4314</v>
      </c>
      <c r="C1065">
        <v>4267</v>
      </c>
      <c r="D1065" t="s">
        <v>1831</v>
      </c>
      <c r="E1065">
        <v>5313</v>
      </c>
      <c r="F1065">
        <v>30</v>
      </c>
      <c r="G1065" s="9">
        <v>60</v>
      </c>
      <c r="H1065">
        <v>64</v>
      </c>
      <c r="I1065">
        <v>73</v>
      </c>
      <c r="J1065">
        <v>101</v>
      </c>
      <c r="K1065">
        <v>85</v>
      </c>
      <c r="L1065">
        <v>108</v>
      </c>
      <c r="M1065" s="8" t="s">
        <v>1300</v>
      </c>
      <c r="N1065" s="8" t="s">
        <v>1300</v>
      </c>
      <c r="O1065" s="8" t="s">
        <v>1300</v>
      </c>
      <c r="P1065" s="8" t="s">
        <v>1300</v>
      </c>
      <c r="Q1065" s="8" t="s">
        <v>1300</v>
      </c>
      <c r="R1065" s="8" t="s">
        <v>1300</v>
      </c>
      <c r="S1065" s="8" t="s">
        <v>1300</v>
      </c>
      <c r="T1065">
        <v>521</v>
      </c>
    </row>
    <row r="1066" spans="1:20" x14ac:dyDescent="0.25">
      <c r="A1066">
        <v>2020</v>
      </c>
      <c r="B1066" t="s">
        <v>4314</v>
      </c>
      <c r="C1066">
        <v>4267</v>
      </c>
      <c r="D1066" t="s">
        <v>1833</v>
      </c>
      <c r="E1066">
        <v>5316</v>
      </c>
      <c r="F1066">
        <v>40</v>
      </c>
      <c r="G1066" s="9">
        <v>115</v>
      </c>
      <c r="H1066">
        <v>101</v>
      </c>
      <c r="I1066">
        <v>99</v>
      </c>
      <c r="J1066">
        <v>114</v>
      </c>
      <c r="K1066">
        <v>104</v>
      </c>
      <c r="L1066">
        <v>132</v>
      </c>
      <c r="M1066" s="8" t="s">
        <v>1300</v>
      </c>
      <c r="N1066" s="8" t="s">
        <v>1300</v>
      </c>
      <c r="O1066" s="8" t="s">
        <v>1300</v>
      </c>
      <c r="P1066" s="8" t="s">
        <v>1300</v>
      </c>
      <c r="Q1066" s="8" t="s">
        <v>1300</v>
      </c>
      <c r="R1066" s="8" t="s">
        <v>1300</v>
      </c>
      <c r="S1066" s="8" t="s">
        <v>1300</v>
      </c>
      <c r="T1066">
        <v>705</v>
      </c>
    </row>
    <row r="1067" spans="1:20" x14ac:dyDescent="0.25">
      <c r="A1067">
        <v>2020</v>
      </c>
      <c r="B1067" t="s">
        <v>4314</v>
      </c>
      <c r="C1067">
        <v>4267</v>
      </c>
      <c r="D1067" t="s">
        <v>1835</v>
      </c>
      <c r="E1067">
        <v>5304</v>
      </c>
      <c r="F1067">
        <v>18</v>
      </c>
      <c r="G1067" s="9">
        <v>87</v>
      </c>
      <c r="H1067">
        <v>75</v>
      </c>
      <c r="I1067">
        <v>98</v>
      </c>
      <c r="J1067">
        <v>76</v>
      </c>
      <c r="K1067">
        <v>92</v>
      </c>
      <c r="L1067">
        <v>105</v>
      </c>
      <c r="M1067" s="8" t="s">
        <v>1300</v>
      </c>
      <c r="N1067" s="8" t="s">
        <v>1300</v>
      </c>
      <c r="O1067" s="8" t="s">
        <v>1300</v>
      </c>
      <c r="P1067" s="8" t="s">
        <v>1300</v>
      </c>
      <c r="Q1067" s="8" t="s">
        <v>1300</v>
      </c>
      <c r="R1067" s="8" t="s">
        <v>1300</v>
      </c>
      <c r="S1067" s="8" t="s">
        <v>1300</v>
      </c>
      <c r="T1067">
        <v>551</v>
      </c>
    </row>
    <row r="1068" spans="1:20" x14ac:dyDescent="0.25">
      <c r="A1068">
        <v>2020</v>
      </c>
      <c r="B1068" t="s">
        <v>4314</v>
      </c>
      <c r="C1068">
        <v>4267</v>
      </c>
      <c r="D1068" t="s">
        <v>1837</v>
      </c>
      <c r="E1068">
        <v>5318</v>
      </c>
      <c r="F1068">
        <v>35</v>
      </c>
      <c r="G1068" s="9">
        <v>75</v>
      </c>
      <c r="H1068">
        <v>66</v>
      </c>
      <c r="I1068">
        <v>62</v>
      </c>
      <c r="J1068">
        <v>76</v>
      </c>
      <c r="K1068">
        <v>95</v>
      </c>
      <c r="L1068">
        <v>64</v>
      </c>
      <c r="M1068" s="8" t="s">
        <v>1300</v>
      </c>
      <c r="N1068" s="8" t="s">
        <v>1300</v>
      </c>
      <c r="O1068" s="8" t="s">
        <v>1300</v>
      </c>
      <c r="P1068" s="8" t="s">
        <v>1300</v>
      </c>
      <c r="Q1068" s="8" t="s">
        <v>1300</v>
      </c>
      <c r="R1068" s="8" t="s">
        <v>1300</v>
      </c>
      <c r="S1068" s="8" t="s">
        <v>1300</v>
      </c>
      <c r="T1068">
        <v>473</v>
      </c>
    </row>
    <row r="1069" spans="1:20" x14ac:dyDescent="0.25">
      <c r="A1069">
        <v>2020</v>
      </c>
      <c r="B1069" t="s">
        <v>4314</v>
      </c>
      <c r="C1069">
        <v>4267</v>
      </c>
      <c r="D1069" t="s">
        <v>1839</v>
      </c>
      <c r="E1069">
        <v>5317</v>
      </c>
      <c r="F1069" s="8" t="s">
        <v>1300</v>
      </c>
      <c r="G1069" s="9">
        <v>67</v>
      </c>
      <c r="H1069">
        <v>78</v>
      </c>
      <c r="I1069">
        <v>70</v>
      </c>
      <c r="J1069">
        <v>80</v>
      </c>
      <c r="K1069">
        <v>100</v>
      </c>
      <c r="L1069">
        <v>93</v>
      </c>
      <c r="M1069" s="8" t="s">
        <v>1300</v>
      </c>
      <c r="N1069" s="8" t="s">
        <v>1300</v>
      </c>
      <c r="O1069" s="8" t="s">
        <v>1300</v>
      </c>
      <c r="P1069" s="8" t="s">
        <v>1300</v>
      </c>
      <c r="Q1069" s="8" t="s">
        <v>1300</v>
      </c>
      <c r="R1069" s="8" t="s">
        <v>1300</v>
      </c>
      <c r="S1069" s="8" t="s">
        <v>1300</v>
      </c>
      <c r="T1069">
        <v>488</v>
      </c>
    </row>
    <row r="1070" spans="1:20" x14ac:dyDescent="0.25">
      <c r="A1070">
        <v>2020</v>
      </c>
      <c r="B1070" t="s">
        <v>4314</v>
      </c>
      <c r="C1070">
        <v>4267</v>
      </c>
      <c r="D1070" t="s">
        <v>1841</v>
      </c>
      <c r="E1070">
        <v>5311</v>
      </c>
      <c r="F1070" s="8" t="s">
        <v>1300</v>
      </c>
      <c r="G1070" s="9">
        <v>101</v>
      </c>
      <c r="H1070">
        <v>115</v>
      </c>
      <c r="I1070">
        <v>91</v>
      </c>
      <c r="J1070">
        <v>86</v>
      </c>
      <c r="K1070">
        <v>72</v>
      </c>
      <c r="L1070">
        <v>62</v>
      </c>
      <c r="M1070" s="8" t="s">
        <v>1300</v>
      </c>
      <c r="N1070" s="8" t="s">
        <v>1300</v>
      </c>
      <c r="O1070" s="8" t="s">
        <v>1300</v>
      </c>
      <c r="P1070" s="8" t="s">
        <v>1300</v>
      </c>
      <c r="Q1070" s="8" t="s">
        <v>1300</v>
      </c>
      <c r="R1070" s="8" t="s">
        <v>1300</v>
      </c>
      <c r="S1070" s="8" t="s">
        <v>1300</v>
      </c>
      <c r="T1070">
        <v>527</v>
      </c>
    </row>
    <row r="1071" spans="1:20" x14ac:dyDescent="0.25">
      <c r="A1071">
        <v>2020</v>
      </c>
      <c r="B1071" t="s">
        <v>4314</v>
      </c>
      <c r="C1071">
        <v>4267</v>
      </c>
      <c r="D1071" t="s">
        <v>1843</v>
      </c>
      <c r="E1071">
        <v>5305</v>
      </c>
      <c r="F1071">
        <v>37</v>
      </c>
      <c r="G1071" s="9">
        <v>58</v>
      </c>
      <c r="H1071">
        <v>66</v>
      </c>
      <c r="I1071">
        <v>91</v>
      </c>
      <c r="J1071">
        <v>77</v>
      </c>
      <c r="K1071">
        <v>92</v>
      </c>
      <c r="L1071">
        <v>96</v>
      </c>
      <c r="M1071" s="8" t="s">
        <v>1300</v>
      </c>
      <c r="N1071" s="8" t="s">
        <v>1300</v>
      </c>
      <c r="O1071" s="8" t="s">
        <v>1300</v>
      </c>
      <c r="P1071" s="8" t="s">
        <v>1300</v>
      </c>
      <c r="Q1071" s="8" t="s">
        <v>1300</v>
      </c>
      <c r="R1071" s="8" t="s">
        <v>1300</v>
      </c>
      <c r="S1071" s="8" t="s">
        <v>1300</v>
      </c>
      <c r="T1071">
        <v>517</v>
      </c>
    </row>
    <row r="1072" spans="1:20" x14ac:dyDescent="0.25">
      <c r="A1072">
        <v>2020</v>
      </c>
      <c r="B1072" t="s">
        <v>4314</v>
      </c>
      <c r="C1072">
        <v>4267</v>
      </c>
      <c r="D1072" t="s">
        <v>1845</v>
      </c>
      <c r="E1072">
        <v>5306</v>
      </c>
      <c r="F1072">
        <v>48</v>
      </c>
      <c r="G1072" s="9">
        <v>108</v>
      </c>
      <c r="H1072">
        <v>116</v>
      </c>
      <c r="I1072">
        <v>99</v>
      </c>
      <c r="J1072">
        <v>120</v>
      </c>
      <c r="K1072">
        <v>123</v>
      </c>
      <c r="L1072">
        <v>113</v>
      </c>
      <c r="M1072" s="8" t="s">
        <v>1300</v>
      </c>
      <c r="N1072" s="8" t="s">
        <v>1300</v>
      </c>
      <c r="O1072" s="8" t="s">
        <v>1300</v>
      </c>
      <c r="P1072" s="8" t="s">
        <v>1300</v>
      </c>
      <c r="Q1072" s="8" t="s">
        <v>1300</v>
      </c>
      <c r="R1072" s="8" t="s">
        <v>1300</v>
      </c>
      <c r="S1072" s="8" t="s">
        <v>1300</v>
      </c>
      <c r="T1072">
        <v>727</v>
      </c>
    </row>
    <row r="1073" spans="1:20" x14ac:dyDescent="0.25">
      <c r="A1073">
        <v>2020</v>
      </c>
      <c r="B1073" t="s">
        <v>4314</v>
      </c>
      <c r="C1073">
        <v>4267</v>
      </c>
      <c r="D1073" t="s">
        <v>1847</v>
      </c>
      <c r="E1073">
        <v>79143</v>
      </c>
      <c r="F1073">
        <v>45</v>
      </c>
      <c r="G1073" s="9">
        <v>78</v>
      </c>
      <c r="H1073">
        <v>97</v>
      </c>
      <c r="I1073">
        <v>91</v>
      </c>
      <c r="J1073">
        <v>75</v>
      </c>
      <c r="K1073">
        <v>102</v>
      </c>
      <c r="L1073">
        <v>101</v>
      </c>
      <c r="M1073" s="8" t="s">
        <v>1300</v>
      </c>
      <c r="N1073" s="8" t="s">
        <v>1300</v>
      </c>
      <c r="O1073" s="8" t="s">
        <v>1300</v>
      </c>
      <c r="P1073" s="8" t="s">
        <v>1300</v>
      </c>
      <c r="Q1073" s="8" t="s">
        <v>1300</v>
      </c>
      <c r="R1073" s="8" t="s">
        <v>1300</v>
      </c>
      <c r="S1073" s="8" t="s">
        <v>1300</v>
      </c>
      <c r="T1073">
        <v>589</v>
      </c>
    </row>
    <row r="1074" spans="1:20" x14ac:dyDescent="0.25">
      <c r="A1074">
        <v>2020</v>
      </c>
      <c r="B1074" t="s">
        <v>4314</v>
      </c>
      <c r="C1074">
        <v>4267</v>
      </c>
      <c r="D1074" t="s">
        <v>1849</v>
      </c>
      <c r="E1074">
        <v>5303</v>
      </c>
      <c r="F1074" s="8" t="s">
        <v>1300</v>
      </c>
      <c r="G1074" s="9">
        <v>93</v>
      </c>
      <c r="H1074">
        <v>103</v>
      </c>
      <c r="I1074">
        <v>90</v>
      </c>
      <c r="J1074">
        <v>70</v>
      </c>
      <c r="K1074">
        <v>63</v>
      </c>
      <c r="L1074">
        <v>63</v>
      </c>
      <c r="M1074" s="8" t="s">
        <v>1300</v>
      </c>
      <c r="N1074" s="8" t="s">
        <v>1300</v>
      </c>
      <c r="O1074" s="8" t="s">
        <v>1300</v>
      </c>
      <c r="P1074" s="8" t="s">
        <v>1300</v>
      </c>
      <c r="Q1074" s="8" t="s">
        <v>1300</v>
      </c>
      <c r="R1074" s="8" t="s">
        <v>1300</v>
      </c>
      <c r="S1074" s="8" t="s">
        <v>1300</v>
      </c>
      <c r="T1074">
        <v>482</v>
      </c>
    </row>
    <row r="1075" spans="1:20" x14ac:dyDescent="0.25">
      <c r="A1075">
        <v>2020</v>
      </c>
      <c r="B1075" t="s">
        <v>4314</v>
      </c>
      <c r="C1075">
        <v>4267</v>
      </c>
      <c r="D1075" t="s">
        <v>1851</v>
      </c>
      <c r="E1075">
        <v>5300</v>
      </c>
      <c r="F1075" s="8" t="s">
        <v>1300</v>
      </c>
      <c r="G1075" s="9" t="s">
        <v>1300</v>
      </c>
      <c r="H1075" s="9" t="s">
        <v>1300</v>
      </c>
      <c r="I1075" s="10" t="s">
        <v>1300</v>
      </c>
      <c r="J1075" s="8" t="s">
        <v>1300</v>
      </c>
      <c r="K1075" s="11" t="s">
        <v>1300</v>
      </c>
      <c r="L1075" s="8" t="s">
        <v>1300</v>
      </c>
      <c r="M1075" s="8">
        <v>287</v>
      </c>
      <c r="N1075" s="8">
        <v>261</v>
      </c>
      <c r="O1075" s="8">
        <v>299</v>
      </c>
      <c r="P1075" s="8" t="s">
        <v>1300</v>
      </c>
      <c r="Q1075" s="8" t="s">
        <v>1300</v>
      </c>
      <c r="R1075" s="8" t="s">
        <v>1300</v>
      </c>
      <c r="S1075" s="8" t="s">
        <v>1300</v>
      </c>
      <c r="T1075" s="8">
        <v>847</v>
      </c>
    </row>
    <row r="1076" spans="1:20" x14ac:dyDescent="0.25">
      <c r="A1076">
        <v>2020</v>
      </c>
      <c r="B1076" t="s">
        <v>4314</v>
      </c>
      <c r="C1076">
        <v>4267</v>
      </c>
      <c r="D1076" t="s">
        <v>1853</v>
      </c>
      <c r="E1076">
        <v>5301</v>
      </c>
      <c r="F1076" s="8" t="s">
        <v>1300</v>
      </c>
      <c r="G1076" s="9" t="s">
        <v>1300</v>
      </c>
      <c r="H1076" s="9" t="s">
        <v>1300</v>
      </c>
      <c r="I1076" s="10" t="s">
        <v>1300</v>
      </c>
      <c r="J1076" s="8" t="s">
        <v>1300</v>
      </c>
      <c r="K1076" s="11" t="s">
        <v>1300</v>
      </c>
      <c r="L1076" s="8" t="s">
        <v>1300</v>
      </c>
      <c r="M1076" s="8">
        <v>329</v>
      </c>
      <c r="N1076" s="8">
        <v>298</v>
      </c>
      <c r="O1076" s="8">
        <v>311</v>
      </c>
      <c r="P1076" s="8" t="s">
        <v>1300</v>
      </c>
      <c r="Q1076" s="8" t="s">
        <v>1300</v>
      </c>
      <c r="R1076" s="8" t="s">
        <v>1300</v>
      </c>
      <c r="S1076" s="8" t="s">
        <v>1300</v>
      </c>
      <c r="T1076" s="8">
        <v>938</v>
      </c>
    </row>
    <row r="1077" spans="1:20" x14ac:dyDescent="0.25">
      <c r="A1077">
        <v>2020</v>
      </c>
      <c r="B1077" t="s">
        <v>4314</v>
      </c>
      <c r="C1077">
        <v>4267</v>
      </c>
      <c r="D1077" t="s">
        <v>1855</v>
      </c>
      <c r="E1077">
        <v>5312</v>
      </c>
      <c r="F1077" s="8" t="s">
        <v>1300</v>
      </c>
      <c r="G1077" s="9">
        <v>104</v>
      </c>
      <c r="H1077">
        <v>98</v>
      </c>
      <c r="I1077">
        <v>117</v>
      </c>
      <c r="J1077">
        <v>127</v>
      </c>
      <c r="K1077">
        <v>115</v>
      </c>
      <c r="L1077">
        <v>114</v>
      </c>
      <c r="M1077" s="8" t="s">
        <v>1300</v>
      </c>
      <c r="N1077" s="8" t="s">
        <v>1300</v>
      </c>
      <c r="O1077" s="8" t="s">
        <v>1300</v>
      </c>
      <c r="P1077" s="8" t="s">
        <v>1300</v>
      </c>
      <c r="Q1077" s="8" t="s">
        <v>1300</v>
      </c>
      <c r="R1077" s="8" t="s">
        <v>1300</v>
      </c>
      <c r="S1077" s="8" t="s">
        <v>1300</v>
      </c>
      <c r="T1077">
        <v>675</v>
      </c>
    </row>
    <row r="1078" spans="1:20" x14ac:dyDescent="0.25">
      <c r="A1078">
        <v>2020</v>
      </c>
      <c r="B1078" t="s">
        <v>4314</v>
      </c>
      <c r="C1078">
        <v>4267</v>
      </c>
      <c r="D1078" t="s">
        <v>1857</v>
      </c>
      <c r="E1078">
        <v>5309</v>
      </c>
      <c r="F1078" s="8" t="s">
        <v>1300</v>
      </c>
      <c r="G1078" s="9">
        <v>82</v>
      </c>
      <c r="H1078">
        <v>83</v>
      </c>
      <c r="I1078">
        <v>87</v>
      </c>
      <c r="J1078">
        <v>93</v>
      </c>
      <c r="K1078">
        <v>105</v>
      </c>
      <c r="L1078">
        <v>115</v>
      </c>
      <c r="M1078">
        <v>81</v>
      </c>
      <c r="N1078">
        <v>63</v>
      </c>
      <c r="O1078">
        <v>49</v>
      </c>
      <c r="P1078" s="8" t="s">
        <v>1300</v>
      </c>
      <c r="Q1078" s="8" t="s">
        <v>1300</v>
      </c>
      <c r="R1078" s="8" t="s">
        <v>1300</v>
      </c>
      <c r="S1078" s="8" t="s">
        <v>1300</v>
      </c>
      <c r="T1078">
        <v>758</v>
      </c>
    </row>
    <row r="1079" spans="1:20" x14ac:dyDescent="0.25">
      <c r="A1079">
        <v>2020</v>
      </c>
      <c r="B1079" t="s">
        <v>4622</v>
      </c>
      <c r="C1079">
        <v>90900</v>
      </c>
      <c r="D1079" t="s">
        <v>4623</v>
      </c>
      <c r="E1079">
        <v>91151</v>
      </c>
      <c r="F1079" s="8" t="s">
        <v>1300</v>
      </c>
      <c r="G1079" s="9">
        <v>18</v>
      </c>
      <c r="H1079" s="9" t="s">
        <v>1300</v>
      </c>
      <c r="I1079">
        <v>19</v>
      </c>
      <c r="J1079">
        <v>18</v>
      </c>
      <c r="K1079">
        <v>23</v>
      </c>
      <c r="L1079">
        <v>14</v>
      </c>
      <c r="M1079">
        <v>16</v>
      </c>
      <c r="N1079">
        <v>13</v>
      </c>
      <c r="O1079" s="8" t="s">
        <v>1300</v>
      </c>
      <c r="P1079" s="8" t="s">
        <v>1300</v>
      </c>
      <c r="Q1079" s="8" t="s">
        <v>1300</v>
      </c>
      <c r="R1079" s="8" t="s">
        <v>1300</v>
      </c>
      <c r="S1079" s="8" t="s">
        <v>1300</v>
      </c>
      <c r="T1079">
        <v>131</v>
      </c>
    </row>
    <row r="1080" spans="1:20" x14ac:dyDescent="0.25">
      <c r="A1080">
        <v>2020</v>
      </c>
      <c r="B1080" t="s">
        <v>4437</v>
      </c>
      <c r="C1080">
        <v>4368</v>
      </c>
      <c r="D1080" t="s">
        <v>1501</v>
      </c>
      <c r="E1080">
        <v>5561</v>
      </c>
      <c r="F1080" s="8" t="s">
        <v>1300</v>
      </c>
      <c r="G1080" s="9">
        <v>42</v>
      </c>
      <c r="H1080">
        <v>54</v>
      </c>
      <c r="I1080">
        <v>49</v>
      </c>
      <c r="J1080">
        <v>54</v>
      </c>
      <c r="K1080">
        <v>49</v>
      </c>
      <c r="L1080">
        <v>57</v>
      </c>
      <c r="M1080">
        <v>42</v>
      </c>
      <c r="N1080" s="8" t="s">
        <v>1300</v>
      </c>
      <c r="O1080" s="8" t="s">
        <v>1300</v>
      </c>
      <c r="P1080" s="8" t="s">
        <v>1300</v>
      </c>
      <c r="Q1080" s="8" t="s">
        <v>1300</v>
      </c>
      <c r="R1080" s="8" t="s">
        <v>1300</v>
      </c>
      <c r="S1080" s="8" t="s">
        <v>1300</v>
      </c>
      <c r="T1080">
        <v>347</v>
      </c>
    </row>
    <row r="1081" spans="1:20" x14ac:dyDescent="0.25">
      <c r="A1081">
        <v>2020</v>
      </c>
      <c r="B1081" t="s">
        <v>4437</v>
      </c>
      <c r="C1081">
        <v>4368</v>
      </c>
      <c r="D1081" t="s">
        <v>1866</v>
      </c>
      <c r="E1081">
        <v>78979</v>
      </c>
      <c r="F1081" s="8" t="s">
        <v>1300</v>
      </c>
      <c r="G1081" s="9">
        <v>50</v>
      </c>
      <c r="H1081">
        <v>58</v>
      </c>
      <c r="I1081">
        <v>61</v>
      </c>
      <c r="J1081">
        <v>81</v>
      </c>
      <c r="K1081">
        <v>80</v>
      </c>
      <c r="L1081">
        <v>80</v>
      </c>
      <c r="M1081">
        <v>83</v>
      </c>
      <c r="N1081" s="8" t="s">
        <v>1300</v>
      </c>
      <c r="O1081" s="8" t="s">
        <v>1300</v>
      </c>
      <c r="P1081" s="8" t="s">
        <v>1300</v>
      </c>
      <c r="Q1081" s="8" t="s">
        <v>1300</v>
      </c>
      <c r="R1081" s="8" t="s">
        <v>1300</v>
      </c>
      <c r="S1081" s="8" t="s">
        <v>1300</v>
      </c>
      <c r="T1081">
        <v>493</v>
      </c>
    </row>
    <row r="1082" spans="1:20" x14ac:dyDescent="0.25">
      <c r="A1082">
        <v>2020</v>
      </c>
      <c r="B1082" t="s">
        <v>4437</v>
      </c>
      <c r="C1082">
        <v>4368</v>
      </c>
      <c r="D1082" t="s">
        <v>1868</v>
      </c>
      <c r="E1082">
        <v>5565</v>
      </c>
      <c r="F1082" s="8" t="s">
        <v>1300</v>
      </c>
      <c r="G1082" s="9" t="s">
        <v>1300</v>
      </c>
      <c r="H1082" s="9" t="s">
        <v>1300</v>
      </c>
      <c r="I1082" s="10" t="s">
        <v>1300</v>
      </c>
      <c r="J1082" s="8" t="s">
        <v>1300</v>
      </c>
      <c r="K1082" s="11" t="s">
        <v>1300</v>
      </c>
      <c r="L1082" s="8" t="s">
        <v>1300</v>
      </c>
      <c r="M1082" s="8" t="s">
        <v>1300</v>
      </c>
      <c r="N1082" s="8" t="s">
        <v>1300</v>
      </c>
      <c r="O1082" s="8" t="s">
        <v>1300</v>
      </c>
      <c r="P1082" s="8">
        <v>485</v>
      </c>
      <c r="Q1082" s="8">
        <v>466</v>
      </c>
      <c r="R1082" s="8">
        <v>457</v>
      </c>
      <c r="S1082" s="8">
        <v>399</v>
      </c>
      <c r="T1082" s="8">
        <v>1807</v>
      </c>
    </row>
    <row r="1083" spans="1:20" x14ac:dyDescent="0.25">
      <c r="A1083">
        <v>2020</v>
      </c>
      <c r="B1083" t="s">
        <v>4437</v>
      </c>
      <c r="C1083">
        <v>4368</v>
      </c>
      <c r="D1083" t="s">
        <v>1870</v>
      </c>
      <c r="E1083">
        <v>5563</v>
      </c>
      <c r="F1083" s="8" t="s">
        <v>1300</v>
      </c>
      <c r="G1083" s="9">
        <v>61</v>
      </c>
      <c r="H1083">
        <v>76</v>
      </c>
      <c r="I1083">
        <v>58</v>
      </c>
      <c r="J1083">
        <v>60</v>
      </c>
      <c r="K1083">
        <v>55</v>
      </c>
      <c r="L1083">
        <v>56</v>
      </c>
      <c r="M1083">
        <v>60</v>
      </c>
      <c r="N1083" s="8" t="s">
        <v>1300</v>
      </c>
      <c r="O1083" s="8" t="s">
        <v>1300</v>
      </c>
      <c r="P1083" s="8" t="s">
        <v>1300</v>
      </c>
      <c r="Q1083" s="8" t="s">
        <v>1300</v>
      </c>
      <c r="R1083" s="8" t="s">
        <v>1300</v>
      </c>
      <c r="S1083" s="8" t="s">
        <v>1300</v>
      </c>
      <c r="T1083">
        <v>426</v>
      </c>
    </row>
    <row r="1084" spans="1:20" x14ac:dyDescent="0.25">
      <c r="A1084">
        <v>2020</v>
      </c>
      <c r="B1084" t="s">
        <v>4437</v>
      </c>
      <c r="C1084">
        <v>4368</v>
      </c>
      <c r="D1084" t="s">
        <v>1872</v>
      </c>
      <c r="E1084">
        <v>5564</v>
      </c>
      <c r="F1084" s="8" t="s">
        <v>1300</v>
      </c>
      <c r="G1084" s="9">
        <v>44</v>
      </c>
      <c r="H1084">
        <v>57</v>
      </c>
      <c r="I1084">
        <v>36</v>
      </c>
      <c r="J1084">
        <v>49</v>
      </c>
      <c r="K1084">
        <v>51</v>
      </c>
      <c r="L1084">
        <v>52</v>
      </c>
      <c r="M1084">
        <v>54</v>
      </c>
      <c r="N1084" s="8" t="s">
        <v>1300</v>
      </c>
      <c r="O1084" s="8" t="s">
        <v>1300</v>
      </c>
      <c r="P1084" s="8" t="s">
        <v>1300</v>
      </c>
      <c r="Q1084" s="8" t="s">
        <v>1300</v>
      </c>
      <c r="R1084" s="8" t="s">
        <v>1300</v>
      </c>
      <c r="S1084" s="8" t="s">
        <v>1300</v>
      </c>
      <c r="T1084">
        <v>343</v>
      </c>
    </row>
    <row r="1085" spans="1:20" x14ac:dyDescent="0.25">
      <c r="A1085">
        <v>2020</v>
      </c>
      <c r="B1085" t="s">
        <v>4437</v>
      </c>
      <c r="C1085">
        <v>4368</v>
      </c>
      <c r="D1085" t="s">
        <v>1874</v>
      </c>
      <c r="E1085">
        <v>5559</v>
      </c>
      <c r="F1085">
        <v>120</v>
      </c>
      <c r="G1085" s="9">
        <v>69</v>
      </c>
      <c r="H1085">
        <v>75</v>
      </c>
      <c r="I1085">
        <v>60</v>
      </c>
      <c r="J1085">
        <v>68</v>
      </c>
      <c r="K1085">
        <v>68</v>
      </c>
      <c r="L1085">
        <v>77</v>
      </c>
      <c r="M1085">
        <v>61</v>
      </c>
      <c r="N1085" s="8" t="s">
        <v>1300</v>
      </c>
      <c r="O1085" s="8" t="s">
        <v>1300</v>
      </c>
      <c r="P1085" s="8" t="s">
        <v>1300</v>
      </c>
      <c r="Q1085" s="8" t="s">
        <v>1300</v>
      </c>
      <c r="R1085" s="8" t="s">
        <v>1300</v>
      </c>
      <c r="S1085" s="8" t="s">
        <v>1300</v>
      </c>
      <c r="T1085">
        <v>598</v>
      </c>
    </row>
    <row r="1086" spans="1:20" x14ac:dyDescent="0.25">
      <c r="A1086">
        <v>2020</v>
      </c>
      <c r="B1086" t="s">
        <v>4437</v>
      </c>
      <c r="C1086">
        <v>4368</v>
      </c>
      <c r="D1086" t="s">
        <v>1876</v>
      </c>
      <c r="E1086">
        <v>5562</v>
      </c>
      <c r="F1086" s="8" t="s">
        <v>1300</v>
      </c>
      <c r="G1086" s="9">
        <v>70</v>
      </c>
      <c r="H1086">
        <v>76</v>
      </c>
      <c r="I1086">
        <v>82</v>
      </c>
      <c r="J1086">
        <v>88</v>
      </c>
      <c r="K1086">
        <v>95</v>
      </c>
      <c r="L1086">
        <v>106</v>
      </c>
      <c r="M1086">
        <v>114</v>
      </c>
      <c r="N1086" s="8" t="s">
        <v>1300</v>
      </c>
      <c r="O1086" s="8" t="s">
        <v>1300</v>
      </c>
      <c r="P1086" s="8" t="s">
        <v>1300</v>
      </c>
      <c r="Q1086" s="8" t="s">
        <v>1300</v>
      </c>
      <c r="R1086" s="8" t="s">
        <v>1300</v>
      </c>
      <c r="S1086" s="8" t="s">
        <v>1300</v>
      </c>
      <c r="T1086">
        <v>631</v>
      </c>
    </row>
    <row r="1087" spans="1:20" x14ac:dyDescent="0.25">
      <c r="A1087">
        <v>2020</v>
      </c>
      <c r="B1087" t="s">
        <v>4437</v>
      </c>
      <c r="C1087">
        <v>4368</v>
      </c>
      <c r="D1087" t="s">
        <v>1878</v>
      </c>
      <c r="E1087">
        <v>5560</v>
      </c>
      <c r="F1087" s="8" t="s">
        <v>1300</v>
      </c>
      <c r="G1087" s="9" t="s">
        <v>1300</v>
      </c>
      <c r="H1087" s="9" t="s">
        <v>1300</v>
      </c>
      <c r="I1087" s="10" t="s">
        <v>1300</v>
      </c>
      <c r="J1087" s="8" t="s">
        <v>1300</v>
      </c>
      <c r="K1087" s="11" t="s">
        <v>1300</v>
      </c>
      <c r="L1087" s="8" t="s">
        <v>1300</v>
      </c>
      <c r="M1087" s="8" t="s">
        <v>1300</v>
      </c>
      <c r="N1087" s="8">
        <v>442</v>
      </c>
      <c r="O1087" s="8">
        <v>409</v>
      </c>
      <c r="P1087" s="8" t="s">
        <v>1300</v>
      </c>
      <c r="Q1087" s="8" t="s">
        <v>1300</v>
      </c>
      <c r="R1087" s="8" t="s">
        <v>1300</v>
      </c>
      <c r="S1087" s="8" t="s">
        <v>1300</v>
      </c>
      <c r="T1087" s="8">
        <v>851</v>
      </c>
    </row>
    <row r="1088" spans="1:20" x14ac:dyDescent="0.25">
      <c r="A1088">
        <v>2020</v>
      </c>
      <c r="B1088" t="s">
        <v>4315</v>
      </c>
      <c r="C1088">
        <v>4276</v>
      </c>
      <c r="D1088" t="s">
        <v>1881</v>
      </c>
      <c r="E1088">
        <v>84305</v>
      </c>
      <c r="F1088" s="8" t="s">
        <v>1300</v>
      </c>
      <c r="G1088" s="9">
        <v>94</v>
      </c>
      <c r="H1088">
        <v>95</v>
      </c>
      <c r="I1088">
        <v>90</v>
      </c>
      <c r="J1088">
        <v>102</v>
      </c>
      <c r="K1088">
        <v>101</v>
      </c>
      <c r="L1088">
        <v>105</v>
      </c>
      <c r="M1088">
        <v>112</v>
      </c>
      <c r="N1088">
        <v>110</v>
      </c>
      <c r="O1088">
        <v>98</v>
      </c>
      <c r="P1088" s="8" t="s">
        <v>1300</v>
      </c>
      <c r="Q1088" s="8" t="s">
        <v>1300</v>
      </c>
      <c r="R1088" s="8" t="s">
        <v>1300</v>
      </c>
      <c r="S1088" s="8" t="s">
        <v>1300</v>
      </c>
      <c r="T1088">
        <v>907</v>
      </c>
    </row>
    <row r="1089" spans="1:20" x14ac:dyDescent="0.25">
      <c r="A1089">
        <v>2020</v>
      </c>
      <c r="B1089" t="s">
        <v>4315</v>
      </c>
      <c r="C1089">
        <v>4276</v>
      </c>
      <c r="D1089" t="s">
        <v>1883</v>
      </c>
      <c r="E1089">
        <v>89266</v>
      </c>
      <c r="F1089">
        <v>22</v>
      </c>
      <c r="G1089" s="9">
        <v>96</v>
      </c>
      <c r="H1089">
        <v>85</v>
      </c>
      <c r="I1089">
        <v>82</v>
      </c>
      <c r="J1089">
        <v>85</v>
      </c>
      <c r="K1089">
        <v>80</v>
      </c>
      <c r="L1089">
        <v>98</v>
      </c>
      <c r="M1089">
        <v>105</v>
      </c>
      <c r="N1089">
        <v>81</v>
      </c>
      <c r="O1089">
        <v>111</v>
      </c>
      <c r="P1089" s="8" t="s">
        <v>1300</v>
      </c>
      <c r="Q1089" s="8" t="s">
        <v>1300</v>
      </c>
      <c r="R1089" s="8" t="s">
        <v>1300</v>
      </c>
      <c r="S1089" s="8" t="s">
        <v>1300</v>
      </c>
      <c r="T1089">
        <v>845</v>
      </c>
    </row>
    <row r="1090" spans="1:20" x14ac:dyDescent="0.25">
      <c r="A1090">
        <v>2020</v>
      </c>
      <c r="B1090" t="s">
        <v>4315</v>
      </c>
      <c r="C1090">
        <v>4276</v>
      </c>
      <c r="D1090" t="s">
        <v>1885</v>
      </c>
      <c r="E1090">
        <v>5356</v>
      </c>
      <c r="F1090">
        <v>124</v>
      </c>
      <c r="G1090" s="9">
        <v>77</v>
      </c>
      <c r="H1090">
        <v>80</v>
      </c>
      <c r="I1090">
        <v>81</v>
      </c>
      <c r="J1090">
        <v>60</v>
      </c>
      <c r="K1090">
        <v>82</v>
      </c>
      <c r="L1090">
        <v>94</v>
      </c>
      <c r="M1090">
        <v>97</v>
      </c>
      <c r="N1090">
        <v>94</v>
      </c>
      <c r="O1090">
        <v>99</v>
      </c>
      <c r="P1090" s="8" t="s">
        <v>1300</v>
      </c>
      <c r="Q1090" s="8" t="s">
        <v>1300</v>
      </c>
      <c r="R1090" s="8" t="s">
        <v>1300</v>
      </c>
      <c r="S1090" s="8" t="s">
        <v>1300</v>
      </c>
      <c r="T1090">
        <v>888</v>
      </c>
    </row>
    <row r="1091" spans="1:20" x14ac:dyDescent="0.25">
      <c r="A1091">
        <v>2020</v>
      </c>
      <c r="B1091" t="s">
        <v>4315</v>
      </c>
      <c r="C1091">
        <v>4276</v>
      </c>
      <c r="D1091" t="s">
        <v>1887</v>
      </c>
      <c r="E1091">
        <v>5357</v>
      </c>
      <c r="F1091" s="8" t="s">
        <v>1300</v>
      </c>
      <c r="G1091" s="9">
        <v>92</v>
      </c>
      <c r="H1091">
        <v>75</v>
      </c>
      <c r="I1091">
        <v>107</v>
      </c>
      <c r="J1091">
        <v>97</v>
      </c>
      <c r="K1091">
        <v>97</v>
      </c>
      <c r="L1091">
        <v>127</v>
      </c>
      <c r="M1091">
        <v>113</v>
      </c>
      <c r="N1091">
        <v>116</v>
      </c>
      <c r="O1091">
        <v>94</v>
      </c>
      <c r="P1091" s="8" t="s">
        <v>1300</v>
      </c>
      <c r="Q1091" s="8" t="s">
        <v>1300</v>
      </c>
      <c r="R1091" s="8" t="s">
        <v>1300</v>
      </c>
      <c r="S1091" s="8" t="s">
        <v>1300</v>
      </c>
      <c r="T1091">
        <v>918</v>
      </c>
    </row>
    <row r="1092" spans="1:20" x14ac:dyDescent="0.25">
      <c r="A1092">
        <v>2020</v>
      </c>
      <c r="B1092" t="s">
        <v>4315</v>
      </c>
      <c r="C1092">
        <v>4276</v>
      </c>
      <c r="D1092" t="s">
        <v>1889</v>
      </c>
      <c r="E1092">
        <v>756942</v>
      </c>
      <c r="F1092">
        <v>63</v>
      </c>
      <c r="G1092" s="9">
        <v>129</v>
      </c>
      <c r="H1092">
        <v>128</v>
      </c>
      <c r="I1092">
        <v>126</v>
      </c>
      <c r="J1092">
        <v>146</v>
      </c>
      <c r="K1092">
        <v>84</v>
      </c>
      <c r="L1092">
        <v>78</v>
      </c>
      <c r="M1092">
        <v>102</v>
      </c>
      <c r="N1092">
        <v>84</v>
      </c>
      <c r="O1092">
        <v>82</v>
      </c>
      <c r="P1092" s="8" t="s">
        <v>1300</v>
      </c>
      <c r="Q1092" s="8" t="s">
        <v>1300</v>
      </c>
      <c r="R1092" s="8" t="s">
        <v>1300</v>
      </c>
      <c r="S1092" s="8" t="s">
        <v>1300</v>
      </c>
      <c r="T1092">
        <v>1022</v>
      </c>
    </row>
    <row r="1093" spans="1:20" x14ac:dyDescent="0.25">
      <c r="A1093">
        <v>2020</v>
      </c>
      <c r="B1093" t="s">
        <v>4315</v>
      </c>
      <c r="C1093">
        <v>4276</v>
      </c>
      <c r="D1093" t="s">
        <v>1891</v>
      </c>
      <c r="E1093">
        <v>91310</v>
      </c>
      <c r="F1093" s="8" t="s">
        <v>1300</v>
      </c>
      <c r="G1093" s="9">
        <v>114</v>
      </c>
      <c r="H1093">
        <v>101</v>
      </c>
      <c r="I1093">
        <v>102</v>
      </c>
      <c r="J1093">
        <v>107</v>
      </c>
      <c r="K1093">
        <v>113</v>
      </c>
      <c r="L1093">
        <v>115</v>
      </c>
      <c r="M1093">
        <v>118</v>
      </c>
      <c r="N1093">
        <v>114</v>
      </c>
      <c r="O1093">
        <v>116</v>
      </c>
      <c r="P1093" s="8" t="s">
        <v>1300</v>
      </c>
      <c r="Q1093" s="8" t="s">
        <v>1300</v>
      </c>
      <c r="R1093" s="8" t="s">
        <v>1300</v>
      </c>
      <c r="S1093" s="8" t="s">
        <v>1300</v>
      </c>
      <c r="T1093">
        <v>1000</v>
      </c>
    </row>
    <row r="1094" spans="1:20" x14ac:dyDescent="0.25">
      <c r="A1094">
        <v>2020</v>
      </c>
      <c r="B1094" t="s">
        <v>4315</v>
      </c>
      <c r="C1094">
        <v>4276</v>
      </c>
      <c r="D1094" t="s">
        <v>1893</v>
      </c>
      <c r="E1094">
        <v>88421</v>
      </c>
      <c r="F1094" s="8" t="s">
        <v>1300</v>
      </c>
      <c r="G1094" s="9">
        <v>112</v>
      </c>
      <c r="H1094">
        <v>105</v>
      </c>
      <c r="I1094">
        <v>112</v>
      </c>
      <c r="J1094">
        <v>103</v>
      </c>
      <c r="K1094">
        <v>112</v>
      </c>
      <c r="L1094">
        <v>110</v>
      </c>
      <c r="M1094">
        <v>119</v>
      </c>
      <c r="N1094">
        <v>140</v>
      </c>
      <c r="O1094">
        <v>115</v>
      </c>
      <c r="P1094" s="8" t="s">
        <v>1300</v>
      </c>
      <c r="Q1094" s="8" t="s">
        <v>1300</v>
      </c>
      <c r="R1094" s="8" t="s">
        <v>1300</v>
      </c>
      <c r="S1094" s="8" t="s">
        <v>1300</v>
      </c>
      <c r="T1094">
        <v>1028</v>
      </c>
    </row>
    <row r="1095" spans="1:20" x14ac:dyDescent="0.25">
      <c r="A1095">
        <v>2020</v>
      </c>
      <c r="B1095" t="s">
        <v>4315</v>
      </c>
      <c r="C1095">
        <v>4276</v>
      </c>
      <c r="D1095" t="s">
        <v>1895</v>
      </c>
      <c r="E1095">
        <v>5358</v>
      </c>
      <c r="F1095">
        <v>41</v>
      </c>
      <c r="G1095" s="9">
        <v>89</v>
      </c>
      <c r="H1095">
        <v>93</v>
      </c>
      <c r="I1095">
        <v>91</v>
      </c>
      <c r="J1095">
        <v>91</v>
      </c>
      <c r="K1095">
        <v>92</v>
      </c>
      <c r="L1095">
        <v>94</v>
      </c>
      <c r="M1095">
        <v>89</v>
      </c>
      <c r="N1095">
        <v>89</v>
      </c>
      <c r="O1095">
        <v>86</v>
      </c>
      <c r="P1095" s="8" t="s">
        <v>1300</v>
      </c>
      <c r="Q1095" s="8" t="s">
        <v>1300</v>
      </c>
      <c r="R1095" s="8" t="s">
        <v>1300</v>
      </c>
      <c r="S1095" s="8" t="s">
        <v>1300</v>
      </c>
      <c r="T1095">
        <v>855</v>
      </c>
    </row>
    <row r="1096" spans="1:20" x14ac:dyDescent="0.25">
      <c r="A1096">
        <v>2020</v>
      </c>
      <c r="B1096" t="s">
        <v>4318</v>
      </c>
      <c r="C1096">
        <v>79967</v>
      </c>
      <c r="D1096" t="s">
        <v>1898</v>
      </c>
      <c r="E1096">
        <v>89616</v>
      </c>
      <c r="F1096" s="8" t="s">
        <v>1300</v>
      </c>
      <c r="G1096" s="9">
        <v>28</v>
      </c>
      <c r="H1096">
        <v>22</v>
      </c>
      <c r="I1096">
        <v>40</v>
      </c>
      <c r="J1096">
        <v>21</v>
      </c>
      <c r="K1096">
        <v>23</v>
      </c>
      <c r="L1096">
        <v>16</v>
      </c>
      <c r="M1096">
        <v>16</v>
      </c>
      <c r="N1096">
        <v>20</v>
      </c>
      <c r="O1096">
        <v>11</v>
      </c>
      <c r="P1096" s="8" t="s">
        <v>1300</v>
      </c>
      <c r="Q1096" s="8" t="s">
        <v>1300</v>
      </c>
      <c r="R1096" s="8" t="s">
        <v>1300</v>
      </c>
      <c r="S1096" s="8" t="s">
        <v>1300</v>
      </c>
      <c r="T1096">
        <v>197</v>
      </c>
    </row>
    <row r="1097" spans="1:20" x14ac:dyDescent="0.25">
      <c r="A1097">
        <v>2020</v>
      </c>
      <c r="B1097" t="s">
        <v>4318</v>
      </c>
      <c r="C1097">
        <v>79967</v>
      </c>
      <c r="D1097" t="s">
        <v>1900</v>
      </c>
      <c r="E1097">
        <v>87416</v>
      </c>
      <c r="F1097" s="8" t="s">
        <v>1300</v>
      </c>
      <c r="G1097" s="9" t="s">
        <v>1300</v>
      </c>
      <c r="H1097" s="9" t="s">
        <v>1300</v>
      </c>
      <c r="I1097" s="10" t="s">
        <v>1300</v>
      </c>
      <c r="J1097" s="8" t="s">
        <v>1300</v>
      </c>
      <c r="K1097" s="11" t="s">
        <v>1300</v>
      </c>
      <c r="L1097" s="8" t="s">
        <v>1300</v>
      </c>
      <c r="M1097" s="8" t="s">
        <v>1300</v>
      </c>
      <c r="N1097" s="8">
        <v>51</v>
      </c>
      <c r="O1097" s="8">
        <v>49</v>
      </c>
      <c r="P1097" s="8">
        <v>54</v>
      </c>
      <c r="Q1097" s="8">
        <v>41</v>
      </c>
      <c r="R1097" s="8">
        <v>52</v>
      </c>
      <c r="S1097" s="8">
        <v>44</v>
      </c>
      <c r="T1097" s="8">
        <v>291</v>
      </c>
    </row>
    <row r="1098" spans="1:20" x14ac:dyDescent="0.25">
      <c r="A1098">
        <v>2020</v>
      </c>
      <c r="B1098" t="s">
        <v>4318</v>
      </c>
      <c r="C1098">
        <v>79967</v>
      </c>
      <c r="D1098" t="s">
        <v>1902</v>
      </c>
      <c r="E1098">
        <v>79968</v>
      </c>
      <c r="F1098" s="8" t="s">
        <v>1300</v>
      </c>
      <c r="G1098" s="9">
        <v>26</v>
      </c>
      <c r="H1098">
        <v>27</v>
      </c>
      <c r="I1098">
        <v>26</v>
      </c>
      <c r="J1098">
        <v>25</v>
      </c>
      <c r="K1098">
        <v>32</v>
      </c>
      <c r="L1098">
        <v>30</v>
      </c>
      <c r="M1098">
        <v>31</v>
      </c>
      <c r="N1098" s="8" t="s">
        <v>1300</v>
      </c>
      <c r="O1098" s="8" t="s">
        <v>1300</v>
      </c>
      <c r="P1098" s="8" t="s">
        <v>1300</v>
      </c>
      <c r="Q1098" s="8" t="s">
        <v>1300</v>
      </c>
      <c r="R1098" s="8" t="s">
        <v>1300</v>
      </c>
      <c r="S1098" s="8" t="s">
        <v>1300</v>
      </c>
      <c r="T1098">
        <v>197</v>
      </c>
    </row>
    <row r="1099" spans="1:20" x14ac:dyDescent="0.25">
      <c r="A1099">
        <v>2020</v>
      </c>
      <c r="B1099" t="s">
        <v>4318</v>
      </c>
      <c r="C1099">
        <v>79967</v>
      </c>
      <c r="D1099" t="s">
        <v>5076</v>
      </c>
      <c r="E1099">
        <v>91597</v>
      </c>
      <c r="F1099" s="8" t="s">
        <v>1300</v>
      </c>
      <c r="G1099" s="9" t="s">
        <v>1300</v>
      </c>
      <c r="H1099" s="9" t="s">
        <v>1300</v>
      </c>
      <c r="I1099" s="10" t="s">
        <v>1300</v>
      </c>
      <c r="J1099" s="8" t="s">
        <v>1300</v>
      </c>
      <c r="K1099" s="11" t="s">
        <v>1300</v>
      </c>
      <c r="L1099" s="8" t="s">
        <v>1300</v>
      </c>
      <c r="M1099" s="9" t="s">
        <v>1300</v>
      </c>
      <c r="N1099" s="8" t="s">
        <v>1300</v>
      </c>
      <c r="O1099" s="8">
        <v>16</v>
      </c>
      <c r="P1099" s="8" t="s">
        <v>1300</v>
      </c>
      <c r="Q1099" s="8">
        <v>15</v>
      </c>
      <c r="R1099" s="8">
        <v>20</v>
      </c>
      <c r="S1099" s="8">
        <v>21</v>
      </c>
      <c r="T1099" s="8">
        <v>86</v>
      </c>
    </row>
    <row r="1100" spans="1:20" x14ac:dyDescent="0.25">
      <c r="A1100">
        <v>2020</v>
      </c>
      <c r="B1100" t="s">
        <v>1905</v>
      </c>
      <c r="C1100">
        <v>90637</v>
      </c>
      <c r="D1100" t="s">
        <v>1905</v>
      </c>
      <c r="E1100">
        <v>90638</v>
      </c>
      <c r="F1100" s="8" t="s">
        <v>1300</v>
      </c>
      <c r="G1100" s="9">
        <v>95</v>
      </c>
      <c r="H1100">
        <v>97</v>
      </c>
      <c r="I1100">
        <v>98</v>
      </c>
      <c r="J1100">
        <v>100</v>
      </c>
      <c r="K1100">
        <v>97</v>
      </c>
      <c r="L1100">
        <v>84</v>
      </c>
      <c r="M1100">
        <v>74</v>
      </c>
      <c r="N1100">
        <v>79</v>
      </c>
      <c r="O1100">
        <v>74</v>
      </c>
      <c r="P1100" s="8" t="s">
        <v>1300</v>
      </c>
      <c r="Q1100" s="8" t="s">
        <v>1300</v>
      </c>
      <c r="R1100" s="8" t="s">
        <v>1300</v>
      </c>
      <c r="S1100" s="8" t="s">
        <v>1300</v>
      </c>
      <c r="T1100">
        <v>798</v>
      </c>
    </row>
    <row r="1101" spans="1:20" x14ac:dyDescent="0.25">
      <c r="A1101">
        <v>2020</v>
      </c>
      <c r="B1101" t="s">
        <v>4321</v>
      </c>
      <c r="C1101">
        <v>91174</v>
      </c>
      <c r="D1101" t="s">
        <v>1908</v>
      </c>
      <c r="E1101">
        <v>91175</v>
      </c>
      <c r="F1101" s="8" t="s">
        <v>1300</v>
      </c>
      <c r="G1101" s="9">
        <v>55</v>
      </c>
      <c r="H1101">
        <v>47</v>
      </c>
      <c r="I1101">
        <v>48</v>
      </c>
      <c r="J1101">
        <v>40</v>
      </c>
      <c r="K1101">
        <v>35</v>
      </c>
      <c r="L1101">
        <v>45</v>
      </c>
      <c r="M1101">
        <v>31</v>
      </c>
      <c r="N1101">
        <v>22</v>
      </c>
      <c r="O1101">
        <v>19</v>
      </c>
      <c r="P1101" s="8" t="s">
        <v>1300</v>
      </c>
      <c r="Q1101" s="8" t="s">
        <v>1300</v>
      </c>
      <c r="R1101" s="8" t="s">
        <v>1300</v>
      </c>
      <c r="S1101" s="8" t="s">
        <v>1300</v>
      </c>
      <c r="T1101">
        <v>342</v>
      </c>
    </row>
    <row r="1102" spans="1:20" x14ac:dyDescent="0.25">
      <c r="A1102">
        <v>2020</v>
      </c>
      <c r="B1102" t="s">
        <v>4322</v>
      </c>
      <c r="C1102">
        <v>87349</v>
      </c>
      <c r="D1102" t="s">
        <v>4323</v>
      </c>
      <c r="E1102">
        <v>87350</v>
      </c>
      <c r="F1102" s="8" t="s">
        <v>1300</v>
      </c>
      <c r="G1102" s="9" t="s">
        <v>1300</v>
      </c>
      <c r="H1102" s="9" t="s">
        <v>1300</v>
      </c>
      <c r="I1102" s="10" t="s">
        <v>1300</v>
      </c>
      <c r="J1102" s="8" t="s">
        <v>1300</v>
      </c>
      <c r="K1102" s="11" t="s">
        <v>1300</v>
      </c>
      <c r="L1102" s="8" t="s">
        <v>1300</v>
      </c>
      <c r="M1102" s="8" t="s">
        <v>1300</v>
      </c>
      <c r="N1102" s="8" t="s">
        <v>1300</v>
      </c>
      <c r="O1102" s="8" t="s">
        <v>1300</v>
      </c>
      <c r="P1102" s="8" t="s">
        <v>1300</v>
      </c>
      <c r="Q1102" s="8">
        <v>14</v>
      </c>
      <c r="R1102" s="8">
        <v>49</v>
      </c>
      <c r="S1102" s="8">
        <v>85</v>
      </c>
      <c r="T1102" s="8">
        <v>157</v>
      </c>
    </row>
    <row r="1103" spans="1:20" x14ac:dyDescent="0.25">
      <c r="A1103">
        <v>2020</v>
      </c>
      <c r="B1103" t="s">
        <v>1911</v>
      </c>
      <c r="C1103">
        <v>91135</v>
      </c>
      <c r="D1103" t="s">
        <v>1911</v>
      </c>
      <c r="E1103">
        <v>91136</v>
      </c>
      <c r="F1103" s="8" t="s">
        <v>1300</v>
      </c>
      <c r="G1103" s="9">
        <v>158</v>
      </c>
      <c r="H1103">
        <v>155</v>
      </c>
      <c r="I1103">
        <v>157</v>
      </c>
      <c r="J1103">
        <v>157</v>
      </c>
      <c r="K1103">
        <v>156</v>
      </c>
      <c r="L1103">
        <v>157</v>
      </c>
      <c r="M1103">
        <v>150</v>
      </c>
      <c r="N1103">
        <v>127</v>
      </c>
      <c r="O1103">
        <v>112</v>
      </c>
      <c r="P1103" s="8" t="s">
        <v>1300</v>
      </c>
      <c r="Q1103" s="8" t="s">
        <v>1300</v>
      </c>
      <c r="R1103" s="8" t="s">
        <v>1300</v>
      </c>
      <c r="S1103" s="8" t="s">
        <v>1300</v>
      </c>
      <c r="T1103">
        <v>1329</v>
      </c>
    </row>
    <row r="1104" spans="1:20" x14ac:dyDescent="0.25">
      <c r="A1104">
        <v>2020</v>
      </c>
      <c r="B1104" t="s">
        <v>1913</v>
      </c>
      <c r="C1104">
        <v>92199</v>
      </c>
      <c r="D1104" t="s">
        <v>1913</v>
      </c>
      <c r="E1104">
        <v>90366</v>
      </c>
      <c r="F1104" s="8" t="s">
        <v>1300</v>
      </c>
      <c r="G1104" s="9">
        <v>157</v>
      </c>
      <c r="H1104">
        <v>163</v>
      </c>
      <c r="I1104">
        <v>135</v>
      </c>
      <c r="J1104">
        <v>145</v>
      </c>
      <c r="K1104">
        <v>154</v>
      </c>
      <c r="L1104">
        <v>131</v>
      </c>
      <c r="M1104">
        <v>154</v>
      </c>
      <c r="N1104">
        <v>132</v>
      </c>
      <c r="O1104">
        <v>104</v>
      </c>
      <c r="P1104" s="8" t="s">
        <v>1300</v>
      </c>
      <c r="Q1104" s="8" t="s">
        <v>1300</v>
      </c>
      <c r="R1104" s="8" t="s">
        <v>1300</v>
      </c>
      <c r="S1104" s="8" t="s">
        <v>1300</v>
      </c>
      <c r="T1104">
        <v>1275</v>
      </c>
    </row>
    <row r="1105" spans="1:20" x14ac:dyDescent="0.25">
      <c r="A1105">
        <v>2020</v>
      </c>
      <c r="B1105" t="s">
        <v>4327</v>
      </c>
      <c r="C1105">
        <v>91133</v>
      </c>
      <c r="D1105" t="s">
        <v>4327</v>
      </c>
      <c r="E1105">
        <v>91134</v>
      </c>
      <c r="F1105" s="8" t="s">
        <v>1300</v>
      </c>
      <c r="G1105" s="9">
        <v>143</v>
      </c>
      <c r="H1105">
        <v>143</v>
      </c>
      <c r="I1105">
        <v>121</v>
      </c>
      <c r="J1105">
        <v>147</v>
      </c>
      <c r="K1105">
        <v>151</v>
      </c>
      <c r="L1105">
        <v>148</v>
      </c>
      <c r="M1105">
        <v>149</v>
      </c>
      <c r="N1105">
        <v>120</v>
      </c>
      <c r="O1105">
        <v>106</v>
      </c>
      <c r="P1105" s="8" t="s">
        <v>1300</v>
      </c>
      <c r="Q1105" s="8" t="s">
        <v>1300</v>
      </c>
      <c r="R1105" s="8" t="s">
        <v>1300</v>
      </c>
      <c r="S1105" s="8" t="s">
        <v>1300</v>
      </c>
      <c r="T1105">
        <v>1228</v>
      </c>
    </row>
    <row r="1106" spans="1:20" x14ac:dyDescent="0.25">
      <c r="A1106">
        <v>2020</v>
      </c>
      <c r="B1106" t="s">
        <v>1915</v>
      </c>
      <c r="C1106">
        <v>834265</v>
      </c>
      <c r="D1106" t="s">
        <v>1915</v>
      </c>
      <c r="E1106">
        <v>541763</v>
      </c>
      <c r="F1106" s="8" t="s">
        <v>1300</v>
      </c>
      <c r="G1106" s="9">
        <v>177</v>
      </c>
      <c r="H1106">
        <v>148</v>
      </c>
      <c r="I1106">
        <v>89</v>
      </c>
      <c r="J1106">
        <v>97</v>
      </c>
      <c r="K1106">
        <v>83</v>
      </c>
      <c r="L1106">
        <v>91</v>
      </c>
      <c r="M1106">
        <v>91</v>
      </c>
      <c r="N1106">
        <v>46</v>
      </c>
      <c r="O1106">
        <v>36</v>
      </c>
      <c r="P1106" s="8" t="s">
        <v>1300</v>
      </c>
      <c r="Q1106" s="8" t="s">
        <v>1300</v>
      </c>
      <c r="R1106" s="8" t="s">
        <v>1300</v>
      </c>
      <c r="S1106" s="8" t="s">
        <v>1300</v>
      </c>
      <c r="T1106">
        <v>858</v>
      </c>
    </row>
    <row r="1107" spans="1:20" x14ac:dyDescent="0.25">
      <c r="A1107">
        <v>2020</v>
      </c>
      <c r="B1107" t="s">
        <v>4329</v>
      </c>
      <c r="C1107">
        <v>92047</v>
      </c>
      <c r="D1107" t="s">
        <v>5077</v>
      </c>
      <c r="E1107">
        <v>92048</v>
      </c>
      <c r="F1107" s="8" t="s">
        <v>1300</v>
      </c>
      <c r="G1107" s="9">
        <v>140</v>
      </c>
      <c r="H1107">
        <v>118</v>
      </c>
      <c r="I1107">
        <v>149</v>
      </c>
      <c r="J1107">
        <v>142</v>
      </c>
      <c r="K1107">
        <v>139</v>
      </c>
      <c r="L1107">
        <v>118</v>
      </c>
      <c r="M1107">
        <v>153</v>
      </c>
      <c r="N1107">
        <v>87</v>
      </c>
      <c r="O1107">
        <v>76</v>
      </c>
      <c r="P1107" s="8" t="s">
        <v>1300</v>
      </c>
      <c r="Q1107" s="8" t="s">
        <v>1300</v>
      </c>
      <c r="R1107" s="8" t="s">
        <v>1300</v>
      </c>
      <c r="S1107" s="8" t="s">
        <v>1300</v>
      </c>
      <c r="T1107">
        <v>1122</v>
      </c>
    </row>
    <row r="1108" spans="1:20" x14ac:dyDescent="0.25">
      <c r="A1108">
        <v>2020</v>
      </c>
      <c r="B1108" t="s">
        <v>1917</v>
      </c>
      <c r="C1108">
        <v>850100</v>
      </c>
      <c r="D1108" t="s">
        <v>4331</v>
      </c>
      <c r="E1108">
        <v>229646</v>
      </c>
      <c r="F1108" s="8" t="s">
        <v>1300</v>
      </c>
      <c r="G1108" s="9">
        <v>142</v>
      </c>
      <c r="H1108">
        <v>147</v>
      </c>
      <c r="I1108">
        <v>154</v>
      </c>
      <c r="J1108">
        <v>150</v>
      </c>
      <c r="K1108">
        <v>141</v>
      </c>
      <c r="L1108">
        <v>145</v>
      </c>
      <c r="M1108">
        <v>121</v>
      </c>
      <c r="N1108">
        <v>86</v>
      </c>
      <c r="O1108">
        <v>89</v>
      </c>
      <c r="P1108" s="8" t="s">
        <v>1300</v>
      </c>
      <c r="Q1108" s="8" t="s">
        <v>1300</v>
      </c>
      <c r="R1108" s="8" t="s">
        <v>1300</v>
      </c>
      <c r="S1108" s="8" t="s">
        <v>1300</v>
      </c>
      <c r="T1108">
        <v>1175</v>
      </c>
    </row>
    <row r="1109" spans="1:20" x14ac:dyDescent="0.25">
      <c r="A1109">
        <v>2020</v>
      </c>
      <c r="B1109" t="s">
        <v>1919</v>
      </c>
      <c r="C1109">
        <v>1000283</v>
      </c>
      <c r="D1109" t="s">
        <v>1919</v>
      </c>
      <c r="E1109">
        <v>1000289</v>
      </c>
      <c r="F1109" s="8" t="s">
        <v>1300</v>
      </c>
      <c r="G1109" s="9">
        <v>93</v>
      </c>
      <c r="H1109">
        <v>56</v>
      </c>
      <c r="I1109">
        <v>70</v>
      </c>
      <c r="J1109">
        <v>47</v>
      </c>
      <c r="K1109">
        <v>65</v>
      </c>
      <c r="L1109">
        <v>50</v>
      </c>
      <c r="M1109">
        <v>47</v>
      </c>
      <c r="N1109" s="8" t="s">
        <v>1300</v>
      </c>
      <c r="O1109" s="8" t="s">
        <v>1300</v>
      </c>
      <c r="P1109" s="8" t="s">
        <v>1300</v>
      </c>
      <c r="Q1109" s="8" t="s">
        <v>1300</v>
      </c>
      <c r="R1109" s="8" t="s">
        <v>1300</v>
      </c>
      <c r="S1109" s="8" t="s">
        <v>1300</v>
      </c>
      <c r="T1109">
        <v>428</v>
      </c>
    </row>
    <row r="1110" spans="1:20" x14ac:dyDescent="0.25">
      <c r="A1110">
        <v>2020</v>
      </c>
      <c r="B1110" t="s">
        <v>5078</v>
      </c>
      <c r="C1110">
        <v>91763</v>
      </c>
      <c r="D1110" t="s">
        <v>5078</v>
      </c>
      <c r="E1110">
        <v>91764</v>
      </c>
      <c r="F1110" s="8" t="s">
        <v>1300</v>
      </c>
      <c r="G1110" s="9">
        <v>120</v>
      </c>
      <c r="H1110">
        <v>119</v>
      </c>
      <c r="I1110">
        <v>122</v>
      </c>
      <c r="J1110">
        <v>125</v>
      </c>
      <c r="K1110">
        <v>130</v>
      </c>
      <c r="L1110">
        <v>143</v>
      </c>
      <c r="M1110">
        <v>149</v>
      </c>
      <c r="N1110">
        <v>101</v>
      </c>
      <c r="O1110">
        <v>81</v>
      </c>
      <c r="P1110" s="8" t="s">
        <v>1300</v>
      </c>
      <c r="Q1110" s="8" t="s">
        <v>1300</v>
      </c>
      <c r="R1110" s="8" t="s">
        <v>1300</v>
      </c>
      <c r="S1110" s="8" t="s">
        <v>1300</v>
      </c>
      <c r="T1110">
        <v>1090</v>
      </c>
    </row>
    <row r="1111" spans="1:20" x14ac:dyDescent="0.25">
      <c r="A1111">
        <v>2020</v>
      </c>
      <c r="B1111" t="s">
        <v>5079</v>
      </c>
      <c r="C1111">
        <v>88360</v>
      </c>
      <c r="D1111" t="s">
        <v>5079</v>
      </c>
      <c r="E1111">
        <v>88361</v>
      </c>
      <c r="F1111" s="8" t="s">
        <v>1300</v>
      </c>
      <c r="G1111" s="9">
        <v>138</v>
      </c>
      <c r="H1111">
        <v>143</v>
      </c>
      <c r="I1111">
        <v>150</v>
      </c>
      <c r="J1111">
        <v>162</v>
      </c>
      <c r="K1111">
        <v>148</v>
      </c>
      <c r="L1111">
        <v>158</v>
      </c>
      <c r="M1111">
        <v>152</v>
      </c>
      <c r="N1111">
        <v>121</v>
      </c>
      <c r="O1111">
        <v>105</v>
      </c>
      <c r="P1111" s="8" t="s">
        <v>1300</v>
      </c>
      <c r="Q1111" s="8" t="s">
        <v>1300</v>
      </c>
      <c r="R1111" s="8" t="s">
        <v>1300</v>
      </c>
      <c r="S1111" s="8" t="s">
        <v>1300</v>
      </c>
      <c r="T1111">
        <v>1277</v>
      </c>
    </row>
    <row r="1112" spans="1:20" x14ac:dyDescent="0.25">
      <c r="A1112">
        <v>2020</v>
      </c>
      <c r="B1112" t="s">
        <v>1923</v>
      </c>
      <c r="C1112">
        <v>850101</v>
      </c>
      <c r="D1112" t="s">
        <v>4332</v>
      </c>
      <c r="E1112">
        <v>411380</v>
      </c>
      <c r="F1112" s="8" t="s">
        <v>1300</v>
      </c>
      <c r="G1112" s="9">
        <v>165</v>
      </c>
      <c r="H1112">
        <v>120</v>
      </c>
      <c r="I1112">
        <v>117</v>
      </c>
      <c r="J1112">
        <v>118</v>
      </c>
      <c r="K1112">
        <v>105</v>
      </c>
      <c r="L1112">
        <v>87</v>
      </c>
      <c r="M1112">
        <v>86</v>
      </c>
      <c r="N1112">
        <v>75</v>
      </c>
      <c r="O1112">
        <v>60</v>
      </c>
      <c r="P1112" s="8" t="s">
        <v>1300</v>
      </c>
      <c r="Q1112" s="8" t="s">
        <v>1300</v>
      </c>
      <c r="R1112" s="8" t="s">
        <v>1300</v>
      </c>
      <c r="S1112" s="8" t="s">
        <v>1300</v>
      </c>
      <c r="T1112">
        <v>933</v>
      </c>
    </row>
    <row r="1113" spans="1:20" x14ac:dyDescent="0.25">
      <c r="A1113">
        <v>2020</v>
      </c>
      <c r="B1113" t="s">
        <v>4501</v>
      </c>
      <c r="C1113">
        <v>91137</v>
      </c>
      <c r="D1113" t="s">
        <v>4501</v>
      </c>
      <c r="E1113">
        <v>91138</v>
      </c>
      <c r="F1113" s="8" t="s">
        <v>1300</v>
      </c>
      <c r="G1113" s="9">
        <v>122</v>
      </c>
      <c r="H1113">
        <v>140</v>
      </c>
      <c r="I1113">
        <v>143</v>
      </c>
      <c r="J1113">
        <v>142</v>
      </c>
      <c r="K1113">
        <v>154</v>
      </c>
      <c r="L1113">
        <v>145</v>
      </c>
      <c r="M1113">
        <v>124</v>
      </c>
      <c r="N1113">
        <v>112</v>
      </c>
      <c r="O1113">
        <v>110</v>
      </c>
      <c r="P1113" s="8" t="s">
        <v>1300</v>
      </c>
      <c r="Q1113" s="8" t="s">
        <v>1300</v>
      </c>
      <c r="R1113" s="8" t="s">
        <v>1300</v>
      </c>
      <c r="S1113" s="8" t="s">
        <v>1300</v>
      </c>
      <c r="T1113">
        <v>1192</v>
      </c>
    </row>
    <row r="1114" spans="1:20" x14ac:dyDescent="0.25">
      <c r="A1114">
        <v>2020</v>
      </c>
      <c r="B1114" t="s">
        <v>4333</v>
      </c>
      <c r="C1114">
        <v>850099</v>
      </c>
      <c r="D1114" t="s">
        <v>5080</v>
      </c>
      <c r="E1114">
        <v>70018</v>
      </c>
      <c r="F1114" s="8" t="s">
        <v>1300</v>
      </c>
      <c r="G1114" s="9">
        <v>118</v>
      </c>
      <c r="H1114">
        <v>103</v>
      </c>
      <c r="I1114">
        <v>106</v>
      </c>
      <c r="J1114">
        <v>103</v>
      </c>
      <c r="K1114">
        <v>74</v>
      </c>
      <c r="L1114">
        <v>65</v>
      </c>
      <c r="M1114">
        <v>59</v>
      </c>
      <c r="N1114">
        <v>54</v>
      </c>
      <c r="O1114">
        <v>26</v>
      </c>
      <c r="P1114" s="8" t="s">
        <v>1300</v>
      </c>
      <c r="Q1114" s="8" t="s">
        <v>1300</v>
      </c>
      <c r="R1114" s="8" t="s">
        <v>1300</v>
      </c>
      <c r="S1114" s="8" t="s">
        <v>1300</v>
      </c>
      <c r="T1114">
        <v>708</v>
      </c>
    </row>
    <row r="1115" spans="1:20" x14ac:dyDescent="0.25">
      <c r="A1115">
        <v>2020</v>
      </c>
      <c r="B1115" t="s">
        <v>1925</v>
      </c>
      <c r="C1115">
        <v>873957</v>
      </c>
      <c r="D1115" t="s">
        <v>1925</v>
      </c>
      <c r="E1115">
        <v>112572</v>
      </c>
      <c r="F1115" s="8" t="s">
        <v>1300</v>
      </c>
      <c r="G1115" s="9">
        <v>169</v>
      </c>
      <c r="H1115">
        <v>184</v>
      </c>
      <c r="I1115">
        <v>182</v>
      </c>
      <c r="J1115">
        <v>150</v>
      </c>
      <c r="K1115">
        <v>155</v>
      </c>
      <c r="L1115">
        <v>155</v>
      </c>
      <c r="M1115">
        <v>156</v>
      </c>
      <c r="N1115">
        <v>154</v>
      </c>
      <c r="O1115">
        <v>121</v>
      </c>
      <c r="P1115" s="8" t="s">
        <v>1300</v>
      </c>
      <c r="Q1115" s="8" t="s">
        <v>1300</v>
      </c>
      <c r="R1115" s="8" t="s">
        <v>1300</v>
      </c>
      <c r="S1115" s="8" t="s">
        <v>1300</v>
      </c>
      <c r="T1115">
        <v>1426</v>
      </c>
    </row>
    <row r="1116" spans="1:20" x14ac:dyDescent="0.25">
      <c r="A1116">
        <v>2020</v>
      </c>
      <c r="B1116" t="s">
        <v>4562</v>
      </c>
      <c r="C1116">
        <v>92610</v>
      </c>
      <c r="D1116" t="s">
        <v>4562</v>
      </c>
      <c r="E1116">
        <v>90534</v>
      </c>
      <c r="F1116" s="8" t="s">
        <v>1300</v>
      </c>
      <c r="G1116" s="9">
        <v>155</v>
      </c>
      <c r="H1116">
        <v>159</v>
      </c>
      <c r="I1116">
        <v>146</v>
      </c>
      <c r="J1116">
        <v>156</v>
      </c>
      <c r="K1116">
        <v>160</v>
      </c>
      <c r="L1116">
        <v>158</v>
      </c>
      <c r="M1116">
        <v>154</v>
      </c>
      <c r="N1116">
        <v>149</v>
      </c>
      <c r="O1116">
        <v>101</v>
      </c>
      <c r="P1116" s="8" t="s">
        <v>1300</v>
      </c>
      <c r="Q1116" s="8" t="s">
        <v>1300</v>
      </c>
      <c r="R1116" s="8" t="s">
        <v>1300</v>
      </c>
      <c r="S1116" s="8" t="s">
        <v>1300</v>
      </c>
      <c r="T1116">
        <v>1338</v>
      </c>
    </row>
    <row r="1117" spans="1:20" x14ac:dyDescent="0.25">
      <c r="A1117">
        <v>2020</v>
      </c>
      <c r="B1117" t="s">
        <v>4334</v>
      </c>
      <c r="C1117">
        <v>92879</v>
      </c>
      <c r="D1117" t="s">
        <v>4334</v>
      </c>
      <c r="E1117">
        <v>92880</v>
      </c>
      <c r="F1117" s="8" t="s">
        <v>1300</v>
      </c>
      <c r="G1117" s="9">
        <v>205</v>
      </c>
      <c r="H1117">
        <v>230</v>
      </c>
      <c r="I1117">
        <v>230</v>
      </c>
      <c r="J1117">
        <v>223</v>
      </c>
      <c r="K1117">
        <v>224</v>
      </c>
      <c r="L1117">
        <v>221</v>
      </c>
      <c r="M1117">
        <v>225</v>
      </c>
      <c r="N1117">
        <v>187</v>
      </c>
      <c r="O1117">
        <v>181</v>
      </c>
      <c r="P1117" s="8" t="s">
        <v>1300</v>
      </c>
      <c r="Q1117" s="8" t="s">
        <v>1300</v>
      </c>
      <c r="R1117" s="8" t="s">
        <v>1300</v>
      </c>
      <c r="S1117" s="8" t="s">
        <v>1300</v>
      </c>
      <c r="T1117">
        <v>1926</v>
      </c>
    </row>
    <row r="1118" spans="1:20" x14ac:dyDescent="0.25">
      <c r="A1118">
        <v>2020</v>
      </c>
      <c r="B1118" t="s">
        <v>5081</v>
      </c>
      <c r="C1118">
        <v>92730</v>
      </c>
      <c r="D1118" t="s">
        <v>5082</v>
      </c>
      <c r="E1118">
        <v>92731</v>
      </c>
      <c r="F1118" s="8" t="s">
        <v>1300</v>
      </c>
      <c r="G1118" s="9">
        <v>126</v>
      </c>
      <c r="H1118">
        <v>127</v>
      </c>
      <c r="I1118">
        <v>128</v>
      </c>
      <c r="J1118">
        <v>126</v>
      </c>
      <c r="K1118">
        <v>124</v>
      </c>
      <c r="L1118">
        <v>114</v>
      </c>
      <c r="M1118">
        <v>118</v>
      </c>
      <c r="N1118">
        <v>118</v>
      </c>
      <c r="O1118">
        <v>97</v>
      </c>
      <c r="P1118" s="8" t="s">
        <v>1300</v>
      </c>
      <c r="Q1118" s="8" t="s">
        <v>1300</v>
      </c>
      <c r="R1118" s="8" t="s">
        <v>1300</v>
      </c>
      <c r="S1118" s="8" t="s">
        <v>1300</v>
      </c>
      <c r="T1118">
        <v>1078</v>
      </c>
    </row>
    <row r="1119" spans="1:20" x14ac:dyDescent="0.25">
      <c r="A1119">
        <v>2020</v>
      </c>
      <c r="B1119" t="s">
        <v>5081</v>
      </c>
      <c r="C1119">
        <v>92730</v>
      </c>
      <c r="D1119" t="s">
        <v>5083</v>
      </c>
      <c r="E1119">
        <v>573453</v>
      </c>
      <c r="F1119" s="8" t="s">
        <v>1300</v>
      </c>
      <c r="G1119" s="9">
        <v>30</v>
      </c>
      <c r="H1119">
        <v>20</v>
      </c>
      <c r="I1119">
        <v>12</v>
      </c>
      <c r="J1119">
        <v>11</v>
      </c>
      <c r="K1119">
        <v>15</v>
      </c>
      <c r="L1119" s="9" t="s">
        <v>1300</v>
      </c>
      <c r="M1119">
        <v>13</v>
      </c>
      <c r="N1119" s="8" t="s">
        <v>1300</v>
      </c>
      <c r="O1119" s="8" t="s">
        <v>1300</v>
      </c>
      <c r="P1119" s="8" t="s">
        <v>1300</v>
      </c>
      <c r="Q1119" s="8" t="s">
        <v>1300</v>
      </c>
      <c r="R1119" s="8" t="s">
        <v>1300</v>
      </c>
      <c r="S1119" s="8" t="s">
        <v>1300</v>
      </c>
      <c r="T1119">
        <v>117</v>
      </c>
    </row>
    <row r="1120" spans="1:20" x14ac:dyDescent="0.25">
      <c r="A1120">
        <v>2020</v>
      </c>
      <c r="B1120" t="s">
        <v>5081</v>
      </c>
      <c r="C1120">
        <v>92730</v>
      </c>
      <c r="D1120" t="s">
        <v>5084</v>
      </c>
      <c r="E1120">
        <v>734680</v>
      </c>
      <c r="F1120" s="8" t="s">
        <v>1300</v>
      </c>
      <c r="G1120" s="9">
        <v>135</v>
      </c>
      <c r="H1120">
        <v>132</v>
      </c>
      <c r="I1120">
        <v>106</v>
      </c>
      <c r="J1120">
        <v>81</v>
      </c>
      <c r="K1120">
        <v>81</v>
      </c>
      <c r="L1120">
        <v>83</v>
      </c>
      <c r="M1120">
        <v>82</v>
      </c>
      <c r="N1120">
        <v>54</v>
      </c>
      <c r="O1120" s="8" t="s">
        <v>1300</v>
      </c>
      <c r="P1120" s="8" t="s">
        <v>1300</v>
      </c>
      <c r="Q1120" s="8" t="s">
        <v>1300</v>
      </c>
      <c r="R1120" s="8" t="s">
        <v>1300</v>
      </c>
      <c r="S1120" s="8" t="s">
        <v>1300</v>
      </c>
      <c r="T1120">
        <v>754</v>
      </c>
    </row>
    <row r="1121" spans="1:20" x14ac:dyDescent="0.25">
      <c r="A1121">
        <v>2020</v>
      </c>
      <c r="B1121" t="s">
        <v>5081</v>
      </c>
      <c r="C1121">
        <v>92730</v>
      </c>
      <c r="D1121" t="s">
        <v>5085</v>
      </c>
      <c r="E1121">
        <v>926143</v>
      </c>
      <c r="F1121" s="8" t="s">
        <v>1300</v>
      </c>
      <c r="G1121" s="9">
        <v>102</v>
      </c>
      <c r="H1121">
        <v>101</v>
      </c>
      <c r="I1121">
        <v>117</v>
      </c>
      <c r="J1121">
        <v>73</v>
      </c>
      <c r="K1121">
        <v>75</v>
      </c>
      <c r="L1121">
        <v>78</v>
      </c>
      <c r="M1121">
        <v>72</v>
      </c>
      <c r="N1121">
        <v>72</v>
      </c>
      <c r="O1121">
        <v>59</v>
      </c>
      <c r="P1121" s="8" t="s">
        <v>1300</v>
      </c>
      <c r="Q1121" s="8" t="s">
        <v>1300</v>
      </c>
      <c r="R1121" s="8" t="s">
        <v>1300</v>
      </c>
      <c r="S1121" s="8" t="s">
        <v>1300</v>
      </c>
      <c r="T1121">
        <v>749</v>
      </c>
    </row>
    <row r="1122" spans="1:20" x14ac:dyDescent="0.25">
      <c r="A1122">
        <v>2020</v>
      </c>
      <c r="B1122" t="s">
        <v>5081</v>
      </c>
      <c r="C1122">
        <v>92730</v>
      </c>
      <c r="D1122" t="s">
        <v>5086</v>
      </c>
      <c r="E1122">
        <v>225365</v>
      </c>
      <c r="F1122" s="8" t="s">
        <v>1300</v>
      </c>
      <c r="G1122" s="9">
        <v>74</v>
      </c>
      <c r="H1122">
        <v>74</v>
      </c>
      <c r="I1122">
        <v>78</v>
      </c>
      <c r="J1122">
        <v>78</v>
      </c>
      <c r="K1122">
        <v>72</v>
      </c>
      <c r="L1122">
        <v>72</v>
      </c>
      <c r="M1122">
        <v>78</v>
      </c>
      <c r="N1122">
        <v>74</v>
      </c>
      <c r="O1122">
        <v>45</v>
      </c>
      <c r="P1122" s="8" t="s">
        <v>1300</v>
      </c>
      <c r="Q1122" s="8" t="s">
        <v>1300</v>
      </c>
      <c r="R1122" s="8" t="s">
        <v>1300</v>
      </c>
      <c r="S1122" s="8" t="s">
        <v>1300</v>
      </c>
      <c r="T1122">
        <v>645</v>
      </c>
    </row>
    <row r="1123" spans="1:20" x14ac:dyDescent="0.25">
      <c r="A1123">
        <v>2020</v>
      </c>
      <c r="B1123" t="s">
        <v>5081</v>
      </c>
      <c r="C1123">
        <v>92730</v>
      </c>
      <c r="D1123" t="s">
        <v>5087</v>
      </c>
      <c r="E1123">
        <v>271268</v>
      </c>
      <c r="F1123" s="8" t="s">
        <v>1300</v>
      </c>
      <c r="G1123" s="8" t="s">
        <v>1300</v>
      </c>
      <c r="H1123" s="9" t="s">
        <v>1300</v>
      </c>
      <c r="I1123" s="9" t="s">
        <v>1300</v>
      </c>
      <c r="J1123" s="9" t="s">
        <v>1300</v>
      </c>
      <c r="K1123" s="9" t="s">
        <v>1300</v>
      </c>
      <c r="L1123">
        <v>11</v>
      </c>
      <c r="M1123">
        <v>11</v>
      </c>
      <c r="N1123">
        <v>11</v>
      </c>
      <c r="O1123">
        <v>15</v>
      </c>
      <c r="P1123" s="8" t="s">
        <v>1300</v>
      </c>
      <c r="Q1123" s="8" t="s">
        <v>1300</v>
      </c>
      <c r="R1123" s="8" t="s">
        <v>1300</v>
      </c>
      <c r="S1123" s="8" t="s">
        <v>1300</v>
      </c>
      <c r="T1123">
        <v>88</v>
      </c>
    </row>
    <row r="1124" spans="1:20" x14ac:dyDescent="0.25">
      <c r="A1124">
        <v>2020</v>
      </c>
      <c r="B1124" t="s">
        <v>5088</v>
      </c>
      <c r="C1124">
        <v>90403</v>
      </c>
      <c r="D1124" t="s">
        <v>5089</v>
      </c>
      <c r="E1124">
        <v>90404</v>
      </c>
      <c r="F1124" s="8" t="s">
        <v>1300</v>
      </c>
      <c r="G1124" s="9" t="s">
        <v>1300</v>
      </c>
      <c r="H1124" s="9" t="s">
        <v>1300</v>
      </c>
      <c r="I1124" s="10" t="s">
        <v>1300</v>
      </c>
      <c r="J1124" s="8" t="s">
        <v>1300</v>
      </c>
      <c r="K1124" s="11" t="s">
        <v>1300</v>
      </c>
      <c r="L1124" s="8" t="s">
        <v>1300</v>
      </c>
      <c r="M1124" s="8" t="s">
        <v>1300</v>
      </c>
      <c r="N1124" s="8" t="s">
        <v>1300</v>
      </c>
      <c r="O1124" s="8" t="s">
        <v>1300</v>
      </c>
      <c r="P1124" s="8" t="s">
        <v>1300</v>
      </c>
      <c r="Q1124" s="8" t="s">
        <v>1300</v>
      </c>
      <c r="R1124" s="8" t="s">
        <v>1300</v>
      </c>
      <c r="S1124" s="8" t="s">
        <v>1300</v>
      </c>
      <c r="T1124" s="8" t="s">
        <v>1300</v>
      </c>
    </row>
    <row r="1125" spans="1:20" x14ac:dyDescent="0.25">
      <c r="A1125">
        <v>2020</v>
      </c>
      <c r="B1125" t="s">
        <v>4335</v>
      </c>
      <c r="C1125">
        <v>4266</v>
      </c>
      <c r="D1125" t="s">
        <v>1931</v>
      </c>
      <c r="E1125">
        <v>5295</v>
      </c>
      <c r="F1125" s="8" t="s">
        <v>1300</v>
      </c>
      <c r="G1125" s="9">
        <v>47</v>
      </c>
      <c r="H1125">
        <v>43</v>
      </c>
      <c r="I1125">
        <v>49</v>
      </c>
      <c r="J1125">
        <v>62</v>
      </c>
      <c r="K1125">
        <v>47</v>
      </c>
      <c r="L1125">
        <v>70</v>
      </c>
      <c r="M1125">
        <v>90</v>
      </c>
      <c r="N1125">
        <v>76</v>
      </c>
      <c r="O1125">
        <v>77</v>
      </c>
      <c r="P1125" s="8" t="s">
        <v>1300</v>
      </c>
      <c r="Q1125" s="8" t="s">
        <v>1300</v>
      </c>
      <c r="R1125" s="8" t="s">
        <v>1300</v>
      </c>
      <c r="S1125" s="8" t="s">
        <v>1300</v>
      </c>
      <c r="T1125">
        <v>561</v>
      </c>
    </row>
    <row r="1126" spans="1:20" x14ac:dyDescent="0.25">
      <c r="A1126">
        <v>2020</v>
      </c>
      <c r="B1126" t="s">
        <v>4335</v>
      </c>
      <c r="C1126">
        <v>4266</v>
      </c>
      <c r="D1126" t="s">
        <v>1933</v>
      </c>
      <c r="E1126">
        <v>87475</v>
      </c>
      <c r="F1126">
        <v>11</v>
      </c>
      <c r="G1126" s="9">
        <v>62</v>
      </c>
      <c r="H1126">
        <v>61</v>
      </c>
      <c r="I1126">
        <v>54</v>
      </c>
      <c r="J1126">
        <v>71</v>
      </c>
      <c r="K1126">
        <v>70</v>
      </c>
      <c r="L1126">
        <v>90</v>
      </c>
      <c r="M1126">
        <v>76</v>
      </c>
      <c r="N1126">
        <v>91</v>
      </c>
      <c r="O1126">
        <v>82</v>
      </c>
      <c r="P1126" s="8" t="s">
        <v>1300</v>
      </c>
      <c r="Q1126" s="8" t="s">
        <v>1300</v>
      </c>
      <c r="R1126" s="8" t="s">
        <v>1300</v>
      </c>
      <c r="S1126" s="8" t="s">
        <v>1300</v>
      </c>
      <c r="T1126">
        <v>668</v>
      </c>
    </row>
    <row r="1127" spans="1:20" x14ac:dyDescent="0.25">
      <c r="A1127">
        <v>2020</v>
      </c>
      <c r="B1127" t="s">
        <v>4335</v>
      </c>
      <c r="C1127">
        <v>4266</v>
      </c>
      <c r="D1127" t="s">
        <v>1935</v>
      </c>
      <c r="E1127">
        <v>92706</v>
      </c>
      <c r="F1127" s="10" t="s">
        <v>1300</v>
      </c>
      <c r="G1127" s="9">
        <v>61</v>
      </c>
      <c r="H1127">
        <v>62</v>
      </c>
      <c r="I1127">
        <v>58</v>
      </c>
      <c r="J1127">
        <v>62</v>
      </c>
      <c r="K1127">
        <v>73</v>
      </c>
      <c r="L1127">
        <v>56</v>
      </c>
      <c r="M1127">
        <v>54</v>
      </c>
      <c r="N1127">
        <v>59</v>
      </c>
      <c r="O1127">
        <v>51</v>
      </c>
      <c r="P1127" s="8" t="s">
        <v>1300</v>
      </c>
      <c r="Q1127" s="8" t="s">
        <v>1300</v>
      </c>
      <c r="R1127" s="8" t="s">
        <v>1300</v>
      </c>
      <c r="S1127" s="8" t="s">
        <v>1300</v>
      </c>
      <c r="T1127">
        <v>537</v>
      </c>
    </row>
    <row r="1128" spans="1:20" x14ac:dyDescent="0.25">
      <c r="A1128">
        <v>2020</v>
      </c>
      <c r="B1128" t="s">
        <v>4335</v>
      </c>
      <c r="C1128">
        <v>4266</v>
      </c>
      <c r="D1128" t="s">
        <v>1937</v>
      </c>
      <c r="E1128">
        <v>5294</v>
      </c>
      <c r="F1128">
        <v>14</v>
      </c>
      <c r="G1128" s="9">
        <v>70</v>
      </c>
      <c r="H1128">
        <v>57</v>
      </c>
      <c r="I1128">
        <v>70</v>
      </c>
      <c r="J1128">
        <v>57</v>
      </c>
      <c r="K1128">
        <v>60</v>
      </c>
      <c r="L1128">
        <v>84</v>
      </c>
      <c r="M1128">
        <v>73</v>
      </c>
      <c r="N1128">
        <v>88</v>
      </c>
      <c r="O1128">
        <v>74</v>
      </c>
      <c r="P1128" s="8" t="s">
        <v>1300</v>
      </c>
      <c r="Q1128" s="8" t="s">
        <v>1300</v>
      </c>
      <c r="R1128" s="8" t="s">
        <v>1300</v>
      </c>
      <c r="S1128" s="8" t="s">
        <v>1300</v>
      </c>
      <c r="T1128">
        <v>647</v>
      </c>
    </row>
    <row r="1129" spans="1:20" x14ac:dyDescent="0.25">
      <c r="A1129">
        <v>2020</v>
      </c>
      <c r="B1129" t="s">
        <v>4335</v>
      </c>
      <c r="C1129">
        <v>4266</v>
      </c>
      <c r="D1129" t="s">
        <v>1939</v>
      </c>
      <c r="E1129">
        <v>79652</v>
      </c>
      <c r="F1129" s="8" t="s">
        <v>1300</v>
      </c>
      <c r="G1129" s="9">
        <v>59</v>
      </c>
      <c r="H1129">
        <v>75</v>
      </c>
      <c r="I1129">
        <v>70</v>
      </c>
      <c r="J1129">
        <v>55</v>
      </c>
      <c r="K1129">
        <v>75</v>
      </c>
      <c r="L1129">
        <v>64</v>
      </c>
      <c r="M1129">
        <v>97</v>
      </c>
      <c r="N1129">
        <v>82</v>
      </c>
      <c r="O1129">
        <v>61</v>
      </c>
      <c r="P1129" s="8" t="s">
        <v>1300</v>
      </c>
      <c r="Q1129" s="8" t="s">
        <v>1300</v>
      </c>
      <c r="R1129" s="8" t="s">
        <v>1300</v>
      </c>
      <c r="S1129" s="8" t="s">
        <v>1300</v>
      </c>
      <c r="T1129">
        <v>638</v>
      </c>
    </row>
    <row r="1130" spans="1:20" x14ac:dyDescent="0.25">
      <c r="A1130">
        <v>2020</v>
      </c>
      <c r="B1130" t="s">
        <v>4335</v>
      </c>
      <c r="C1130">
        <v>4266</v>
      </c>
      <c r="D1130" t="s">
        <v>1941</v>
      </c>
      <c r="E1130">
        <v>79846</v>
      </c>
      <c r="F1130">
        <v>11</v>
      </c>
      <c r="G1130" s="9">
        <v>57</v>
      </c>
      <c r="H1130">
        <v>70</v>
      </c>
      <c r="I1130">
        <v>75</v>
      </c>
      <c r="J1130">
        <v>67</v>
      </c>
      <c r="K1130">
        <v>89</v>
      </c>
      <c r="L1130">
        <v>84</v>
      </c>
      <c r="M1130">
        <v>109</v>
      </c>
      <c r="N1130">
        <v>93</v>
      </c>
      <c r="O1130">
        <v>83</v>
      </c>
      <c r="P1130" s="8" t="s">
        <v>1300</v>
      </c>
      <c r="Q1130" s="8" t="s">
        <v>1300</v>
      </c>
      <c r="R1130" s="8" t="s">
        <v>1300</v>
      </c>
      <c r="S1130" s="8" t="s">
        <v>1300</v>
      </c>
      <c r="T1130">
        <v>738</v>
      </c>
    </row>
    <row r="1131" spans="1:20" x14ac:dyDescent="0.25">
      <c r="A1131">
        <v>2020</v>
      </c>
      <c r="B1131" t="s">
        <v>2701</v>
      </c>
      <c r="C1131">
        <v>4216</v>
      </c>
      <c r="D1131" t="s">
        <v>2701</v>
      </c>
      <c r="E1131">
        <v>4878</v>
      </c>
      <c r="F1131" s="8" t="s">
        <v>1300</v>
      </c>
      <c r="G1131" s="9" t="s">
        <v>1300</v>
      </c>
      <c r="H1131" s="9" t="s">
        <v>1300</v>
      </c>
      <c r="I1131" s="10" t="s">
        <v>1300</v>
      </c>
      <c r="J1131" s="8" t="s">
        <v>1300</v>
      </c>
      <c r="K1131" s="11" t="s">
        <v>1300</v>
      </c>
      <c r="L1131" s="8" t="s">
        <v>1300</v>
      </c>
      <c r="M1131" s="8" t="s">
        <v>1300</v>
      </c>
      <c r="N1131" s="8" t="s">
        <v>1300</v>
      </c>
      <c r="O1131" s="9" t="s">
        <v>1300</v>
      </c>
      <c r="P1131" s="8">
        <v>14</v>
      </c>
      <c r="Q1131" s="8" t="s">
        <v>1300</v>
      </c>
      <c r="R1131" s="8">
        <v>16</v>
      </c>
      <c r="S1131" s="8">
        <v>27</v>
      </c>
      <c r="T1131" s="8">
        <v>78</v>
      </c>
    </row>
    <row r="1132" spans="1:20" x14ac:dyDescent="0.25">
      <c r="A1132">
        <v>2020</v>
      </c>
      <c r="B1132" t="s">
        <v>1518</v>
      </c>
      <c r="C1132">
        <v>10968</v>
      </c>
      <c r="D1132" t="s">
        <v>1518</v>
      </c>
      <c r="E1132">
        <v>78811</v>
      </c>
      <c r="F1132" s="8" t="s">
        <v>1300</v>
      </c>
      <c r="G1132" s="9">
        <v>29</v>
      </c>
      <c r="H1132">
        <v>29</v>
      </c>
      <c r="I1132">
        <v>31</v>
      </c>
      <c r="J1132">
        <v>29</v>
      </c>
      <c r="K1132">
        <v>28</v>
      </c>
      <c r="L1132">
        <v>34</v>
      </c>
      <c r="M1132">
        <v>33</v>
      </c>
      <c r="N1132">
        <v>46</v>
      </c>
      <c r="O1132">
        <v>49</v>
      </c>
      <c r="P1132" s="8" t="s">
        <v>1300</v>
      </c>
      <c r="Q1132" s="8" t="s">
        <v>1300</v>
      </c>
      <c r="R1132" s="8" t="s">
        <v>1300</v>
      </c>
      <c r="S1132" s="8" t="s">
        <v>1300</v>
      </c>
      <c r="T1132">
        <v>308</v>
      </c>
    </row>
    <row r="1133" spans="1:20" x14ac:dyDescent="0.25">
      <c r="A1133">
        <v>2020</v>
      </c>
      <c r="B1133" t="s">
        <v>1518</v>
      </c>
      <c r="C1133">
        <v>10968</v>
      </c>
      <c r="D1133" t="s">
        <v>1520</v>
      </c>
      <c r="E1133">
        <v>91204</v>
      </c>
      <c r="F1133" s="8" t="s">
        <v>1300</v>
      </c>
      <c r="G1133" s="9">
        <v>21</v>
      </c>
      <c r="H1133">
        <v>25</v>
      </c>
      <c r="I1133">
        <v>24</v>
      </c>
      <c r="J1133">
        <v>19</v>
      </c>
      <c r="K1133">
        <v>25</v>
      </c>
      <c r="L1133">
        <v>24</v>
      </c>
      <c r="M1133">
        <v>26</v>
      </c>
      <c r="N1133">
        <v>24</v>
      </c>
      <c r="O1133">
        <v>29</v>
      </c>
      <c r="P1133" s="8" t="s">
        <v>1300</v>
      </c>
      <c r="Q1133" s="8" t="s">
        <v>1300</v>
      </c>
      <c r="R1133" s="8" t="s">
        <v>1300</v>
      </c>
      <c r="S1133" s="8" t="s">
        <v>1300</v>
      </c>
      <c r="T1133">
        <v>217</v>
      </c>
    </row>
    <row r="1134" spans="1:20" x14ac:dyDescent="0.25">
      <c r="A1134">
        <v>2020</v>
      </c>
      <c r="B1134" t="s">
        <v>5090</v>
      </c>
      <c r="C1134">
        <v>90754</v>
      </c>
      <c r="D1134" t="s">
        <v>5091</v>
      </c>
      <c r="E1134">
        <v>90755</v>
      </c>
      <c r="F1134" s="8" t="s">
        <v>1300</v>
      </c>
      <c r="G1134" s="8" t="s">
        <v>1300</v>
      </c>
      <c r="H1134" s="9" t="s">
        <v>1300</v>
      </c>
      <c r="I1134" s="9" t="s">
        <v>1300</v>
      </c>
      <c r="J1134" s="8" t="s">
        <v>1300</v>
      </c>
      <c r="K1134" s="9" t="s">
        <v>1300</v>
      </c>
      <c r="L1134" s="9" t="s">
        <v>1300</v>
      </c>
      <c r="M1134" s="9" t="s">
        <v>1300</v>
      </c>
      <c r="N1134" s="8" t="s">
        <v>1300</v>
      </c>
      <c r="O1134" s="9" t="s">
        <v>1300</v>
      </c>
      <c r="P1134" s="8" t="s">
        <v>1300</v>
      </c>
      <c r="Q1134" s="8" t="s">
        <v>1300</v>
      </c>
      <c r="R1134" s="8" t="s">
        <v>1300</v>
      </c>
      <c r="S1134" s="8" t="s">
        <v>1300</v>
      </c>
      <c r="T1134">
        <v>18</v>
      </c>
    </row>
    <row r="1135" spans="1:20" x14ac:dyDescent="0.25">
      <c r="A1135">
        <v>2020</v>
      </c>
      <c r="B1135" t="s">
        <v>5090</v>
      </c>
      <c r="C1135">
        <v>79926</v>
      </c>
      <c r="D1135" t="s">
        <v>5092</v>
      </c>
      <c r="E1135">
        <v>79927</v>
      </c>
      <c r="F1135" s="8" t="s">
        <v>1300</v>
      </c>
      <c r="G1135" s="8" t="s">
        <v>1300</v>
      </c>
      <c r="H1135" s="9" t="s">
        <v>1300</v>
      </c>
      <c r="I1135" s="9" t="s">
        <v>1300</v>
      </c>
      <c r="J1135" s="9" t="s">
        <v>1300</v>
      </c>
      <c r="K1135" s="9" t="s">
        <v>1300</v>
      </c>
      <c r="L1135" s="9" t="s">
        <v>1300</v>
      </c>
      <c r="M1135" s="9" t="s">
        <v>1300</v>
      </c>
      <c r="N1135" s="8" t="s">
        <v>1300</v>
      </c>
      <c r="O1135" s="9" t="s">
        <v>1300</v>
      </c>
      <c r="P1135" s="8" t="s">
        <v>1300</v>
      </c>
      <c r="Q1135" s="8" t="s">
        <v>1300</v>
      </c>
      <c r="R1135" s="8" t="s">
        <v>1300</v>
      </c>
      <c r="S1135" s="8" t="s">
        <v>1300</v>
      </c>
      <c r="T1135">
        <v>18</v>
      </c>
    </row>
    <row r="1136" spans="1:20" x14ac:dyDescent="0.25">
      <c r="A1136">
        <v>2020</v>
      </c>
      <c r="B1136" t="s">
        <v>5093</v>
      </c>
      <c r="C1136">
        <v>92657</v>
      </c>
      <c r="D1136" t="s">
        <v>5094</v>
      </c>
      <c r="E1136">
        <v>92732</v>
      </c>
      <c r="F1136" s="8" t="s">
        <v>1300</v>
      </c>
      <c r="G1136" s="9" t="s">
        <v>1300</v>
      </c>
      <c r="H1136" s="9" t="s">
        <v>1300</v>
      </c>
      <c r="I1136" s="10" t="s">
        <v>1300</v>
      </c>
      <c r="J1136" s="8" t="s">
        <v>1300</v>
      </c>
      <c r="K1136" s="11" t="s">
        <v>1300</v>
      </c>
      <c r="L1136" s="8" t="s">
        <v>1300</v>
      </c>
      <c r="M1136" s="8">
        <v>115</v>
      </c>
      <c r="N1136" s="8">
        <v>127</v>
      </c>
      <c r="O1136" s="8">
        <v>103</v>
      </c>
      <c r="P1136" s="8">
        <v>66</v>
      </c>
      <c r="Q1136" s="8">
        <v>70</v>
      </c>
      <c r="R1136" s="8">
        <v>35</v>
      </c>
      <c r="S1136" s="8">
        <v>17</v>
      </c>
      <c r="T1136" s="8">
        <v>533</v>
      </c>
    </row>
    <row r="1137" spans="1:20" x14ac:dyDescent="0.25">
      <c r="A1137">
        <v>2020</v>
      </c>
      <c r="B1137" t="s">
        <v>4336</v>
      </c>
      <c r="C1137">
        <v>4281</v>
      </c>
      <c r="D1137" t="s">
        <v>1944</v>
      </c>
      <c r="E1137">
        <v>87522</v>
      </c>
      <c r="F1137">
        <v>49</v>
      </c>
      <c r="G1137" s="9">
        <v>85</v>
      </c>
      <c r="H1137">
        <v>91</v>
      </c>
      <c r="I1137">
        <v>91</v>
      </c>
      <c r="J1137">
        <v>86</v>
      </c>
      <c r="K1137">
        <v>88</v>
      </c>
      <c r="L1137">
        <v>113</v>
      </c>
      <c r="M1137" s="8" t="s">
        <v>1300</v>
      </c>
      <c r="N1137" s="8" t="s">
        <v>1300</v>
      </c>
      <c r="O1137" s="8" t="s">
        <v>1300</v>
      </c>
      <c r="P1137" s="8" t="s">
        <v>1300</v>
      </c>
      <c r="Q1137" s="8" t="s">
        <v>1300</v>
      </c>
      <c r="R1137" s="8" t="s">
        <v>1300</v>
      </c>
      <c r="S1137" s="8" t="s">
        <v>1300</v>
      </c>
      <c r="T1137">
        <v>603</v>
      </c>
    </row>
    <row r="1138" spans="1:20" x14ac:dyDescent="0.25">
      <c r="A1138">
        <v>2020</v>
      </c>
      <c r="B1138" t="s">
        <v>4336</v>
      </c>
      <c r="C1138">
        <v>4281</v>
      </c>
      <c r="D1138" t="s">
        <v>1946</v>
      </c>
      <c r="E1138">
        <v>1000251</v>
      </c>
      <c r="F1138">
        <v>38</v>
      </c>
      <c r="G1138" s="9">
        <v>71</v>
      </c>
      <c r="H1138">
        <v>70</v>
      </c>
      <c r="I1138">
        <v>88</v>
      </c>
      <c r="J1138">
        <v>83</v>
      </c>
      <c r="K1138">
        <v>88</v>
      </c>
      <c r="L1138">
        <v>105</v>
      </c>
      <c r="M1138">
        <v>126</v>
      </c>
      <c r="N1138">
        <v>133</v>
      </c>
      <c r="O1138">
        <v>133</v>
      </c>
      <c r="P1138" s="8" t="s">
        <v>1300</v>
      </c>
      <c r="Q1138" s="8" t="s">
        <v>1300</v>
      </c>
      <c r="R1138" s="8" t="s">
        <v>1300</v>
      </c>
      <c r="S1138" s="8" t="s">
        <v>1300</v>
      </c>
      <c r="T1138">
        <v>935</v>
      </c>
    </row>
    <row r="1139" spans="1:20" x14ac:dyDescent="0.25">
      <c r="A1139">
        <v>2020</v>
      </c>
      <c r="B1139" t="s">
        <v>4336</v>
      </c>
      <c r="C1139">
        <v>4281</v>
      </c>
      <c r="D1139" t="s">
        <v>1948</v>
      </c>
      <c r="E1139">
        <v>80054</v>
      </c>
      <c r="F1139">
        <v>17</v>
      </c>
      <c r="G1139" s="9">
        <v>105</v>
      </c>
      <c r="H1139">
        <v>121</v>
      </c>
      <c r="I1139">
        <v>101</v>
      </c>
      <c r="J1139">
        <v>122</v>
      </c>
      <c r="K1139">
        <v>122</v>
      </c>
      <c r="L1139">
        <v>132</v>
      </c>
      <c r="M1139" s="8" t="s">
        <v>1300</v>
      </c>
      <c r="N1139" s="8" t="s">
        <v>1300</v>
      </c>
      <c r="O1139" s="8" t="s">
        <v>1300</v>
      </c>
      <c r="P1139" s="8" t="s">
        <v>1300</v>
      </c>
      <c r="Q1139" s="8" t="s">
        <v>1300</v>
      </c>
      <c r="R1139" s="8" t="s">
        <v>1300</v>
      </c>
      <c r="S1139" s="8" t="s">
        <v>1300</v>
      </c>
      <c r="T1139">
        <v>720</v>
      </c>
    </row>
    <row r="1140" spans="1:20" x14ac:dyDescent="0.25">
      <c r="A1140">
        <v>2020</v>
      </c>
      <c r="B1140" t="s">
        <v>4336</v>
      </c>
      <c r="C1140">
        <v>4281</v>
      </c>
      <c r="D1140" t="s">
        <v>1950</v>
      </c>
      <c r="E1140">
        <v>85843</v>
      </c>
      <c r="F1140">
        <v>42</v>
      </c>
      <c r="G1140" s="9">
        <v>104</v>
      </c>
      <c r="H1140">
        <v>122</v>
      </c>
      <c r="I1140">
        <v>127</v>
      </c>
      <c r="J1140">
        <v>134</v>
      </c>
      <c r="K1140">
        <v>116</v>
      </c>
      <c r="L1140">
        <v>136</v>
      </c>
      <c r="M1140" s="8" t="s">
        <v>1300</v>
      </c>
      <c r="N1140" s="8" t="s">
        <v>1300</v>
      </c>
      <c r="O1140" s="8" t="s">
        <v>1300</v>
      </c>
      <c r="P1140" s="8" t="s">
        <v>1300</v>
      </c>
      <c r="Q1140" s="8" t="s">
        <v>1300</v>
      </c>
      <c r="R1140" s="8" t="s">
        <v>1300</v>
      </c>
      <c r="S1140" s="8" t="s">
        <v>1300</v>
      </c>
      <c r="T1140">
        <v>781</v>
      </c>
    </row>
    <row r="1141" spans="1:20" x14ac:dyDescent="0.25">
      <c r="A1141">
        <v>2020</v>
      </c>
      <c r="B1141" t="s">
        <v>4336</v>
      </c>
      <c r="C1141">
        <v>4281</v>
      </c>
      <c r="D1141" t="s">
        <v>1952</v>
      </c>
      <c r="E1141">
        <v>90385</v>
      </c>
      <c r="F1141" s="8" t="s">
        <v>1300</v>
      </c>
      <c r="G1141" s="9" t="s">
        <v>1300</v>
      </c>
      <c r="H1141" s="9" t="s">
        <v>1300</v>
      </c>
      <c r="I1141" s="10" t="s">
        <v>1300</v>
      </c>
      <c r="J1141" s="8" t="s">
        <v>1300</v>
      </c>
      <c r="K1141" s="11" t="s">
        <v>1300</v>
      </c>
      <c r="L1141" s="9" t="s">
        <v>1300</v>
      </c>
      <c r="M1141" s="8">
        <v>252</v>
      </c>
      <c r="N1141" s="8">
        <v>300</v>
      </c>
      <c r="O1141" s="8">
        <v>277</v>
      </c>
      <c r="P1141" s="8" t="s">
        <v>1300</v>
      </c>
      <c r="Q1141" s="8" t="s">
        <v>1300</v>
      </c>
      <c r="R1141" s="8" t="s">
        <v>1300</v>
      </c>
      <c r="S1141" s="8" t="s">
        <v>1300</v>
      </c>
      <c r="T1141" s="8">
        <v>830</v>
      </c>
    </row>
    <row r="1142" spans="1:20" x14ac:dyDescent="0.25">
      <c r="A1142">
        <v>2020</v>
      </c>
      <c r="B1142" t="s">
        <v>4336</v>
      </c>
      <c r="C1142">
        <v>4281</v>
      </c>
      <c r="D1142" t="s">
        <v>1954</v>
      </c>
      <c r="E1142">
        <v>5393</v>
      </c>
      <c r="F1142">
        <v>81</v>
      </c>
      <c r="G1142" s="9">
        <v>122</v>
      </c>
      <c r="H1142">
        <v>128</v>
      </c>
      <c r="I1142">
        <v>121</v>
      </c>
      <c r="J1142">
        <v>141</v>
      </c>
      <c r="K1142">
        <v>141</v>
      </c>
      <c r="L1142">
        <v>141</v>
      </c>
      <c r="M1142" s="8" t="s">
        <v>1300</v>
      </c>
      <c r="N1142" s="8" t="s">
        <v>1300</v>
      </c>
      <c r="O1142" s="9" t="s">
        <v>1300</v>
      </c>
      <c r="P1142" s="8" t="s">
        <v>1300</v>
      </c>
      <c r="Q1142" s="8" t="s">
        <v>1300</v>
      </c>
      <c r="R1142" s="8" t="s">
        <v>1300</v>
      </c>
      <c r="S1142" s="8" t="s">
        <v>1300</v>
      </c>
      <c r="T1142">
        <v>877</v>
      </c>
    </row>
    <row r="1143" spans="1:20" x14ac:dyDescent="0.25">
      <c r="A1143">
        <v>2020</v>
      </c>
      <c r="B1143" t="s">
        <v>4336</v>
      </c>
      <c r="C1143">
        <v>4281</v>
      </c>
      <c r="D1143" t="s">
        <v>1956</v>
      </c>
      <c r="E1143">
        <v>90550</v>
      </c>
      <c r="F1143">
        <v>48</v>
      </c>
      <c r="G1143" s="9">
        <v>77</v>
      </c>
      <c r="H1143">
        <v>94</v>
      </c>
      <c r="I1143">
        <v>99</v>
      </c>
      <c r="J1143">
        <v>92</v>
      </c>
      <c r="K1143">
        <v>137</v>
      </c>
      <c r="L1143">
        <v>109</v>
      </c>
      <c r="M1143" s="8" t="s">
        <v>1300</v>
      </c>
      <c r="N1143" s="8" t="s">
        <v>1300</v>
      </c>
      <c r="O1143" s="8" t="s">
        <v>1300</v>
      </c>
      <c r="P1143" s="8" t="s">
        <v>1300</v>
      </c>
      <c r="Q1143" s="8" t="s">
        <v>1300</v>
      </c>
      <c r="R1143" s="8" t="s">
        <v>1300</v>
      </c>
      <c r="S1143" s="8" t="s">
        <v>1300</v>
      </c>
      <c r="T1143">
        <v>656</v>
      </c>
    </row>
    <row r="1144" spans="1:20" x14ac:dyDescent="0.25">
      <c r="A1144">
        <v>2020</v>
      </c>
      <c r="B1144" t="s">
        <v>4336</v>
      </c>
      <c r="C1144">
        <v>4281</v>
      </c>
      <c r="D1144" t="s">
        <v>1958</v>
      </c>
      <c r="E1144">
        <v>5396</v>
      </c>
      <c r="F1144">
        <v>24</v>
      </c>
      <c r="G1144" s="9">
        <v>110</v>
      </c>
      <c r="H1144">
        <v>122</v>
      </c>
      <c r="I1144">
        <v>128</v>
      </c>
      <c r="J1144">
        <v>115</v>
      </c>
      <c r="K1144">
        <v>133</v>
      </c>
      <c r="L1144">
        <v>142</v>
      </c>
      <c r="M1144" s="8" t="s">
        <v>1300</v>
      </c>
      <c r="N1144" s="8" t="s">
        <v>1300</v>
      </c>
      <c r="O1144" s="8" t="s">
        <v>1300</v>
      </c>
      <c r="P1144" s="8" t="s">
        <v>1300</v>
      </c>
      <c r="Q1144" s="8" t="s">
        <v>1300</v>
      </c>
      <c r="R1144" s="8" t="s">
        <v>1300</v>
      </c>
      <c r="S1144" s="8" t="s">
        <v>1300</v>
      </c>
      <c r="T1144">
        <v>774</v>
      </c>
    </row>
    <row r="1145" spans="1:20" x14ac:dyDescent="0.25">
      <c r="A1145">
        <v>2020</v>
      </c>
      <c r="B1145" t="s">
        <v>4336</v>
      </c>
      <c r="C1145">
        <v>4281</v>
      </c>
      <c r="D1145" t="s">
        <v>1960</v>
      </c>
      <c r="E1145">
        <v>78925</v>
      </c>
      <c r="F1145">
        <v>63</v>
      </c>
      <c r="G1145" s="9">
        <v>98</v>
      </c>
      <c r="H1145">
        <v>116</v>
      </c>
      <c r="I1145">
        <v>101</v>
      </c>
      <c r="J1145">
        <v>104</v>
      </c>
      <c r="K1145">
        <v>107</v>
      </c>
      <c r="L1145">
        <v>104</v>
      </c>
      <c r="M1145" s="8" t="s">
        <v>1300</v>
      </c>
      <c r="N1145" s="8" t="s">
        <v>1300</v>
      </c>
      <c r="O1145" s="8" t="s">
        <v>1300</v>
      </c>
      <c r="P1145" s="8" t="s">
        <v>1300</v>
      </c>
      <c r="Q1145" s="8" t="s">
        <v>1300</v>
      </c>
      <c r="R1145" s="8" t="s">
        <v>1300</v>
      </c>
      <c r="S1145" s="8" t="s">
        <v>1300</v>
      </c>
      <c r="T1145">
        <v>693</v>
      </c>
    </row>
    <row r="1146" spans="1:20" x14ac:dyDescent="0.25">
      <c r="A1146">
        <v>2020</v>
      </c>
      <c r="B1146" t="s">
        <v>4336</v>
      </c>
      <c r="C1146">
        <v>4281</v>
      </c>
      <c r="D1146" t="s">
        <v>1962</v>
      </c>
      <c r="E1146">
        <v>5394</v>
      </c>
      <c r="F1146">
        <v>57</v>
      </c>
      <c r="G1146" s="9">
        <v>92</v>
      </c>
      <c r="H1146">
        <v>70</v>
      </c>
      <c r="I1146">
        <v>62</v>
      </c>
      <c r="J1146">
        <v>52</v>
      </c>
      <c r="K1146">
        <v>71</v>
      </c>
      <c r="L1146">
        <v>66</v>
      </c>
      <c r="M1146" s="8" t="s">
        <v>1300</v>
      </c>
      <c r="N1146" s="8" t="s">
        <v>1300</v>
      </c>
      <c r="O1146" s="8" t="s">
        <v>1300</v>
      </c>
      <c r="P1146" s="8" t="s">
        <v>1300</v>
      </c>
      <c r="Q1146" s="8" t="s">
        <v>1300</v>
      </c>
      <c r="R1146" s="8" t="s">
        <v>1300</v>
      </c>
      <c r="S1146" s="8" t="s">
        <v>1300</v>
      </c>
      <c r="T1146">
        <v>470</v>
      </c>
    </row>
    <row r="1147" spans="1:20" x14ac:dyDescent="0.25">
      <c r="A1147">
        <v>2020</v>
      </c>
      <c r="B1147" t="s">
        <v>4336</v>
      </c>
      <c r="C1147">
        <v>4281</v>
      </c>
      <c r="D1147" t="s">
        <v>1964</v>
      </c>
      <c r="E1147">
        <v>89586</v>
      </c>
      <c r="F1147">
        <v>86</v>
      </c>
      <c r="G1147" s="9">
        <v>105</v>
      </c>
      <c r="H1147">
        <v>102</v>
      </c>
      <c r="I1147">
        <v>99</v>
      </c>
      <c r="J1147">
        <v>101</v>
      </c>
      <c r="K1147">
        <v>115</v>
      </c>
      <c r="L1147">
        <v>107</v>
      </c>
      <c r="M1147" s="8" t="s">
        <v>1300</v>
      </c>
      <c r="N1147" s="8" t="s">
        <v>1300</v>
      </c>
      <c r="O1147" s="8" t="s">
        <v>1300</v>
      </c>
      <c r="P1147" s="8" t="s">
        <v>1300</v>
      </c>
      <c r="Q1147" s="8" t="s">
        <v>1300</v>
      </c>
      <c r="R1147" s="8" t="s">
        <v>1300</v>
      </c>
      <c r="S1147" s="8" t="s">
        <v>1300</v>
      </c>
      <c r="T1147">
        <v>715</v>
      </c>
    </row>
    <row r="1148" spans="1:20" x14ac:dyDescent="0.25">
      <c r="A1148">
        <v>2020</v>
      </c>
      <c r="B1148" t="s">
        <v>4336</v>
      </c>
      <c r="C1148">
        <v>4281</v>
      </c>
      <c r="D1148" t="s">
        <v>1966</v>
      </c>
      <c r="E1148">
        <v>92878</v>
      </c>
      <c r="F1148">
        <v>25</v>
      </c>
      <c r="G1148" s="9">
        <v>105</v>
      </c>
      <c r="H1148">
        <v>103</v>
      </c>
      <c r="I1148">
        <v>114</v>
      </c>
      <c r="J1148">
        <v>111</v>
      </c>
      <c r="K1148">
        <v>109</v>
      </c>
      <c r="L1148">
        <v>108</v>
      </c>
      <c r="M1148">
        <v>117</v>
      </c>
      <c r="N1148">
        <v>129</v>
      </c>
      <c r="O1148">
        <v>127</v>
      </c>
      <c r="P1148" s="8" t="s">
        <v>1300</v>
      </c>
      <c r="Q1148" s="8" t="s">
        <v>1300</v>
      </c>
      <c r="R1148" s="8" t="s">
        <v>1300</v>
      </c>
      <c r="S1148" s="8" t="s">
        <v>1300</v>
      </c>
      <c r="T1148">
        <v>1048</v>
      </c>
    </row>
    <row r="1149" spans="1:20" x14ac:dyDescent="0.25">
      <c r="A1149">
        <v>2020</v>
      </c>
      <c r="B1149" t="s">
        <v>4336</v>
      </c>
      <c r="C1149">
        <v>4281</v>
      </c>
      <c r="D1149" t="s">
        <v>1968</v>
      </c>
      <c r="E1149">
        <v>85844</v>
      </c>
      <c r="F1149" s="8" t="s">
        <v>1300</v>
      </c>
      <c r="G1149" s="9" t="s">
        <v>1300</v>
      </c>
      <c r="H1149" s="9" t="s">
        <v>1300</v>
      </c>
      <c r="I1149" s="10" t="s">
        <v>1300</v>
      </c>
      <c r="J1149" s="8" t="s">
        <v>1300</v>
      </c>
      <c r="K1149" s="11" t="s">
        <v>1300</v>
      </c>
      <c r="L1149" s="8" t="s">
        <v>1300</v>
      </c>
      <c r="M1149" s="8">
        <v>160</v>
      </c>
      <c r="N1149" s="8">
        <v>180</v>
      </c>
      <c r="O1149" s="8">
        <v>203</v>
      </c>
      <c r="P1149" s="8" t="s">
        <v>1300</v>
      </c>
      <c r="Q1149" s="8" t="s">
        <v>1300</v>
      </c>
      <c r="R1149" s="8" t="s">
        <v>1300</v>
      </c>
      <c r="S1149" s="8" t="s">
        <v>1300</v>
      </c>
      <c r="T1149" s="8">
        <v>543</v>
      </c>
    </row>
    <row r="1150" spans="1:20" x14ac:dyDescent="0.25">
      <c r="A1150">
        <v>2020</v>
      </c>
      <c r="B1150" t="s">
        <v>4336</v>
      </c>
      <c r="C1150">
        <v>4281</v>
      </c>
      <c r="D1150" t="s">
        <v>1970</v>
      </c>
      <c r="E1150">
        <v>5395</v>
      </c>
      <c r="F1150" s="8" t="s">
        <v>1300</v>
      </c>
      <c r="G1150" s="9" t="s">
        <v>1300</v>
      </c>
      <c r="H1150" s="9" t="s">
        <v>1300</v>
      </c>
      <c r="I1150" s="10" t="s">
        <v>1300</v>
      </c>
      <c r="J1150" s="8" t="s">
        <v>1300</v>
      </c>
      <c r="K1150" s="11" t="s">
        <v>1300</v>
      </c>
      <c r="L1150" s="8" t="s">
        <v>1300</v>
      </c>
      <c r="M1150" s="8">
        <v>328</v>
      </c>
      <c r="N1150" s="8">
        <v>348</v>
      </c>
      <c r="O1150" s="8">
        <v>391</v>
      </c>
      <c r="P1150" s="8" t="s">
        <v>1300</v>
      </c>
      <c r="Q1150" s="8" t="s">
        <v>1300</v>
      </c>
      <c r="R1150" s="8" t="s">
        <v>1300</v>
      </c>
      <c r="S1150" s="8" t="s">
        <v>1300</v>
      </c>
      <c r="T1150" s="8">
        <v>1067</v>
      </c>
    </row>
    <row r="1151" spans="1:20" x14ac:dyDescent="0.25">
      <c r="A1151">
        <v>2020</v>
      </c>
      <c r="B1151" t="s">
        <v>4336</v>
      </c>
      <c r="C1151">
        <v>4281</v>
      </c>
      <c r="D1151" t="s">
        <v>1972</v>
      </c>
      <c r="E1151">
        <v>79220</v>
      </c>
      <c r="F1151" s="8" t="s">
        <v>1300</v>
      </c>
      <c r="G1151" s="8" t="s">
        <v>1300</v>
      </c>
      <c r="H1151" s="9" t="s">
        <v>1300</v>
      </c>
      <c r="I1151" s="9" t="s">
        <v>1300</v>
      </c>
      <c r="J1151" s="9" t="s">
        <v>1300</v>
      </c>
      <c r="K1151" s="9" t="s">
        <v>1300</v>
      </c>
      <c r="L1151" s="9" t="s">
        <v>1300</v>
      </c>
      <c r="M1151" s="9" t="s">
        <v>1300</v>
      </c>
      <c r="N1151" s="8" t="s">
        <v>1300</v>
      </c>
      <c r="O1151" s="9" t="s">
        <v>1300</v>
      </c>
      <c r="P1151" s="8" t="s">
        <v>1300</v>
      </c>
      <c r="Q1151" s="8" t="s">
        <v>1300</v>
      </c>
      <c r="R1151" s="8" t="s">
        <v>1300</v>
      </c>
      <c r="S1151" s="8" t="s">
        <v>1300</v>
      </c>
      <c r="T1151">
        <v>22</v>
      </c>
    </row>
    <row r="1152" spans="1:20" x14ac:dyDescent="0.25">
      <c r="A1152">
        <v>2020</v>
      </c>
      <c r="B1152" t="s">
        <v>4336</v>
      </c>
      <c r="C1152">
        <v>4281</v>
      </c>
      <c r="D1152" t="s">
        <v>1974</v>
      </c>
      <c r="E1152">
        <v>79221</v>
      </c>
      <c r="F1152" s="8" t="s">
        <v>1300</v>
      </c>
      <c r="G1152" s="9" t="s">
        <v>1300</v>
      </c>
      <c r="H1152" s="9" t="s">
        <v>1300</v>
      </c>
      <c r="I1152" s="10" t="s">
        <v>1300</v>
      </c>
      <c r="J1152" s="8" t="s">
        <v>1300</v>
      </c>
      <c r="K1152" s="11" t="s">
        <v>1300</v>
      </c>
      <c r="L1152" s="8" t="s">
        <v>1300</v>
      </c>
      <c r="M1152" s="8">
        <v>343</v>
      </c>
      <c r="N1152" s="8">
        <v>391</v>
      </c>
      <c r="O1152" s="8">
        <v>347</v>
      </c>
      <c r="P1152" s="8" t="s">
        <v>1300</v>
      </c>
      <c r="Q1152" s="8" t="s">
        <v>1300</v>
      </c>
      <c r="R1152" s="8" t="s">
        <v>1300</v>
      </c>
      <c r="S1152" s="8" t="s">
        <v>1300</v>
      </c>
      <c r="T1152" s="8">
        <v>1081</v>
      </c>
    </row>
    <row r="1153" spans="1:20" x14ac:dyDescent="0.25">
      <c r="A1153">
        <v>2020</v>
      </c>
      <c r="B1153" t="s">
        <v>5095</v>
      </c>
      <c r="C1153">
        <v>79050</v>
      </c>
      <c r="D1153" t="s">
        <v>5096</v>
      </c>
      <c r="E1153">
        <v>79126</v>
      </c>
      <c r="F1153" s="8" t="s">
        <v>1300</v>
      </c>
      <c r="G1153" s="9">
        <v>28</v>
      </c>
      <c r="H1153">
        <v>39</v>
      </c>
      <c r="I1153">
        <v>30</v>
      </c>
      <c r="J1153">
        <v>34</v>
      </c>
      <c r="K1153">
        <v>29</v>
      </c>
      <c r="L1153">
        <v>26</v>
      </c>
      <c r="M1153">
        <v>23</v>
      </c>
      <c r="N1153" s="8" t="s">
        <v>1300</v>
      </c>
      <c r="O1153" s="8" t="s">
        <v>1300</v>
      </c>
      <c r="P1153" s="8" t="s">
        <v>1300</v>
      </c>
      <c r="Q1153" s="8" t="s">
        <v>1300</v>
      </c>
      <c r="R1153" s="8" t="s">
        <v>1300</v>
      </c>
      <c r="S1153" s="8" t="s">
        <v>1300</v>
      </c>
      <c r="T1153">
        <v>209</v>
      </c>
    </row>
    <row r="1154" spans="1:20" x14ac:dyDescent="0.25">
      <c r="A1154">
        <v>2020</v>
      </c>
      <c r="B1154" t="s">
        <v>4439</v>
      </c>
      <c r="C1154">
        <v>4374</v>
      </c>
      <c r="D1154" t="s">
        <v>1980</v>
      </c>
      <c r="E1154">
        <v>5579</v>
      </c>
      <c r="F1154">
        <v>18</v>
      </c>
      <c r="G1154" s="9">
        <v>31</v>
      </c>
      <c r="H1154">
        <v>26</v>
      </c>
      <c r="I1154">
        <v>31</v>
      </c>
      <c r="J1154">
        <v>15</v>
      </c>
      <c r="K1154">
        <v>33</v>
      </c>
      <c r="L1154">
        <v>26</v>
      </c>
      <c r="M1154">
        <v>28</v>
      </c>
      <c r="N1154" s="8" t="s">
        <v>1300</v>
      </c>
      <c r="O1154" s="8" t="s">
        <v>1300</v>
      </c>
      <c r="P1154" s="8" t="s">
        <v>1300</v>
      </c>
      <c r="Q1154" s="8" t="s">
        <v>1300</v>
      </c>
      <c r="R1154" s="8" t="s">
        <v>1300</v>
      </c>
      <c r="S1154" s="8" t="s">
        <v>1300</v>
      </c>
      <c r="T1154">
        <v>208</v>
      </c>
    </row>
    <row r="1155" spans="1:20" x14ac:dyDescent="0.25">
      <c r="A1155">
        <v>2020</v>
      </c>
      <c r="B1155" t="s">
        <v>4439</v>
      </c>
      <c r="C1155">
        <v>4374</v>
      </c>
      <c r="D1155" t="s">
        <v>1982</v>
      </c>
      <c r="E1155">
        <v>85821</v>
      </c>
      <c r="F1155" s="8" t="s">
        <v>1300</v>
      </c>
      <c r="G1155" s="9" t="s">
        <v>1300</v>
      </c>
      <c r="H1155" s="9" t="s">
        <v>1300</v>
      </c>
      <c r="I1155" s="10" t="s">
        <v>1300</v>
      </c>
      <c r="J1155" s="8" t="s">
        <v>1300</v>
      </c>
      <c r="K1155" s="11" t="s">
        <v>1300</v>
      </c>
      <c r="L1155" s="8" t="s">
        <v>1300</v>
      </c>
      <c r="M1155" s="8" t="s">
        <v>1300</v>
      </c>
      <c r="N1155" s="8">
        <v>30</v>
      </c>
      <c r="O1155" s="8">
        <v>16</v>
      </c>
      <c r="P1155" s="8">
        <v>41</v>
      </c>
      <c r="Q1155" s="8">
        <v>26</v>
      </c>
      <c r="R1155" s="8">
        <v>21</v>
      </c>
      <c r="S1155" s="8">
        <v>35</v>
      </c>
      <c r="T1155" s="8">
        <v>169</v>
      </c>
    </row>
    <row r="1156" spans="1:20" x14ac:dyDescent="0.25">
      <c r="A1156">
        <v>2020</v>
      </c>
      <c r="B1156" t="s">
        <v>4337</v>
      </c>
      <c r="C1156">
        <v>4278</v>
      </c>
      <c r="D1156" t="s">
        <v>1989</v>
      </c>
      <c r="E1156">
        <v>79618</v>
      </c>
      <c r="F1156" s="8" t="s">
        <v>1300</v>
      </c>
      <c r="G1156" s="9">
        <v>92</v>
      </c>
      <c r="H1156">
        <v>95</v>
      </c>
      <c r="I1156">
        <v>106</v>
      </c>
      <c r="J1156">
        <v>95</v>
      </c>
      <c r="K1156">
        <v>93</v>
      </c>
      <c r="L1156">
        <v>108</v>
      </c>
      <c r="M1156">
        <v>125</v>
      </c>
      <c r="N1156">
        <v>122</v>
      </c>
      <c r="O1156">
        <v>101</v>
      </c>
      <c r="P1156" s="8" t="s">
        <v>1300</v>
      </c>
      <c r="Q1156" s="8" t="s">
        <v>1300</v>
      </c>
      <c r="R1156" s="8" t="s">
        <v>1300</v>
      </c>
      <c r="S1156" s="8" t="s">
        <v>1300</v>
      </c>
      <c r="T1156">
        <v>937</v>
      </c>
    </row>
    <row r="1157" spans="1:20" x14ac:dyDescent="0.25">
      <c r="A1157">
        <v>2020</v>
      </c>
      <c r="B1157" t="s">
        <v>4337</v>
      </c>
      <c r="C1157">
        <v>4278</v>
      </c>
      <c r="D1157" t="s">
        <v>1991</v>
      </c>
      <c r="E1157">
        <v>87476</v>
      </c>
      <c r="F1157" s="8" t="s">
        <v>1300</v>
      </c>
      <c r="G1157" s="9">
        <v>91</v>
      </c>
      <c r="H1157">
        <v>89</v>
      </c>
      <c r="I1157">
        <v>111</v>
      </c>
      <c r="J1157">
        <v>109</v>
      </c>
      <c r="K1157">
        <v>104</v>
      </c>
      <c r="L1157">
        <v>106</v>
      </c>
      <c r="M1157">
        <v>120</v>
      </c>
      <c r="N1157">
        <v>119</v>
      </c>
      <c r="O1157">
        <v>110</v>
      </c>
      <c r="P1157" s="8" t="s">
        <v>1300</v>
      </c>
      <c r="Q1157" s="8" t="s">
        <v>1300</v>
      </c>
      <c r="R1157" s="8" t="s">
        <v>1300</v>
      </c>
      <c r="S1157" s="8" t="s">
        <v>1300</v>
      </c>
      <c r="T1157">
        <v>959</v>
      </c>
    </row>
    <row r="1158" spans="1:20" x14ac:dyDescent="0.25">
      <c r="A1158">
        <v>2020</v>
      </c>
      <c r="B1158" t="s">
        <v>4337</v>
      </c>
      <c r="C1158">
        <v>4278</v>
      </c>
      <c r="D1158" t="s">
        <v>1993</v>
      </c>
      <c r="E1158">
        <v>89608</v>
      </c>
      <c r="F1158" s="8" t="s">
        <v>1300</v>
      </c>
      <c r="G1158" s="9">
        <v>95</v>
      </c>
      <c r="H1158">
        <v>96</v>
      </c>
      <c r="I1158">
        <v>104</v>
      </c>
      <c r="J1158">
        <v>106</v>
      </c>
      <c r="K1158">
        <v>107</v>
      </c>
      <c r="L1158">
        <v>110</v>
      </c>
      <c r="M1158">
        <v>109</v>
      </c>
      <c r="N1158">
        <v>112</v>
      </c>
      <c r="O1158">
        <v>116</v>
      </c>
      <c r="P1158" s="8" t="s">
        <v>1300</v>
      </c>
      <c r="Q1158" s="8" t="s">
        <v>1300</v>
      </c>
      <c r="R1158" s="8" t="s">
        <v>1300</v>
      </c>
      <c r="S1158" s="8" t="s">
        <v>1300</v>
      </c>
      <c r="T1158">
        <v>955</v>
      </c>
    </row>
    <row r="1159" spans="1:20" x14ac:dyDescent="0.25">
      <c r="A1159">
        <v>2020</v>
      </c>
      <c r="B1159" t="s">
        <v>4337</v>
      </c>
      <c r="C1159">
        <v>4278</v>
      </c>
      <c r="D1159" t="s">
        <v>1995</v>
      </c>
      <c r="E1159">
        <v>530879</v>
      </c>
      <c r="F1159" s="8" t="s">
        <v>1300</v>
      </c>
      <c r="G1159" s="9">
        <v>69</v>
      </c>
      <c r="H1159">
        <v>76</v>
      </c>
      <c r="I1159">
        <v>79</v>
      </c>
      <c r="J1159">
        <v>72</v>
      </c>
      <c r="K1159">
        <v>81</v>
      </c>
      <c r="L1159">
        <v>84</v>
      </c>
      <c r="M1159">
        <v>117</v>
      </c>
      <c r="N1159">
        <v>120</v>
      </c>
      <c r="O1159">
        <v>94</v>
      </c>
      <c r="P1159" s="8" t="s">
        <v>1300</v>
      </c>
      <c r="Q1159" s="8" t="s">
        <v>1300</v>
      </c>
      <c r="R1159" s="8" t="s">
        <v>1300</v>
      </c>
      <c r="S1159" s="8" t="s">
        <v>1300</v>
      </c>
      <c r="T1159">
        <v>792</v>
      </c>
    </row>
    <row r="1160" spans="1:20" x14ac:dyDescent="0.25">
      <c r="A1160">
        <v>2020</v>
      </c>
      <c r="B1160" t="s">
        <v>4337</v>
      </c>
      <c r="C1160">
        <v>4278</v>
      </c>
      <c r="D1160" t="s">
        <v>1997</v>
      </c>
      <c r="E1160">
        <v>5360</v>
      </c>
      <c r="F1160">
        <v>140</v>
      </c>
      <c r="G1160" s="9">
        <v>68</v>
      </c>
      <c r="H1160">
        <v>73</v>
      </c>
      <c r="I1160">
        <v>77</v>
      </c>
      <c r="J1160">
        <v>77</v>
      </c>
      <c r="K1160">
        <v>77</v>
      </c>
      <c r="L1160">
        <v>79</v>
      </c>
      <c r="M1160">
        <v>84</v>
      </c>
      <c r="N1160">
        <v>79</v>
      </c>
      <c r="O1160">
        <v>84</v>
      </c>
      <c r="P1160" s="8" t="s">
        <v>1300</v>
      </c>
      <c r="Q1160" s="8" t="s">
        <v>1300</v>
      </c>
      <c r="R1160" s="8" t="s">
        <v>1300</v>
      </c>
      <c r="S1160" s="8" t="s">
        <v>1300</v>
      </c>
      <c r="T1160">
        <v>838</v>
      </c>
    </row>
    <row r="1161" spans="1:20" x14ac:dyDescent="0.25">
      <c r="A1161">
        <v>2020</v>
      </c>
      <c r="B1161" t="s">
        <v>4337</v>
      </c>
      <c r="C1161">
        <v>4278</v>
      </c>
      <c r="D1161" t="s">
        <v>1999</v>
      </c>
      <c r="E1161">
        <v>85852</v>
      </c>
      <c r="F1161" s="8" t="s">
        <v>1300</v>
      </c>
      <c r="G1161" s="9">
        <v>75</v>
      </c>
      <c r="H1161">
        <v>78</v>
      </c>
      <c r="I1161">
        <v>96</v>
      </c>
      <c r="J1161">
        <v>102</v>
      </c>
      <c r="K1161">
        <v>95</v>
      </c>
      <c r="L1161">
        <v>96</v>
      </c>
      <c r="M1161">
        <v>114</v>
      </c>
      <c r="N1161">
        <v>111</v>
      </c>
      <c r="O1161">
        <v>115</v>
      </c>
      <c r="P1161" s="8" t="s">
        <v>1300</v>
      </c>
      <c r="Q1161" s="8" t="s">
        <v>1300</v>
      </c>
      <c r="R1161" s="8" t="s">
        <v>1300</v>
      </c>
      <c r="S1161" s="8" t="s">
        <v>1300</v>
      </c>
      <c r="T1161">
        <v>882</v>
      </c>
    </row>
    <row r="1162" spans="1:20" x14ac:dyDescent="0.25">
      <c r="A1162">
        <v>2020</v>
      </c>
      <c r="B1162" t="s">
        <v>4337</v>
      </c>
      <c r="C1162">
        <v>4278</v>
      </c>
      <c r="D1162" t="s">
        <v>2001</v>
      </c>
      <c r="E1162">
        <v>89924</v>
      </c>
      <c r="F1162" s="8" t="s">
        <v>1300</v>
      </c>
      <c r="G1162" s="9">
        <v>56</v>
      </c>
      <c r="H1162">
        <v>87</v>
      </c>
      <c r="I1162">
        <v>79</v>
      </c>
      <c r="J1162">
        <v>86</v>
      </c>
      <c r="K1162">
        <v>102</v>
      </c>
      <c r="L1162">
        <v>95</v>
      </c>
      <c r="M1162">
        <v>109</v>
      </c>
      <c r="N1162">
        <v>106</v>
      </c>
      <c r="O1162">
        <v>103</v>
      </c>
      <c r="P1162" s="8" t="s">
        <v>1300</v>
      </c>
      <c r="Q1162" s="8" t="s">
        <v>1300</v>
      </c>
      <c r="R1162" s="8" t="s">
        <v>1300</v>
      </c>
      <c r="S1162" s="8" t="s">
        <v>1300</v>
      </c>
      <c r="T1162">
        <v>823</v>
      </c>
    </row>
    <row r="1163" spans="1:20" x14ac:dyDescent="0.25">
      <c r="A1163">
        <v>2020</v>
      </c>
      <c r="B1163" t="s">
        <v>4338</v>
      </c>
      <c r="C1163">
        <v>4270</v>
      </c>
      <c r="D1163" t="s">
        <v>2013</v>
      </c>
      <c r="E1163">
        <v>5324</v>
      </c>
      <c r="F1163" s="8" t="s">
        <v>1300</v>
      </c>
      <c r="G1163" s="9" t="s">
        <v>1300</v>
      </c>
      <c r="H1163" s="9" t="s">
        <v>1300</v>
      </c>
      <c r="I1163" s="10" t="s">
        <v>1300</v>
      </c>
      <c r="J1163" s="8" t="s">
        <v>1300</v>
      </c>
      <c r="K1163" s="11" t="s">
        <v>1300</v>
      </c>
      <c r="L1163" s="8">
        <v>239</v>
      </c>
      <c r="M1163" s="8">
        <v>232</v>
      </c>
      <c r="N1163" s="8">
        <v>263</v>
      </c>
      <c r="O1163" s="8">
        <v>276</v>
      </c>
      <c r="P1163" s="8" t="s">
        <v>1300</v>
      </c>
      <c r="Q1163" s="8" t="s">
        <v>1300</v>
      </c>
      <c r="R1163" s="8" t="s">
        <v>1300</v>
      </c>
      <c r="S1163" s="8" t="s">
        <v>1300</v>
      </c>
      <c r="T1163" s="8">
        <v>1010</v>
      </c>
    </row>
    <row r="1164" spans="1:20" x14ac:dyDescent="0.25">
      <c r="A1164">
        <v>2020</v>
      </c>
      <c r="B1164" t="s">
        <v>4338</v>
      </c>
      <c r="C1164">
        <v>4270</v>
      </c>
      <c r="D1164" t="s">
        <v>2015</v>
      </c>
      <c r="E1164">
        <v>5325</v>
      </c>
      <c r="F1164" s="8" t="s">
        <v>1300</v>
      </c>
      <c r="G1164" s="9">
        <v>115</v>
      </c>
      <c r="H1164">
        <v>134</v>
      </c>
      <c r="I1164">
        <v>116</v>
      </c>
      <c r="J1164">
        <v>122</v>
      </c>
      <c r="K1164">
        <v>127</v>
      </c>
      <c r="L1164" s="8" t="s">
        <v>1300</v>
      </c>
      <c r="M1164" s="8" t="s">
        <v>1300</v>
      </c>
      <c r="N1164" s="8" t="s">
        <v>1300</v>
      </c>
      <c r="O1164" s="8" t="s">
        <v>1300</v>
      </c>
      <c r="P1164" s="8" t="s">
        <v>1300</v>
      </c>
      <c r="Q1164" s="8" t="s">
        <v>1300</v>
      </c>
      <c r="R1164" s="8" t="s">
        <v>1300</v>
      </c>
      <c r="S1164" s="8" t="s">
        <v>1300</v>
      </c>
      <c r="T1164">
        <v>614</v>
      </c>
    </row>
    <row r="1165" spans="1:20" x14ac:dyDescent="0.25">
      <c r="A1165">
        <v>2020</v>
      </c>
      <c r="B1165" t="s">
        <v>4338</v>
      </c>
      <c r="C1165">
        <v>4270</v>
      </c>
      <c r="D1165" t="s">
        <v>2017</v>
      </c>
      <c r="E1165">
        <v>5330</v>
      </c>
      <c r="F1165">
        <v>34</v>
      </c>
      <c r="G1165" s="9">
        <v>119</v>
      </c>
      <c r="H1165">
        <v>93</v>
      </c>
      <c r="I1165">
        <v>105</v>
      </c>
      <c r="J1165">
        <v>102</v>
      </c>
      <c r="K1165">
        <v>100</v>
      </c>
      <c r="L1165" s="8" t="s">
        <v>1300</v>
      </c>
      <c r="M1165" s="8" t="s">
        <v>1300</v>
      </c>
      <c r="N1165" s="8" t="s">
        <v>1300</v>
      </c>
      <c r="O1165" s="8" t="s">
        <v>1300</v>
      </c>
      <c r="P1165" s="8" t="s">
        <v>1300</v>
      </c>
      <c r="Q1165" s="8" t="s">
        <v>1300</v>
      </c>
      <c r="R1165" s="8" t="s">
        <v>1300</v>
      </c>
      <c r="S1165" s="8" t="s">
        <v>1300</v>
      </c>
      <c r="T1165">
        <v>553</v>
      </c>
    </row>
    <row r="1166" spans="1:20" x14ac:dyDescent="0.25">
      <c r="A1166">
        <v>2020</v>
      </c>
      <c r="B1166" t="s">
        <v>4338</v>
      </c>
      <c r="C1166">
        <v>4270</v>
      </c>
      <c r="D1166" t="s">
        <v>2021</v>
      </c>
      <c r="E1166">
        <v>5329</v>
      </c>
      <c r="F1166" s="8" t="s">
        <v>1300</v>
      </c>
      <c r="G1166" s="9" t="s">
        <v>1300</v>
      </c>
      <c r="H1166" s="9" t="s">
        <v>1300</v>
      </c>
      <c r="I1166" s="10" t="s">
        <v>1300</v>
      </c>
      <c r="J1166" s="8" t="s">
        <v>1300</v>
      </c>
      <c r="K1166" s="11" t="s">
        <v>1300</v>
      </c>
      <c r="L1166" s="8">
        <v>197</v>
      </c>
      <c r="M1166" s="8">
        <v>202</v>
      </c>
      <c r="N1166" s="8">
        <v>202</v>
      </c>
      <c r="O1166" s="8">
        <v>204</v>
      </c>
      <c r="P1166" s="8" t="s">
        <v>1300</v>
      </c>
      <c r="Q1166" s="8" t="s">
        <v>1300</v>
      </c>
      <c r="R1166" s="8" t="s">
        <v>1300</v>
      </c>
      <c r="S1166" s="8" t="s">
        <v>1300</v>
      </c>
      <c r="T1166" s="8">
        <v>805</v>
      </c>
    </row>
    <row r="1167" spans="1:20" x14ac:dyDescent="0.25">
      <c r="A1167">
        <v>2020</v>
      </c>
      <c r="B1167" t="s">
        <v>4338</v>
      </c>
      <c r="C1167">
        <v>4270</v>
      </c>
      <c r="D1167" t="s">
        <v>2023</v>
      </c>
      <c r="E1167">
        <v>5328</v>
      </c>
      <c r="F1167" s="8" t="s">
        <v>1300</v>
      </c>
      <c r="G1167" s="9" t="s">
        <v>1300</v>
      </c>
      <c r="H1167" s="9" t="s">
        <v>1300</v>
      </c>
      <c r="I1167" s="10" t="s">
        <v>1300</v>
      </c>
      <c r="J1167" s="8" t="s">
        <v>1300</v>
      </c>
      <c r="K1167" s="11" t="s">
        <v>1300</v>
      </c>
      <c r="L1167" s="8">
        <v>99</v>
      </c>
      <c r="M1167" s="8">
        <v>115</v>
      </c>
      <c r="N1167" s="8">
        <v>98</v>
      </c>
      <c r="O1167" s="8">
        <v>94</v>
      </c>
      <c r="P1167" s="8" t="s">
        <v>1300</v>
      </c>
      <c r="Q1167" s="8" t="s">
        <v>1300</v>
      </c>
      <c r="R1167" s="8" t="s">
        <v>1300</v>
      </c>
      <c r="S1167" s="8" t="s">
        <v>1300</v>
      </c>
      <c r="T1167" s="8">
        <v>406</v>
      </c>
    </row>
    <row r="1168" spans="1:20" x14ac:dyDescent="0.25">
      <c r="A1168">
        <v>2020</v>
      </c>
      <c r="B1168" t="s">
        <v>4338</v>
      </c>
      <c r="C1168">
        <v>4270</v>
      </c>
      <c r="D1168" t="s">
        <v>2025</v>
      </c>
      <c r="E1168">
        <v>5326</v>
      </c>
      <c r="F1168" s="10" t="s">
        <v>1300</v>
      </c>
      <c r="G1168" s="9">
        <v>161</v>
      </c>
      <c r="H1168">
        <v>165</v>
      </c>
      <c r="I1168">
        <v>193</v>
      </c>
      <c r="J1168">
        <v>203</v>
      </c>
      <c r="K1168">
        <v>184</v>
      </c>
      <c r="L1168" s="8" t="s">
        <v>1300</v>
      </c>
      <c r="M1168" s="8" t="s">
        <v>1300</v>
      </c>
      <c r="N1168" s="8" t="s">
        <v>1300</v>
      </c>
      <c r="O1168" s="8" t="s">
        <v>1300</v>
      </c>
      <c r="P1168" s="8" t="s">
        <v>1300</v>
      </c>
      <c r="Q1168" s="8" t="s">
        <v>1300</v>
      </c>
      <c r="R1168" s="8" t="s">
        <v>1300</v>
      </c>
      <c r="S1168" s="8" t="s">
        <v>1300</v>
      </c>
      <c r="T1168">
        <v>907</v>
      </c>
    </row>
    <row r="1169" spans="1:20" x14ac:dyDescent="0.25">
      <c r="A1169">
        <v>2020</v>
      </c>
      <c r="B1169" t="s">
        <v>4338</v>
      </c>
      <c r="C1169">
        <v>4270</v>
      </c>
      <c r="D1169" t="s">
        <v>2027</v>
      </c>
      <c r="E1169">
        <v>5327</v>
      </c>
      <c r="F1169" s="8" t="s">
        <v>1300</v>
      </c>
      <c r="G1169" s="9">
        <v>183</v>
      </c>
      <c r="H1169">
        <v>168</v>
      </c>
      <c r="I1169">
        <v>176</v>
      </c>
      <c r="J1169">
        <v>145</v>
      </c>
      <c r="K1169">
        <v>168</v>
      </c>
      <c r="L1169" s="8" t="s">
        <v>1300</v>
      </c>
      <c r="M1169" s="8" t="s">
        <v>1300</v>
      </c>
      <c r="N1169" s="8" t="s">
        <v>1300</v>
      </c>
      <c r="O1169" s="8" t="s">
        <v>1300</v>
      </c>
      <c r="P1169" s="8" t="s">
        <v>1300</v>
      </c>
      <c r="Q1169" s="8" t="s">
        <v>1300</v>
      </c>
      <c r="R1169" s="8" t="s">
        <v>1300</v>
      </c>
      <c r="S1169" s="8" t="s">
        <v>1300</v>
      </c>
      <c r="T1169">
        <v>840</v>
      </c>
    </row>
    <row r="1170" spans="1:20" x14ac:dyDescent="0.25">
      <c r="A1170">
        <v>2020</v>
      </c>
      <c r="B1170" t="s">
        <v>4338</v>
      </c>
      <c r="C1170">
        <v>4270</v>
      </c>
      <c r="D1170" t="s">
        <v>2029</v>
      </c>
      <c r="E1170">
        <v>89622</v>
      </c>
      <c r="F1170" s="8" t="s">
        <v>1300</v>
      </c>
      <c r="G1170" s="9">
        <v>75</v>
      </c>
      <c r="H1170">
        <v>84</v>
      </c>
      <c r="I1170">
        <v>87</v>
      </c>
      <c r="J1170">
        <v>96</v>
      </c>
      <c r="K1170">
        <v>91</v>
      </c>
      <c r="L1170">
        <v>101</v>
      </c>
      <c r="M1170">
        <v>98</v>
      </c>
      <c r="N1170">
        <v>91</v>
      </c>
      <c r="O1170">
        <v>96</v>
      </c>
      <c r="P1170" s="8" t="s">
        <v>1300</v>
      </c>
      <c r="Q1170" s="8" t="s">
        <v>1300</v>
      </c>
      <c r="R1170" s="8" t="s">
        <v>1300</v>
      </c>
      <c r="S1170" s="8" t="s">
        <v>1300</v>
      </c>
      <c r="T1170">
        <v>819</v>
      </c>
    </row>
    <row r="1171" spans="1:20" x14ac:dyDescent="0.25">
      <c r="A1171">
        <v>2020</v>
      </c>
      <c r="B1171" t="s">
        <v>2019</v>
      </c>
      <c r="C1171">
        <v>91935</v>
      </c>
      <c r="D1171" t="s">
        <v>2019</v>
      </c>
      <c r="E1171">
        <v>92605</v>
      </c>
      <c r="F1171" s="8" t="s">
        <v>1300</v>
      </c>
      <c r="G1171" s="9" t="s">
        <v>1300</v>
      </c>
      <c r="H1171" s="9" t="s">
        <v>1300</v>
      </c>
      <c r="I1171" s="10" t="s">
        <v>1300</v>
      </c>
      <c r="J1171" s="8" t="s">
        <v>1300</v>
      </c>
      <c r="K1171" s="11" t="s">
        <v>1300</v>
      </c>
      <c r="L1171" s="8" t="s">
        <v>1300</v>
      </c>
      <c r="M1171" s="8" t="s">
        <v>1300</v>
      </c>
      <c r="N1171" s="8" t="s">
        <v>1300</v>
      </c>
      <c r="O1171" s="8" t="s">
        <v>1300</v>
      </c>
      <c r="P1171" s="8">
        <v>128</v>
      </c>
      <c r="Q1171" s="8">
        <v>119</v>
      </c>
      <c r="R1171" s="8">
        <v>100</v>
      </c>
      <c r="S1171" s="8">
        <v>102</v>
      </c>
      <c r="T1171" s="8">
        <v>449</v>
      </c>
    </row>
    <row r="1172" spans="1:20" x14ac:dyDescent="0.25">
      <c r="A1172">
        <v>2020</v>
      </c>
      <c r="B1172" t="s">
        <v>4112</v>
      </c>
      <c r="C1172">
        <v>4199</v>
      </c>
      <c r="D1172" t="s">
        <v>2032</v>
      </c>
      <c r="E1172">
        <v>4839</v>
      </c>
      <c r="F1172">
        <v>12</v>
      </c>
      <c r="G1172" s="9">
        <v>17</v>
      </c>
      <c r="H1172">
        <v>15</v>
      </c>
      <c r="I1172">
        <v>14</v>
      </c>
      <c r="J1172">
        <v>14</v>
      </c>
      <c r="K1172">
        <v>12</v>
      </c>
      <c r="L1172">
        <v>15</v>
      </c>
      <c r="M1172" s="9" t="s">
        <v>1300</v>
      </c>
      <c r="N1172">
        <v>11</v>
      </c>
      <c r="O1172">
        <v>11</v>
      </c>
      <c r="P1172" s="8" t="s">
        <v>1300</v>
      </c>
      <c r="Q1172" s="8" t="s">
        <v>1300</v>
      </c>
      <c r="R1172" s="8" t="s">
        <v>1300</v>
      </c>
      <c r="S1172" s="8" t="s">
        <v>1300</v>
      </c>
      <c r="T1172">
        <v>128</v>
      </c>
    </row>
    <row r="1173" spans="1:20" x14ac:dyDescent="0.25">
      <c r="A1173">
        <v>2020</v>
      </c>
      <c r="B1173" t="s">
        <v>4567</v>
      </c>
      <c r="C1173">
        <v>4439</v>
      </c>
      <c r="D1173" t="s">
        <v>4568</v>
      </c>
      <c r="E1173">
        <v>5902</v>
      </c>
      <c r="F1173">
        <v>30</v>
      </c>
      <c r="G1173" s="9">
        <v>33</v>
      </c>
      <c r="H1173">
        <v>40</v>
      </c>
      <c r="I1173">
        <v>41</v>
      </c>
      <c r="J1173">
        <v>43</v>
      </c>
      <c r="K1173">
        <v>37</v>
      </c>
      <c r="L1173">
        <v>48</v>
      </c>
      <c r="M1173" s="8" t="s">
        <v>1300</v>
      </c>
      <c r="N1173" s="8" t="s">
        <v>1300</v>
      </c>
      <c r="O1173" s="8" t="s">
        <v>1300</v>
      </c>
      <c r="P1173" s="8" t="s">
        <v>1300</v>
      </c>
      <c r="Q1173" s="8" t="s">
        <v>1300</v>
      </c>
      <c r="R1173" s="8" t="s">
        <v>1300</v>
      </c>
      <c r="S1173" s="8" t="s">
        <v>1300</v>
      </c>
      <c r="T1173">
        <v>272</v>
      </c>
    </row>
    <row r="1174" spans="1:20" x14ac:dyDescent="0.25">
      <c r="A1174">
        <v>2020</v>
      </c>
      <c r="B1174" t="s">
        <v>4567</v>
      </c>
      <c r="C1174">
        <v>4439</v>
      </c>
      <c r="D1174" t="s">
        <v>2035</v>
      </c>
      <c r="E1174">
        <v>5904</v>
      </c>
      <c r="F1174" s="8" t="s">
        <v>1300</v>
      </c>
      <c r="G1174" s="9" t="s">
        <v>1300</v>
      </c>
      <c r="H1174" s="9" t="s">
        <v>1300</v>
      </c>
      <c r="I1174" s="10" t="s">
        <v>1300</v>
      </c>
      <c r="J1174" s="8" t="s">
        <v>1300</v>
      </c>
      <c r="K1174" s="11" t="s">
        <v>1300</v>
      </c>
      <c r="L1174" s="8" t="s">
        <v>1300</v>
      </c>
      <c r="M1174" s="8" t="s">
        <v>1300</v>
      </c>
      <c r="N1174" s="8" t="s">
        <v>1300</v>
      </c>
      <c r="O1174" s="8" t="s">
        <v>1300</v>
      </c>
      <c r="P1174" s="8">
        <v>47</v>
      </c>
      <c r="Q1174" s="8">
        <v>52</v>
      </c>
      <c r="R1174" s="8">
        <v>46</v>
      </c>
      <c r="S1174" s="8">
        <v>47</v>
      </c>
      <c r="T1174" s="8">
        <v>192</v>
      </c>
    </row>
    <row r="1175" spans="1:20" x14ac:dyDescent="0.25">
      <c r="A1175">
        <v>2020</v>
      </c>
      <c r="B1175" t="s">
        <v>4567</v>
      </c>
      <c r="C1175">
        <v>4439</v>
      </c>
      <c r="D1175" t="s">
        <v>5097</v>
      </c>
      <c r="E1175">
        <v>5903</v>
      </c>
      <c r="F1175" s="8" t="s">
        <v>1300</v>
      </c>
      <c r="G1175" s="9" t="s">
        <v>1300</v>
      </c>
      <c r="H1175" s="9" t="s">
        <v>1300</v>
      </c>
      <c r="I1175" s="10" t="s">
        <v>1300</v>
      </c>
      <c r="J1175" s="8" t="s">
        <v>1300</v>
      </c>
      <c r="K1175" s="11" t="s">
        <v>1300</v>
      </c>
      <c r="L1175" s="8" t="s">
        <v>1300</v>
      </c>
      <c r="M1175" s="8">
        <v>39</v>
      </c>
      <c r="N1175" s="8">
        <v>47</v>
      </c>
      <c r="O1175" s="8">
        <v>54</v>
      </c>
      <c r="P1175" s="8" t="s">
        <v>1300</v>
      </c>
      <c r="Q1175" s="8" t="s">
        <v>1300</v>
      </c>
      <c r="R1175" s="8" t="s">
        <v>1300</v>
      </c>
      <c r="S1175" s="8" t="s">
        <v>1300</v>
      </c>
      <c r="T1175" s="8">
        <v>140</v>
      </c>
    </row>
    <row r="1176" spans="1:20" x14ac:dyDescent="0.25">
      <c r="A1176">
        <v>2020</v>
      </c>
      <c r="B1176" t="s">
        <v>4502</v>
      </c>
      <c r="C1176">
        <v>4404</v>
      </c>
      <c r="D1176" t="s">
        <v>5098</v>
      </c>
      <c r="E1176">
        <v>5768</v>
      </c>
      <c r="F1176" s="8" t="s">
        <v>1300</v>
      </c>
      <c r="G1176" s="9" t="s">
        <v>1300</v>
      </c>
      <c r="H1176" s="9" t="s">
        <v>1300</v>
      </c>
      <c r="I1176" s="10" t="s">
        <v>1300</v>
      </c>
      <c r="J1176" s="8" t="s">
        <v>1300</v>
      </c>
      <c r="K1176" s="11" t="s">
        <v>1300</v>
      </c>
      <c r="L1176" s="8" t="s">
        <v>1300</v>
      </c>
      <c r="M1176" s="8" t="s">
        <v>1300</v>
      </c>
      <c r="N1176" s="8" t="s">
        <v>1300</v>
      </c>
      <c r="O1176" s="8" t="s">
        <v>1300</v>
      </c>
      <c r="P1176" s="8" t="s">
        <v>1300</v>
      </c>
      <c r="Q1176" s="8" t="s">
        <v>1300</v>
      </c>
      <c r="R1176" s="8" t="s">
        <v>1300</v>
      </c>
      <c r="S1176" s="8" t="s">
        <v>1300</v>
      </c>
      <c r="T1176" s="8">
        <v>7</v>
      </c>
    </row>
    <row r="1177" spans="1:20" x14ac:dyDescent="0.25">
      <c r="A1177">
        <v>2020</v>
      </c>
      <c r="B1177" t="s">
        <v>4502</v>
      </c>
      <c r="C1177">
        <v>4404</v>
      </c>
      <c r="D1177" t="s">
        <v>2044</v>
      </c>
      <c r="E1177">
        <v>5772</v>
      </c>
      <c r="F1177" s="10" t="s">
        <v>1300</v>
      </c>
      <c r="G1177" s="9">
        <v>77</v>
      </c>
      <c r="H1177">
        <v>59</v>
      </c>
      <c r="I1177">
        <v>85</v>
      </c>
      <c r="J1177">
        <v>63</v>
      </c>
      <c r="K1177">
        <v>83</v>
      </c>
      <c r="L1177">
        <v>76</v>
      </c>
      <c r="M1177">
        <v>75</v>
      </c>
      <c r="N1177" s="8" t="s">
        <v>1300</v>
      </c>
      <c r="O1177" s="8" t="s">
        <v>1300</v>
      </c>
      <c r="P1177" s="8" t="s">
        <v>1300</v>
      </c>
      <c r="Q1177" s="8" t="s">
        <v>1300</v>
      </c>
      <c r="R1177" s="8" t="s">
        <v>1300</v>
      </c>
      <c r="S1177" s="8" t="s">
        <v>1300</v>
      </c>
      <c r="T1177">
        <v>520</v>
      </c>
    </row>
    <row r="1178" spans="1:20" x14ac:dyDescent="0.25">
      <c r="A1178">
        <v>2020</v>
      </c>
      <c r="B1178" t="s">
        <v>4502</v>
      </c>
      <c r="C1178">
        <v>4404</v>
      </c>
      <c r="D1178" t="s">
        <v>2046</v>
      </c>
      <c r="E1178">
        <v>5777</v>
      </c>
      <c r="F1178" s="10" t="s">
        <v>1300</v>
      </c>
      <c r="G1178" s="9">
        <v>86</v>
      </c>
      <c r="H1178">
        <v>70</v>
      </c>
      <c r="I1178">
        <v>71</v>
      </c>
      <c r="J1178">
        <v>69</v>
      </c>
      <c r="K1178">
        <v>61</v>
      </c>
      <c r="L1178">
        <v>73</v>
      </c>
      <c r="M1178">
        <v>73</v>
      </c>
      <c r="N1178" s="8" t="s">
        <v>1300</v>
      </c>
      <c r="O1178" s="8" t="s">
        <v>1300</v>
      </c>
      <c r="P1178" s="8" t="s">
        <v>1300</v>
      </c>
      <c r="Q1178" s="8" t="s">
        <v>1300</v>
      </c>
      <c r="R1178" s="8" t="s">
        <v>1300</v>
      </c>
      <c r="S1178" s="8" t="s">
        <v>1300</v>
      </c>
      <c r="T1178">
        <v>506</v>
      </c>
    </row>
    <row r="1179" spans="1:20" x14ac:dyDescent="0.25">
      <c r="A1179">
        <v>2020</v>
      </c>
      <c r="B1179" t="s">
        <v>4502</v>
      </c>
      <c r="C1179">
        <v>4404</v>
      </c>
      <c r="D1179" t="s">
        <v>2048</v>
      </c>
      <c r="E1179">
        <v>5769</v>
      </c>
      <c r="F1179" s="10" t="s">
        <v>1300</v>
      </c>
      <c r="G1179" s="9">
        <v>53</v>
      </c>
      <c r="H1179">
        <v>71</v>
      </c>
      <c r="I1179">
        <v>43</v>
      </c>
      <c r="J1179">
        <v>59</v>
      </c>
      <c r="K1179">
        <v>62</v>
      </c>
      <c r="L1179">
        <v>57</v>
      </c>
      <c r="M1179">
        <v>81</v>
      </c>
      <c r="N1179" s="8" t="s">
        <v>1300</v>
      </c>
      <c r="O1179" s="8" t="s">
        <v>1300</v>
      </c>
      <c r="P1179" s="8" t="s">
        <v>1300</v>
      </c>
      <c r="Q1179" s="8" t="s">
        <v>1300</v>
      </c>
      <c r="R1179" s="8" t="s">
        <v>1300</v>
      </c>
      <c r="S1179" s="8" t="s">
        <v>1300</v>
      </c>
      <c r="T1179">
        <v>427</v>
      </c>
    </row>
    <row r="1180" spans="1:20" x14ac:dyDescent="0.25">
      <c r="A1180">
        <v>2020</v>
      </c>
      <c r="B1180" t="s">
        <v>4502</v>
      </c>
      <c r="C1180">
        <v>4404</v>
      </c>
      <c r="D1180" t="s">
        <v>2050</v>
      </c>
      <c r="E1180">
        <v>1000116</v>
      </c>
      <c r="F1180" s="10" t="s">
        <v>1300</v>
      </c>
      <c r="G1180" s="9">
        <v>100</v>
      </c>
      <c r="H1180">
        <v>77</v>
      </c>
      <c r="I1180">
        <v>90</v>
      </c>
      <c r="J1180">
        <v>81</v>
      </c>
      <c r="K1180">
        <v>84</v>
      </c>
      <c r="L1180">
        <v>95</v>
      </c>
      <c r="M1180">
        <v>120</v>
      </c>
      <c r="N1180">
        <v>131</v>
      </c>
      <c r="O1180">
        <v>57</v>
      </c>
      <c r="P1180" s="8" t="s">
        <v>1300</v>
      </c>
      <c r="Q1180" s="8" t="s">
        <v>1300</v>
      </c>
      <c r="R1180" s="8" t="s">
        <v>1300</v>
      </c>
      <c r="S1180" s="8" t="s">
        <v>1300</v>
      </c>
      <c r="T1180">
        <v>837</v>
      </c>
    </row>
    <row r="1181" spans="1:20" x14ac:dyDescent="0.25">
      <c r="A1181">
        <v>2020</v>
      </c>
      <c r="B1181" t="s">
        <v>4502</v>
      </c>
      <c r="C1181">
        <v>4404</v>
      </c>
      <c r="D1181" t="s">
        <v>2052</v>
      </c>
      <c r="E1181">
        <v>713837</v>
      </c>
      <c r="F1181" s="10" t="s">
        <v>1300</v>
      </c>
      <c r="G1181" s="9">
        <v>111</v>
      </c>
      <c r="H1181">
        <v>97</v>
      </c>
      <c r="I1181">
        <v>103</v>
      </c>
      <c r="J1181">
        <v>108</v>
      </c>
      <c r="K1181">
        <v>88</v>
      </c>
      <c r="L1181">
        <v>88</v>
      </c>
      <c r="M1181">
        <v>86</v>
      </c>
      <c r="N1181" s="8" t="s">
        <v>1300</v>
      </c>
      <c r="O1181" s="8" t="s">
        <v>1300</v>
      </c>
      <c r="P1181" s="8" t="s">
        <v>1300</v>
      </c>
      <c r="Q1181" s="8" t="s">
        <v>1300</v>
      </c>
      <c r="R1181" s="8" t="s">
        <v>1300</v>
      </c>
      <c r="S1181" s="8" t="s">
        <v>1300</v>
      </c>
      <c r="T1181">
        <v>690</v>
      </c>
    </row>
    <row r="1182" spans="1:20" x14ac:dyDescent="0.25">
      <c r="A1182">
        <v>2020</v>
      </c>
      <c r="B1182" t="s">
        <v>4502</v>
      </c>
      <c r="C1182">
        <v>4404</v>
      </c>
      <c r="D1182" t="s">
        <v>2054</v>
      </c>
      <c r="E1182">
        <v>5775</v>
      </c>
      <c r="F1182" s="10" t="s">
        <v>1300</v>
      </c>
      <c r="G1182" s="9">
        <v>61</v>
      </c>
      <c r="H1182">
        <v>62</v>
      </c>
      <c r="I1182">
        <v>60</v>
      </c>
      <c r="J1182">
        <v>51</v>
      </c>
      <c r="K1182">
        <v>63</v>
      </c>
      <c r="L1182">
        <v>52</v>
      </c>
      <c r="M1182">
        <v>48</v>
      </c>
      <c r="N1182" s="8" t="s">
        <v>1300</v>
      </c>
      <c r="O1182" s="8" t="s">
        <v>1300</v>
      </c>
      <c r="P1182" s="8" t="s">
        <v>1300</v>
      </c>
      <c r="Q1182" s="8" t="s">
        <v>1300</v>
      </c>
      <c r="R1182" s="8" t="s">
        <v>1300</v>
      </c>
      <c r="S1182" s="8" t="s">
        <v>1300</v>
      </c>
      <c r="T1182">
        <v>399</v>
      </c>
    </row>
    <row r="1183" spans="1:20" x14ac:dyDescent="0.25">
      <c r="A1183">
        <v>2020</v>
      </c>
      <c r="B1183" t="s">
        <v>4502</v>
      </c>
      <c r="C1183">
        <v>4404</v>
      </c>
      <c r="D1183" t="s">
        <v>5099</v>
      </c>
      <c r="E1183">
        <v>87083</v>
      </c>
      <c r="F1183" s="8" t="s">
        <v>1300</v>
      </c>
      <c r="G1183" s="9" t="s">
        <v>1300</v>
      </c>
      <c r="H1183" s="9" t="s">
        <v>1300</v>
      </c>
      <c r="I1183" s="10" t="s">
        <v>1300</v>
      </c>
      <c r="J1183" s="8" t="s">
        <v>1300</v>
      </c>
      <c r="K1183" s="11" t="s">
        <v>1300</v>
      </c>
      <c r="L1183" s="8" t="s">
        <v>1300</v>
      </c>
      <c r="M1183" s="8" t="s">
        <v>1300</v>
      </c>
      <c r="N1183" s="8" t="s">
        <v>1300</v>
      </c>
      <c r="O1183" s="9" t="s">
        <v>1300</v>
      </c>
      <c r="P1183" s="8" t="s">
        <v>1300</v>
      </c>
      <c r="Q1183" s="8">
        <v>13</v>
      </c>
      <c r="R1183" s="8">
        <v>13</v>
      </c>
      <c r="S1183" s="8">
        <v>17</v>
      </c>
      <c r="T1183" s="8">
        <v>54</v>
      </c>
    </row>
    <row r="1184" spans="1:20" x14ac:dyDescent="0.25">
      <c r="A1184">
        <v>2020</v>
      </c>
      <c r="B1184" t="s">
        <v>4502</v>
      </c>
      <c r="C1184">
        <v>4404</v>
      </c>
      <c r="D1184" t="s">
        <v>2056</v>
      </c>
      <c r="E1184">
        <v>5781</v>
      </c>
      <c r="F1184" s="8" t="s">
        <v>1300</v>
      </c>
      <c r="G1184" s="9" t="s">
        <v>1300</v>
      </c>
      <c r="H1184" s="9" t="s">
        <v>1300</v>
      </c>
      <c r="I1184" s="10" t="s">
        <v>1300</v>
      </c>
      <c r="J1184" s="8" t="s">
        <v>1300</v>
      </c>
      <c r="K1184" s="11" t="s">
        <v>1300</v>
      </c>
      <c r="L1184" s="8" t="s">
        <v>1300</v>
      </c>
      <c r="M1184" s="8" t="s">
        <v>1300</v>
      </c>
      <c r="N1184" s="8" t="s">
        <v>1300</v>
      </c>
      <c r="O1184" s="8" t="s">
        <v>1300</v>
      </c>
      <c r="P1184" s="8">
        <v>615</v>
      </c>
      <c r="Q1184" s="8">
        <v>597</v>
      </c>
      <c r="R1184" s="8">
        <v>503</v>
      </c>
      <c r="S1184" s="8">
        <v>480</v>
      </c>
      <c r="T1184" s="8">
        <v>2195</v>
      </c>
    </row>
    <row r="1185" spans="1:20" x14ac:dyDescent="0.25">
      <c r="A1185">
        <v>2020</v>
      </c>
      <c r="B1185" t="s">
        <v>4502</v>
      </c>
      <c r="C1185">
        <v>4404</v>
      </c>
      <c r="D1185" t="s">
        <v>2058</v>
      </c>
      <c r="E1185">
        <v>5779</v>
      </c>
      <c r="F1185" s="8" t="s">
        <v>1300</v>
      </c>
      <c r="G1185" s="9" t="s">
        <v>1300</v>
      </c>
      <c r="H1185" s="9" t="s">
        <v>1300</v>
      </c>
      <c r="I1185" s="10" t="s">
        <v>1300</v>
      </c>
      <c r="J1185" s="8" t="s">
        <v>1300</v>
      </c>
      <c r="K1185" s="11" t="s">
        <v>1300</v>
      </c>
      <c r="L1185" s="8" t="s">
        <v>1300</v>
      </c>
      <c r="M1185" s="8" t="s">
        <v>1300</v>
      </c>
      <c r="N1185" s="8">
        <v>529</v>
      </c>
      <c r="O1185" s="8">
        <v>558</v>
      </c>
      <c r="P1185" s="8" t="s">
        <v>1300</v>
      </c>
      <c r="Q1185" s="8" t="s">
        <v>1300</v>
      </c>
      <c r="R1185" s="8" t="s">
        <v>1300</v>
      </c>
      <c r="S1185" s="8" t="s">
        <v>1300</v>
      </c>
      <c r="T1185" s="8">
        <v>1087</v>
      </c>
    </row>
    <row r="1186" spans="1:20" x14ac:dyDescent="0.25">
      <c r="A1186">
        <v>2020</v>
      </c>
      <c r="B1186" t="s">
        <v>4502</v>
      </c>
      <c r="C1186">
        <v>4404</v>
      </c>
      <c r="D1186" t="s">
        <v>2060</v>
      </c>
      <c r="E1186">
        <v>5770</v>
      </c>
      <c r="F1186" s="10" t="s">
        <v>1300</v>
      </c>
      <c r="G1186" s="9">
        <v>67</v>
      </c>
      <c r="H1186">
        <v>86</v>
      </c>
      <c r="I1186">
        <v>74</v>
      </c>
      <c r="J1186">
        <v>81</v>
      </c>
      <c r="K1186">
        <v>68</v>
      </c>
      <c r="L1186">
        <v>82</v>
      </c>
      <c r="M1186">
        <v>90</v>
      </c>
      <c r="N1186" s="8" t="s">
        <v>1300</v>
      </c>
      <c r="O1186" s="8" t="s">
        <v>1300</v>
      </c>
      <c r="P1186" s="8" t="s">
        <v>1300</v>
      </c>
      <c r="Q1186" s="8" t="s">
        <v>1300</v>
      </c>
      <c r="R1186" s="8" t="s">
        <v>1300</v>
      </c>
      <c r="S1186" s="8" t="s">
        <v>1300</v>
      </c>
      <c r="T1186">
        <v>550</v>
      </c>
    </row>
    <row r="1187" spans="1:20" x14ac:dyDescent="0.25">
      <c r="A1187">
        <v>2020</v>
      </c>
      <c r="B1187" t="s">
        <v>4502</v>
      </c>
      <c r="C1187">
        <v>4404</v>
      </c>
      <c r="D1187" t="s">
        <v>5100</v>
      </c>
      <c r="E1187">
        <v>6279</v>
      </c>
      <c r="F1187" s="8" t="s">
        <v>1300</v>
      </c>
      <c r="G1187" s="9" t="s">
        <v>1300</v>
      </c>
      <c r="H1187" s="9" t="s">
        <v>1300</v>
      </c>
      <c r="I1187" s="10" t="s">
        <v>1300</v>
      </c>
      <c r="J1187" s="8" t="s">
        <v>1300</v>
      </c>
      <c r="K1187" s="11" t="s">
        <v>1300</v>
      </c>
      <c r="L1187" s="8" t="s">
        <v>1300</v>
      </c>
      <c r="M1187" s="8" t="s">
        <v>1300</v>
      </c>
      <c r="N1187" s="8" t="s">
        <v>1300</v>
      </c>
      <c r="O1187" s="8" t="s">
        <v>1300</v>
      </c>
      <c r="P1187" s="8" t="s">
        <v>1300</v>
      </c>
      <c r="Q1187" s="8">
        <v>15</v>
      </c>
      <c r="R1187" s="8">
        <v>29</v>
      </c>
      <c r="S1187" s="8">
        <v>114</v>
      </c>
      <c r="T1187" s="8">
        <v>158</v>
      </c>
    </row>
    <row r="1188" spans="1:20" x14ac:dyDescent="0.25">
      <c r="A1188">
        <v>2020</v>
      </c>
      <c r="B1188" t="s">
        <v>4502</v>
      </c>
      <c r="C1188">
        <v>4404</v>
      </c>
      <c r="D1188" t="s">
        <v>2062</v>
      </c>
      <c r="E1188">
        <v>5782</v>
      </c>
      <c r="F1188" s="8" t="s">
        <v>1300</v>
      </c>
      <c r="G1188" s="9" t="s">
        <v>1300</v>
      </c>
      <c r="H1188" s="9" t="s">
        <v>1300</v>
      </c>
      <c r="I1188" s="10" t="s">
        <v>1300</v>
      </c>
      <c r="J1188" s="8" t="s">
        <v>1300</v>
      </c>
      <c r="K1188" s="11" t="s">
        <v>1300</v>
      </c>
      <c r="L1188" s="8" t="s">
        <v>1300</v>
      </c>
      <c r="M1188" s="8" t="s">
        <v>1300</v>
      </c>
      <c r="N1188" s="8" t="s">
        <v>1300</v>
      </c>
      <c r="O1188" s="8" t="s">
        <v>1300</v>
      </c>
      <c r="P1188" s="8">
        <v>456</v>
      </c>
      <c r="Q1188" s="8">
        <v>516</v>
      </c>
      <c r="R1188" s="8">
        <v>424</v>
      </c>
      <c r="S1188" s="8">
        <v>394</v>
      </c>
      <c r="T1188" s="8">
        <v>1790</v>
      </c>
    </row>
    <row r="1189" spans="1:20" x14ac:dyDescent="0.25">
      <c r="A1189">
        <v>2020</v>
      </c>
      <c r="B1189" t="s">
        <v>4502</v>
      </c>
      <c r="C1189">
        <v>4404</v>
      </c>
      <c r="D1189" t="s">
        <v>5101</v>
      </c>
      <c r="E1189">
        <v>1000279</v>
      </c>
      <c r="F1189">
        <v>104</v>
      </c>
      <c r="G1189" s="9" t="s">
        <v>1300</v>
      </c>
      <c r="H1189" s="9" t="s">
        <v>1300</v>
      </c>
      <c r="I1189" s="10" t="s">
        <v>1300</v>
      </c>
      <c r="J1189" s="8" t="s">
        <v>1300</v>
      </c>
      <c r="K1189" s="11" t="s">
        <v>1300</v>
      </c>
      <c r="L1189" s="8" t="s">
        <v>1300</v>
      </c>
      <c r="M1189" s="8" t="s">
        <v>1300</v>
      </c>
      <c r="N1189" s="8" t="s">
        <v>1300</v>
      </c>
      <c r="O1189" s="8" t="s">
        <v>1300</v>
      </c>
      <c r="P1189" s="8" t="s">
        <v>1300</v>
      </c>
      <c r="Q1189" s="8" t="s">
        <v>1300</v>
      </c>
      <c r="R1189" s="8" t="s">
        <v>1300</v>
      </c>
      <c r="S1189" s="8" t="s">
        <v>1300</v>
      </c>
      <c r="T1189" s="8">
        <v>104</v>
      </c>
    </row>
    <row r="1190" spans="1:20" x14ac:dyDescent="0.25">
      <c r="A1190">
        <v>2020</v>
      </c>
      <c r="B1190" t="s">
        <v>4502</v>
      </c>
      <c r="C1190">
        <v>4404</v>
      </c>
      <c r="D1190" t="s">
        <v>2064</v>
      </c>
      <c r="E1190">
        <v>5774</v>
      </c>
      <c r="F1190" s="10" t="s">
        <v>1300</v>
      </c>
      <c r="G1190" s="9">
        <v>68</v>
      </c>
      <c r="H1190">
        <v>86</v>
      </c>
      <c r="I1190">
        <v>83</v>
      </c>
      <c r="J1190">
        <v>94</v>
      </c>
      <c r="K1190">
        <v>79</v>
      </c>
      <c r="L1190">
        <v>90</v>
      </c>
      <c r="M1190">
        <v>97</v>
      </c>
      <c r="N1190" s="8" t="s">
        <v>1300</v>
      </c>
      <c r="O1190" s="8" t="s">
        <v>1300</v>
      </c>
      <c r="P1190" s="8" t="s">
        <v>1300</v>
      </c>
      <c r="Q1190" s="8" t="s">
        <v>1300</v>
      </c>
      <c r="R1190" s="8" t="s">
        <v>1300</v>
      </c>
      <c r="S1190" s="8" t="s">
        <v>1300</v>
      </c>
      <c r="T1190">
        <v>599</v>
      </c>
    </row>
    <row r="1191" spans="1:20" x14ac:dyDescent="0.25">
      <c r="A1191">
        <v>2020</v>
      </c>
      <c r="B1191" t="s">
        <v>4502</v>
      </c>
      <c r="C1191">
        <v>4404</v>
      </c>
      <c r="D1191" t="s">
        <v>2066</v>
      </c>
      <c r="E1191">
        <v>5776</v>
      </c>
      <c r="F1191" s="10" t="s">
        <v>1300</v>
      </c>
      <c r="G1191" s="9">
        <v>99</v>
      </c>
      <c r="H1191">
        <v>84</v>
      </c>
      <c r="I1191">
        <v>76</v>
      </c>
      <c r="J1191">
        <v>81</v>
      </c>
      <c r="K1191">
        <v>66</v>
      </c>
      <c r="L1191">
        <v>79</v>
      </c>
      <c r="M1191">
        <v>101</v>
      </c>
      <c r="N1191" s="8" t="s">
        <v>1300</v>
      </c>
      <c r="O1191" s="8" t="s">
        <v>1300</v>
      </c>
      <c r="P1191" s="8" t="s">
        <v>1300</v>
      </c>
      <c r="Q1191" s="8" t="s">
        <v>1300</v>
      </c>
      <c r="R1191" s="8" t="s">
        <v>1300</v>
      </c>
      <c r="S1191" s="8" t="s">
        <v>1300</v>
      </c>
      <c r="T1191">
        <v>591</v>
      </c>
    </row>
    <row r="1192" spans="1:20" x14ac:dyDescent="0.25">
      <c r="A1192">
        <v>2020</v>
      </c>
      <c r="B1192" t="s">
        <v>4502</v>
      </c>
      <c r="C1192">
        <v>4404</v>
      </c>
      <c r="D1192" t="s">
        <v>2068</v>
      </c>
      <c r="E1192">
        <v>89585</v>
      </c>
      <c r="F1192" s="10" t="s">
        <v>1300</v>
      </c>
      <c r="G1192" s="9">
        <v>68</v>
      </c>
      <c r="H1192">
        <v>66</v>
      </c>
      <c r="I1192">
        <v>58</v>
      </c>
      <c r="J1192">
        <v>58</v>
      </c>
      <c r="K1192">
        <v>62</v>
      </c>
      <c r="L1192">
        <v>64</v>
      </c>
      <c r="M1192">
        <v>80</v>
      </c>
      <c r="N1192" s="8" t="s">
        <v>1300</v>
      </c>
      <c r="O1192" s="8" t="s">
        <v>1300</v>
      </c>
      <c r="P1192" s="8" t="s">
        <v>1300</v>
      </c>
      <c r="Q1192" s="8" t="s">
        <v>1300</v>
      </c>
      <c r="R1192" s="8" t="s">
        <v>1300</v>
      </c>
      <c r="S1192" s="8" t="s">
        <v>1300</v>
      </c>
      <c r="T1192">
        <v>457</v>
      </c>
    </row>
    <row r="1193" spans="1:20" x14ac:dyDescent="0.25">
      <c r="A1193">
        <v>2020</v>
      </c>
      <c r="B1193" t="s">
        <v>4502</v>
      </c>
      <c r="C1193">
        <v>4404</v>
      </c>
      <c r="D1193" t="s">
        <v>2070</v>
      </c>
      <c r="E1193">
        <v>5773</v>
      </c>
      <c r="F1193" s="8" t="s">
        <v>1300</v>
      </c>
      <c r="G1193" s="9">
        <v>48</v>
      </c>
      <c r="H1193">
        <v>45</v>
      </c>
      <c r="I1193">
        <v>53</v>
      </c>
      <c r="J1193">
        <v>43</v>
      </c>
      <c r="K1193">
        <v>54</v>
      </c>
      <c r="L1193">
        <v>56</v>
      </c>
      <c r="M1193">
        <v>66</v>
      </c>
      <c r="N1193" s="8" t="s">
        <v>1300</v>
      </c>
      <c r="O1193" s="8" t="s">
        <v>1300</v>
      </c>
      <c r="P1193" s="8" t="s">
        <v>1300</v>
      </c>
      <c r="Q1193" s="8" t="s">
        <v>1300</v>
      </c>
      <c r="R1193" s="8" t="s">
        <v>1300</v>
      </c>
      <c r="S1193" s="8" t="s">
        <v>1300</v>
      </c>
      <c r="T1193">
        <v>365</v>
      </c>
    </row>
    <row r="1194" spans="1:20" x14ac:dyDescent="0.25">
      <c r="A1194">
        <v>2020</v>
      </c>
      <c r="B1194" t="s">
        <v>4502</v>
      </c>
      <c r="C1194">
        <v>4404</v>
      </c>
      <c r="D1194" t="s">
        <v>2072</v>
      </c>
      <c r="E1194">
        <v>5780</v>
      </c>
      <c r="F1194" s="8" t="s">
        <v>1300</v>
      </c>
      <c r="G1194" s="9" t="s">
        <v>1300</v>
      </c>
      <c r="H1194" s="9" t="s">
        <v>1300</v>
      </c>
      <c r="I1194" s="10" t="s">
        <v>1300</v>
      </c>
      <c r="J1194" s="8" t="s">
        <v>1300</v>
      </c>
      <c r="K1194" s="11" t="s">
        <v>1300</v>
      </c>
      <c r="L1194" s="8" t="s">
        <v>1300</v>
      </c>
      <c r="M1194" s="8" t="s">
        <v>1300</v>
      </c>
      <c r="N1194" s="8">
        <v>305</v>
      </c>
      <c r="O1194" s="8">
        <v>359</v>
      </c>
      <c r="P1194" s="8" t="s">
        <v>1300</v>
      </c>
      <c r="Q1194" s="8" t="s">
        <v>1300</v>
      </c>
      <c r="R1194" s="8" t="s">
        <v>1300</v>
      </c>
      <c r="S1194" s="8" t="s">
        <v>1300</v>
      </c>
      <c r="T1194" s="8">
        <v>664</v>
      </c>
    </row>
    <row r="1195" spans="1:20" x14ac:dyDescent="0.25">
      <c r="A1195">
        <v>2020</v>
      </c>
      <c r="B1195" t="s">
        <v>4502</v>
      </c>
      <c r="C1195">
        <v>4404</v>
      </c>
      <c r="D1195" t="s">
        <v>2074</v>
      </c>
      <c r="E1195">
        <v>79445</v>
      </c>
      <c r="F1195" s="10" t="s">
        <v>1300</v>
      </c>
      <c r="G1195" s="9">
        <v>100</v>
      </c>
      <c r="H1195">
        <v>113</v>
      </c>
      <c r="I1195">
        <v>95</v>
      </c>
      <c r="J1195">
        <v>101</v>
      </c>
      <c r="K1195">
        <v>81</v>
      </c>
      <c r="L1195">
        <v>118</v>
      </c>
      <c r="M1195">
        <v>105</v>
      </c>
      <c r="N1195">
        <v>73</v>
      </c>
      <c r="O1195" s="8" t="s">
        <v>1300</v>
      </c>
      <c r="P1195" s="8" t="s">
        <v>1300</v>
      </c>
      <c r="Q1195" s="8" t="s">
        <v>1300</v>
      </c>
      <c r="R1195" s="8" t="s">
        <v>1300</v>
      </c>
      <c r="S1195" s="8" t="s">
        <v>1300</v>
      </c>
      <c r="T1195">
        <v>787</v>
      </c>
    </row>
    <row r="1196" spans="1:20" x14ac:dyDescent="0.25">
      <c r="A1196">
        <v>2020</v>
      </c>
      <c r="B1196" t="s">
        <v>4339</v>
      </c>
      <c r="C1196">
        <v>4314</v>
      </c>
      <c r="D1196" t="s">
        <v>2077</v>
      </c>
      <c r="E1196">
        <v>5480</v>
      </c>
      <c r="F1196" s="8" t="s">
        <v>1300</v>
      </c>
      <c r="G1196" s="9" t="s">
        <v>1300</v>
      </c>
      <c r="H1196" s="9" t="s">
        <v>1300</v>
      </c>
      <c r="I1196" s="10" t="s">
        <v>1300</v>
      </c>
      <c r="J1196" s="8" t="s">
        <v>1300</v>
      </c>
      <c r="K1196" s="11" t="s">
        <v>1300</v>
      </c>
      <c r="L1196" s="8" t="s">
        <v>1300</v>
      </c>
      <c r="M1196" s="8" t="s">
        <v>1300</v>
      </c>
      <c r="N1196" s="8" t="s">
        <v>1300</v>
      </c>
      <c r="O1196" s="8" t="s">
        <v>1300</v>
      </c>
      <c r="P1196" s="8">
        <v>90</v>
      </c>
      <c r="Q1196" s="8">
        <v>64</v>
      </c>
      <c r="R1196" s="8">
        <v>64</v>
      </c>
      <c r="S1196" s="8">
        <v>58</v>
      </c>
      <c r="T1196" s="8">
        <v>276</v>
      </c>
    </row>
    <row r="1197" spans="1:20" x14ac:dyDescent="0.25">
      <c r="A1197">
        <v>2020</v>
      </c>
      <c r="B1197" t="s">
        <v>5102</v>
      </c>
      <c r="C1197">
        <v>1000313</v>
      </c>
      <c r="D1197" t="s">
        <v>5103</v>
      </c>
      <c r="E1197">
        <v>6822</v>
      </c>
      <c r="F1197" s="8" t="s">
        <v>1300</v>
      </c>
      <c r="G1197" s="9" t="s">
        <v>1300</v>
      </c>
      <c r="H1197" s="9" t="s">
        <v>1300</v>
      </c>
      <c r="I1197" s="10" t="s">
        <v>1300</v>
      </c>
      <c r="J1197" s="8" t="s">
        <v>1300</v>
      </c>
      <c r="K1197" s="11" t="s">
        <v>1300</v>
      </c>
      <c r="L1197" s="8" t="s">
        <v>1300</v>
      </c>
      <c r="M1197" s="8" t="s">
        <v>1300</v>
      </c>
      <c r="N1197" s="8" t="s">
        <v>1300</v>
      </c>
      <c r="O1197" s="9" t="s">
        <v>1300</v>
      </c>
      <c r="P1197" s="8" t="s">
        <v>1300</v>
      </c>
      <c r="Q1197" s="8">
        <v>15</v>
      </c>
      <c r="R1197" s="8">
        <v>16</v>
      </c>
      <c r="S1197" s="8">
        <v>21</v>
      </c>
      <c r="T1197" s="8">
        <v>66</v>
      </c>
    </row>
    <row r="1198" spans="1:20" x14ac:dyDescent="0.25">
      <c r="A1198">
        <v>2020</v>
      </c>
      <c r="B1198" t="s">
        <v>5104</v>
      </c>
      <c r="C1198">
        <v>7432</v>
      </c>
      <c r="D1198" t="s">
        <v>5105</v>
      </c>
      <c r="E1198">
        <v>1000053</v>
      </c>
      <c r="F1198" s="10" t="s">
        <v>1300</v>
      </c>
      <c r="G1198" s="9" t="s">
        <v>1300</v>
      </c>
      <c r="H1198" s="9" t="s">
        <v>1300</v>
      </c>
      <c r="I1198" s="10" t="s">
        <v>1300</v>
      </c>
      <c r="J1198" s="8" t="s">
        <v>1300</v>
      </c>
      <c r="K1198" s="11" t="s">
        <v>1300</v>
      </c>
      <c r="L1198" s="8" t="s">
        <v>1300</v>
      </c>
      <c r="M1198" s="8" t="s">
        <v>1300</v>
      </c>
      <c r="N1198" s="8" t="s">
        <v>1300</v>
      </c>
      <c r="O1198" s="8" t="s">
        <v>1300</v>
      </c>
      <c r="P1198" s="8" t="s">
        <v>1300</v>
      </c>
      <c r="Q1198" s="8" t="s">
        <v>1300</v>
      </c>
      <c r="R1198" s="8" t="s">
        <v>1300</v>
      </c>
      <c r="S1198" s="8" t="s">
        <v>1300</v>
      </c>
      <c r="T1198" s="8" t="s">
        <v>1300</v>
      </c>
    </row>
    <row r="1199" spans="1:20" x14ac:dyDescent="0.25">
      <c r="A1199">
        <v>2020</v>
      </c>
      <c r="B1199" t="s">
        <v>5104</v>
      </c>
      <c r="C1199">
        <v>7432</v>
      </c>
      <c r="D1199" t="s">
        <v>5106</v>
      </c>
      <c r="E1199">
        <v>277481</v>
      </c>
      <c r="F1199" s="10" t="s">
        <v>1300</v>
      </c>
      <c r="G1199" s="9" t="s">
        <v>1300</v>
      </c>
      <c r="H1199" s="9" t="s">
        <v>1300</v>
      </c>
      <c r="I1199" s="10" t="s">
        <v>1300</v>
      </c>
      <c r="J1199" s="8" t="s">
        <v>1300</v>
      </c>
      <c r="K1199" s="11" t="s">
        <v>1300</v>
      </c>
      <c r="L1199" s="8" t="s">
        <v>1300</v>
      </c>
      <c r="M1199" s="8" t="s">
        <v>1300</v>
      </c>
      <c r="N1199" s="8" t="s">
        <v>1300</v>
      </c>
      <c r="O1199" s="8" t="s">
        <v>1300</v>
      </c>
      <c r="P1199" s="8" t="s">
        <v>1300</v>
      </c>
      <c r="Q1199" s="8" t="s">
        <v>1300</v>
      </c>
      <c r="R1199" s="8" t="s">
        <v>1300</v>
      </c>
      <c r="S1199" s="8" t="s">
        <v>1300</v>
      </c>
      <c r="T1199" s="8" t="s">
        <v>1300</v>
      </c>
    </row>
    <row r="1200" spans="1:20" x14ac:dyDescent="0.25">
      <c r="A1200">
        <v>2020</v>
      </c>
      <c r="B1200" t="s">
        <v>5104</v>
      </c>
      <c r="C1200">
        <v>7432</v>
      </c>
      <c r="D1200" t="s">
        <v>5107</v>
      </c>
      <c r="E1200">
        <v>7442</v>
      </c>
      <c r="F1200" s="10" t="s">
        <v>1300</v>
      </c>
      <c r="G1200" s="9" t="s">
        <v>1300</v>
      </c>
      <c r="H1200" s="9" t="s">
        <v>1300</v>
      </c>
      <c r="I1200" s="10" t="s">
        <v>1300</v>
      </c>
      <c r="J1200" s="8" t="s">
        <v>1300</v>
      </c>
      <c r="K1200" s="11" t="s">
        <v>1300</v>
      </c>
      <c r="L1200" s="8" t="s">
        <v>1300</v>
      </c>
      <c r="M1200" s="8" t="s">
        <v>1300</v>
      </c>
      <c r="N1200" s="8" t="s">
        <v>1300</v>
      </c>
      <c r="O1200" s="8" t="s">
        <v>1300</v>
      </c>
      <c r="P1200" s="8" t="s">
        <v>1300</v>
      </c>
      <c r="Q1200" s="8" t="s">
        <v>1300</v>
      </c>
      <c r="R1200" s="8" t="s">
        <v>1300</v>
      </c>
      <c r="S1200" s="8" t="s">
        <v>1300</v>
      </c>
      <c r="T1200" s="8" t="s">
        <v>1300</v>
      </c>
    </row>
    <row r="1201" spans="1:20" x14ac:dyDescent="0.25">
      <c r="A1201">
        <v>2020</v>
      </c>
      <c r="B1201" t="s">
        <v>5104</v>
      </c>
      <c r="C1201">
        <v>7432</v>
      </c>
      <c r="D1201" t="s">
        <v>5108</v>
      </c>
      <c r="E1201">
        <v>91960</v>
      </c>
      <c r="F1201" s="10" t="s">
        <v>1300</v>
      </c>
      <c r="G1201" s="9" t="s">
        <v>1300</v>
      </c>
      <c r="H1201" s="9" t="s">
        <v>1300</v>
      </c>
      <c r="I1201" s="10" t="s">
        <v>1300</v>
      </c>
      <c r="J1201" s="8" t="s">
        <v>1300</v>
      </c>
      <c r="K1201" s="11" t="s">
        <v>1300</v>
      </c>
      <c r="L1201" s="8" t="s">
        <v>1300</v>
      </c>
      <c r="M1201" s="8" t="s">
        <v>1300</v>
      </c>
      <c r="N1201" s="8" t="s">
        <v>1300</v>
      </c>
      <c r="O1201" s="8" t="s">
        <v>1300</v>
      </c>
      <c r="P1201" s="8" t="s">
        <v>1300</v>
      </c>
      <c r="Q1201" s="8" t="s">
        <v>1300</v>
      </c>
      <c r="R1201" s="8" t="s">
        <v>1300</v>
      </c>
      <c r="S1201" s="8" t="s">
        <v>1300</v>
      </c>
      <c r="T1201" s="8" t="s">
        <v>1300</v>
      </c>
    </row>
    <row r="1202" spans="1:20" x14ac:dyDescent="0.25">
      <c r="A1202">
        <v>2020</v>
      </c>
      <c r="B1202" t="s">
        <v>5104</v>
      </c>
      <c r="C1202">
        <v>7432</v>
      </c>
      <c r="D1202" t="s">
        <v>5109</v>
      </c>
      <c r="E1202">
        <v>89382</v>
      </c>
      <c r="F1202" s="10" t="s">
        <v>1300</v>
      </c>
      <c r="G1202" s="9" t="s">
        <v>1300</v>
      </c>
      <c r="H1202" s="9" t="s">
        <v>1300</v>
      </c>
      <c r="I1202" s="10" t="s">
        <v>1300</v>
      </c>
      <c r="J1202" s="8" t="s">
        <v>1300</v>
      </c>
      <c r="K1202" s="11" t="s">
        <v>1300</v>
      </c>
      <c r="L1202" s="8" t="s">
        <v>1300</v>
      </c>
      <c r="M1202" s="8" t="s">
        <v>1300</v>
      </c>
      <c r="N1202" s="8" t="s">
        <v>1300</v>
      </c>
      <c r="O1202" s="8" t="s">
        <v>1300</v>
      </c>
      <c r="P1202" s="8" t="s">
        <v>1300</v>
      </c>
      <c r="Q1202" s="8" t="s">
        <v>1300</v>
      </c>
      <c r="R1202" s="8" t="s">
        <v>1300</v>
      </c>
      <c r="S1202" s="8" t="s">
        <v>1300</v>
      </c>
      <c r="T1202" s="8" t="s">
        <v>1300</v>
      </c>
    </row>
    <row r="1203" spans="1:20" x14ac:dyDescent="0.25">
      <c r="A1203">
        <v>2020</v>
      </c>
      <c r="B1203" t="s">
        <v>5104</v>
      </c>
      <c r="C1203">
        <v>7432</v>
      </c>
      <c r="D1203" t="s">
        <v>5110</v>
      </c>
      <c r="E1203">
        <v>92642</v>
      </c>
      <c r="F1203" s="10" t="s">
        <v>1300</v>
      </c>
      <c r="G1203" s="9" t="s">
        <v>1300</v>
      </c>
      <c r="H1203" s="9" t="s">
        <v>1300</v>
      </c>
      <c r="I1203" s="10" t="s">
        <v>1300</v>
      </c>
      <c r="J1203" s="8" t="s">
        <v>1300</v>
      </c>
      <c r="K1203" s="11" t="s">
        <v>1300</v>
      </c>
      <c r="L1203" s="8" t="s">
        <v>1300</v>
      </c>
      <c r="M1203" s="8" t="s">
        <v>1300</v>
      </c>
      <c r="N1203" s="8" t="s">
        <v>1300</v>
      </c>
      <c r="O1203" s="8" t="s">
        <v>1300</v>
      </c>
      <c r="P1203" s="8" t="s">
        <v>1300</v>
      </c>
      <c r="Q1203" s="8" t="s">
        <v>1300</v>
      </c>
      <c r="R1203" s="8" t="s">
        <v>1300</v>
      </c>
      <c r="S1203" s="8" t="s">
        <v>1300</v>
      </c>
      <c r="T1203" s="8" t="s">
        <v>1300</v>
      </c>
    </row>
    <row r="1204" spans="1:20" x14ac:dyDescent="0.25">
      <c r="A1204">
        <v>2020</v>
      </c>
      <c r="B1204" t="s">
        <v>5104</v>
      </c>
      <c r="C1204">
        <v>7432</v>
      </c>
      <c r="D1204" t="s">
        <v>5111</v>
      </c>
      <c r="E1204">
        <v>92283</v>
      </c>
      <c r="F1204" s="10" t="s">
        <v>1300</v>
      </c>
      <c r="G1204" s="9" t="s">
        <v>1300</v>
      </c>
      <c r="H1204" s="9" t="s">
        <v>1300</v>
      </c>
      <c r="I1204" s="10" t="s">
        <v>1300</v>
      </c>
      <c r="J1204" s="8" t="s">
        <v>1300</v>
      </c>
      <c r="K1204" s="11" t="s">
        <v>1300</v>
      </c>
      <c r="L1204" s="8" t="s">
        <v>1300</v>
      </c>
      <c r="M1204" s="8" t="s">
        <v>1300</v>
      </c>
      <c r="N1204" s="8" t="s">
        <v>1300</v>
      </c>
      <c r="O1204" s="8" t="s">
        <v>1300</v>
      </c>
      <c r="P1204" s="8" t="s">
        <v>1300</v>
      </c>
      <c r="Q1204" s="8" t="s">
        <v>1300</v>
      </c>
      <c r="R1204" s="8" t="s">
        <v>1300</v>
      </c>
      <c r="S1204" s="8" t="s">
        <v>1300</v>
      </c>
      <c r="T1204" s="8" t="s">
        <v>1300</v>
      </c>
    </row>
    <row r="1205" spans="1:20" x14ac:dyDescent="0.25">
      <c r="A1205">
        <v>2020</v>
      </c>
      <c r="B1205" t="s">
        <v>5104</v>
      </c>
      <c r="C1205">
        <v>7432</v>
      </c>
      <c r="D1205" t="s">
        <v>5112</v>
      </c>
      <c r="E1205">
        <v>78790</v>
      </c>
      <c r="F1205" s="10" t="s">
        <v>1300</v>
      </c>
      <c r="G1205" s="9" t="s">
        <v>1300</v>
      </c>
      <c r="H1205" s="9" t="s">
        <v>1300</v>
      </c>
      <c r="I1205" s="10" t="s">
        <v>1300</v>
      </c>
      <c r="J1205" s="8" t="s">
        <v>1300</v>
      </c>
      <c r="K1205" s="11" t="s">
        <v>1300</v>
      </c>
      <c r="L1205" s="8" t="s">
        <v>1300</v>
      </c>
      <c r="M1205" s="8" t="s">
        <v>1300</v>
      </c>
      <c r="N1205" s="8" t="s">
        <v>1300</v>
      </c>
      <c r="O1205" s="8" t="s">
        <v>1300</v>
      </c>
      <c r="P1205" s="8" t="s">
        <v>1300</v>
      </c>
      <c r="Q1205" s="8" t="s">
        <v>1300</v>
      </c>
      <c r="R1205" s="8" t="s">
        <v>1300</v>
      </c>
      <c r="S1205" s="8" t="s">
        <v>1300</v>
      </c>
      <c r="T1205" s="8" t="s">
        <v>1300</v>
      </c>
    </row>
    <row r="1206" spans="1:20" x14ac:dyDescent="0.25">
      <c r="A1206">
        <v>2020</v>
      </c>
      <c r="B1206" t="s">
        <v>5104</v>
      </c>
      <c r="C1206">
        <v>7432</v>
      </c>
      <c r="D1206" t="s">
        <v>5113</v>
      </c>
      <c r="E1206">
        <v>78789</v>
      </c>
      <c r="F1206" s="10" t="s">
        <v>1300</v>
      </c>
      <c r="G1206" s="9" t="s">
        <v>1300</v>
      </c>
      <c r="H1206" s="9" t="s">
        <v>1300</v>
      </c>
      <c r="I1206" s="10" t="s">
        <v>1300</v>
      </c>
      <c r="J1206" s="8" t="s">
        <v>1300</v>
      </c>
      <c r="K1206" s="11" t="s">
        <v>1300</v>
      </c>
      <c r="L1206" s="8" t="s">
        <v>1300</v>
      </c>
      <c r="M1206" s="8" t="s">
        <v>1300</v>
      </c>
      <c r="N1206" s="8" t="s">
        <v>1300</v>
      </c>
      <c r="O1206" s="8" t="s">
        <v>1300</v>
      </c>
      <c r="P1206" s="8" t="s">
        <v>1300</v>
      </c>
      <c r="Q1206" s="8" t="s">
        <v>1300</v>
      </c>
      <c r="R1206" s="8" t="s">
        <v>1300</v>
      </c>
      <c r="S1206" s="8" t="s">
        <v>1300</v>
      </c>
      <c r="T1206" s="8" t="s">
        <v>1300</v>
      </c>
    </row>
    <row r="1207" spans="1:20" x14ac:dyDescent="0.25">
      <c r="A1207">
        <v>2020</v>
      </c>
      <c r="B1207" t="s">
        <v>5104</v>
      </c>
      <c r="C1207">
        <v>7432</v>
      </c>
      <c r="D1207" t="s">
        <v>5114</v>
      </c>
      <c r="E1207">
        <v>90457</v>
      </c>
      <c r="F1207" s="10" t="s">
        <v>1300</v>
      </c>
      <c r="G1207" s="9" t="s">
        <v>1300</v>
      </c>
      <c r="H1207" s="9" t="s">
        <v>1300</v>
      </c>
      <c r="I1207" s="10" t="s">
        <v>1300</v>
      </c>
      <c r="J1207" s="8" t="s">
        <v>1300</v>
      </c>
      <c r="K1207" s="11" t="s">
        <v>1300</v>
      </c>
      <c r="L1207" s="8" t="s">
        <v>1300</v>
      </c>
      <c r="M1207" s="8" t="s">
        <v>1300</v>
      </c>
      <c r="N1207" s="8" t="s">
        <v>1300</v>
      </c>
      <c r="O1207" s="8" t="s">
        <v>1300</v>
      </c>
      <c r="P1207" s="8" t="s">
        <v>1300</v>
      </c>
      <c r="Q1207" s="8" t="s">
        <v>1300</v>
      </c>
      <c r="R1207" s="8" t="s">
        <v>1300</v>
      </c>
      <c r="S1207" s="8" t="s">
        <v>1300</v>
      </c>
      <c r="T1207" s="8" t="s">
        <v>1300</v>
      </c>
    </row>
    <row r="1208" spans="1:20" x14ac:dyDescent="0.25">
      <c r="A1208">
        <v>2020</v>
      </c>
      <c r="B1208" t="s">
        <v>5104</v>
      </c>
      <c r="C1208">
        <v>7432</v>
      </c>
      <c r="D1208" t="s">
        <v>5115</v>
      </c>
      <c r="E1208">
        <v>88393</v>
      </c>
      <c r="F1208" s="10" t="s">
        <v>1300</v>
      </c>
      <c r="G1208" s="9" t="s">
        <v>1300</v>
      </c>
      <c r="H1208" s="9" t="s">
        <v>1300</v>
      </c>
      <c r="I1208" s="10" t="s">
        <v>1300</v>
      </c>
      <c r="J1208" s="8" t="s">
        <v>1300</v>
      </c>
      <c r="K1208" s="11" t="s">
        <v>1300</v>
      </c>
      <c r="L1208" s="8" t="s">
        <v>1300</v>
      </c>
      <c r="M1208" s="8" t="s">
        <v>1300</v>
      </c>
      <c r="N1208" s="8" t="s">
        <v>1300</v>
      </c>
      <c r="O1208" s="8" t="s">
        <v>1300</v>
      </c>
      <c r="P1208" s="8" t="s">
        <v>1300</v>
      </c>
      <c r="Q1208" s="12" t="s">
        <v>1300</v>
      </c>
      <c r="R1208" s="8" t="s">
        <v>1300</v>
      </c>
      <c r="S1208" s="8" t="s">
        <v>1300</v>
      </c>
      <c r="T1208" s="8" t="s">
        <v>1300</v>
      </c>
    </row>
    <row r="1209" spans="1:20" x14ac:dyDescent="0.25">
      <c r="A1209">
        <v>2020</v>
      </c>
      <c r="B1209" t="s">
        <v>5104</v>
      </c>
      <c r="C1209">
        <v>7432</v>
      </c>
      <c r="D1209" t="s">
        <v>5116</v>
      </c>
      <c r="E1209">
        <v>91224</v>
      </c>
      <c r="F1209" s="10" t="s">
        <v>1300</v>
      </c>
      <c r="G1209" s="9" t="s">
        <v>1300</v>
      </c>
      <c r="H1209" s="9" t="s">
        <v>1300</v>
      </c>
      <c r="I1209" s="10" t="s">
        <v>1300</v>
      </c>
      <c r="J1209" s="8" t="s">
        <v>1300</v>
      </c>
      <c r="K1209" s="11" t="s">
        <v>1300</v>
      </c>
      <c r="L1209" s="8" t="s">
        <v>1300</v>
      </c>
      <c r="M1209" s="8" t="s">
        <v>1300</v>
      </c>
      <c r="N1209" s="8" t="s">
        <v>1300</v>
      </c>
      <c r="O1209" s="8" t="s">
        <v>1300</v>
      </c>
      <c r="P1209" s="8" t="s">
        <v>1300</v>
      </c>
      <c r="Q1209" s="8" t="s">
        <v>1300</v>
      </c>
      <c r="R1209" s="8" t="s">
        <v>1300</v>
      </c>
      <c r="S1209" s="8" t="s">
        <v>1300</v>
      </c>
      <c r="T1209" s="8" t="s">
        <v>1300</v>
      </c>
    </row>
    <row r="1210" spans="1:20" x14ac:dyDescent="0.25">
      <c r="A1210">
        <v>2020</v>
      </c>
      <c r="B1210" t="s">
        <v>5104</v>
      </c>
      <c r="C1210">
        <v>7432</v>
      </c>
      <c r="D1210" t="s">
        <v>5117</v>
      </c>
      <c r="E1210">
        <v>92281</v>
      </c>
      <c r="F1210" s="10" t="s">
        <v>1300</v>
      </c>
      <c r="G1210" s="9" t="s">
        <v>1300</v>
      </c>
      <c r="H1210" s="9" t="s">
        <v>1300</v>
      </c>
      <c r="I1210" s="10" t="s">
        <v>1300</v>
      </c>
      <c r="J1210" s="8" t="s">
        <v>1300</v>
      </c>
      <c r="K1210" s="11" t="s">
        <v>1300</v>
      </c>
      <c r="L1210" s="8" t="s">
        <v>1300</v>
      </c>
      <c r="M1210" s="8" t="s">
        <v>1300</v>
      </c>
      <c r="N1210" s="8" t="s">
        <v>1300</v>
      </c>
      <c r="O1210" s="8" t="s">
        <v>1300</v>
      </c>
      <c r="P1210" s="8" t="s">
        <v>1300</v>
      </c>
      <c r="Q1210" s="8" t="s">
        <v>1300</v>
      </c>
      <c r="R1210" s="8" t="s">
        <v>1300</v>
      </c>
      <c r="S1210" s="8" t="s">
        <v>1300</v>
      </c>
      <c r="T1210" s="8" t="s">
        <v>1300</v>
      </c>
    </row>
    <row r="1211" spans="1:20" x14ac:dyDescent="0.25">
      <c r="A1211">
        <v>2020</v>
      </c>
      <c r="B1211" t="s">
        <v>5118</v>
      </c>
      <c r="C1211">
        <v>4234</v>
      </c>
      <c r="D1211" t="s">
        <v>2080</v>
      </c>
      <c r="E1211">
        <v>549878</v>
      </c>
      <c r="F1211" s="8" t="s">
        <v>1300</v>
      </c>
      <c r="G1211" s="8" t="s">
        <v>1300</v>
      </c>
      <c r="H1211" s="9" t="s">
        <v>1300</v>
      </c>
      <c r="I1211" s="9" t="s">
        <v>1300</v>
      </c>
      <c r="J1211" s="9" t="s">
        <v>1300</v>
      </c>
      <c r="K1211" s="9" t="s">
        <v>1300</v>
      </c>
      <c r="L1211" s="9" t="s">
        <v>1300</v>
      </c>
      <c r="M1211" s="9" t="s">
        <v>1300</v>
      </c>
      <c r="N1211">
        <v>12</v>
      </c>
      <c r="O1211">
        <v>11</v>
      </c>
      <c r="P1211" s="8" t="s">
        <v>1300</v>
      </c>
      <c r="Q1211" s="8" t="s">
        <v>1300</v>
      </c>
      <c r="R1211" s="8" t="s">
        <v>1300</v>
      </c>
      <c r="S1211" s="8" t="s">
        <v>1300</v>
      </c>
      <c r="T1211">
        <v>85</v>
      </c>
    </row>
    <row r="1212" spans="1:20" x14ac:dyDescent="0.25">
      <c r="A1212">
        <v>2020</v>
      </c>
      <c r="B1212" t="s">
        <v>5118</v>
      </c>
      <c r="C1212">
        <v>4234</v>
      </c>
      <c r="D1212" t="s">
        <v>2082</v>
      </c>
      <c r="E1212">
        <v>969999</v>
      </c>
      <c r="F1212" s="8" t="s">
        <v>1300</v>
      </c>
      <c r="G1212" s="9" t="s">
        <v>1300</v>
      </c>
      <c r="H1212" s="9" t="s">
        <v>1300</v>
      </c>
      <c r="I1212" s="10" t="s">
        <v>1300</v>
      </c>
      <c r="J1212" s="8" t="s">
        <v>1300</v>
      </c>
      <c r="K1212" s="11" t="s">
        <v>1300</v>
      </c>
      <c r="L1212" s="8" t="s">
        <v>1300</v>
      </c>
      <c r="M1212" s="8" t="s">
        <v>1300</v>
      </c>
      <c r="N1212" s="8" t="s">
        <v>1300</v>
      </c>
      <c r="O1212" s="8" t="s">
        <v>1300</v>
      </c>
      <c r="P1212" s="8" t="s">
        <v>1300</v>
      </c>
      <c r="Q1212" s="8" t="s">
        <v>1300</v>
      </c>
      <c r="R1212" s="8">
        <v>13</v>
      </c>
      <c r="S1212" s="8">
        <v>28</v>
      </c>
      <c r="T1212" s="8">
        <v>53</v>
      </c>
    </row>
    <row r="1213" spans="1:20" x14ac:dyDescent="0.25">
      <c r="A1213">
        <v>2020</v>
      </c>
      <c r="B1213" t="s">
        <v>5119</v>
      </c>
      <c r="C1213">
        <v>79540</v>
      </c>
      <c r="D1213" t="s">
        <v>5120</v>
      </c>
      <c r="E1213">
        <v>79559</v>
      </c>
      <c r="F1213" s="8" t="s">
        <v>1300</v>
      </c>
      <c r="G1213" s="9" t="s">
        <v>1300</v>
      </c>
      <c r="H1213" s="9" t="s">
        <v>1300</v>
      </c>
      <c r="I1213" s="10" t="s">
        <v>1300</v>
      </c>
      <c r="J1213" s="8" t="s">
        <v>1300</v>
      </c>
      <c r="K1213" s="11" t="s">
        <v>1300</v>
      </c>
      <c r="L1213" s="8" t="s">
        <v>1300</v>
      </c>
      <c r="M1213" s="8" t="s">
        <v>1300</v>
      </c>
      <c r="N1213" s="8" t="s">
        <v>1300</v>
      </c>
      <c r="O1213" s="8" t="s">
        <v>1300</v>
      </c>
      <c r="P1213" s="8" t="s">
        <v>1300</v>
      </c>
      <c r="Q1213" s="8">
        <v>13</v>
      </c>
      <c r="R1213" s="8">
        <v>32</v>
      </c>
      <c r="S1213" s="8">
        <v>30</v>
      </c>
      <c r="T1213" s="8">
        <v>80</v>
      </c>
    </row>
    <row r="1214" spans="1:20" x14ac:dyDescent="0.25">
      <c r="A1214">
        <v>2020</v>
      </c>
      <c r="B1214" t="s">
        <v>4569</v>
      </c>
      <c r="C1214">
        <v>4441</v>
      </c>
      <c r="D1214" t="s">
        <v>2044</v>
      </c>
      <c r="E1214">
        <v>89910</v>
      </c>
      <c r="F1214" s="8" t="s">
        <v>1300</v>
      </c>
      <c r="G1214" s="9">
        <v>97</v>
      </c>
      <c r="H1214">
        <v>98</v>
      </c>
      <c r="I1214">
        <v>102</v>
      </c>
      <c r="J1214">
        <v>111</v>
      </c>
      <c r="K1214">
        <v>94</v>
      </c>
      <c r="L1214">
        <v>127</v>
      </c>
      <c r="M1214" s="8" t="s">
        <v>1300</v>
      </c>
      <c r="N1214" s="8" t="s">
        <v>1300</v>
      </c>
      <c r="O1214" s="8" t="s">
        <v>1300</v>
      </c>
      <c r="P1214" s="8" t="s">
        <v>1300</v>
      </c>
      <c r="Q1214" s="8" t="s">
        <v>1300</v>
      </c>
      <c r="R1214" s="8" t="s">
        <v>1300</v>
      </c>
      <c r="S1214" s="8" t="s">
        <v>1300</v>
      </c>
      <c r="T1214">
        <v>629</v>
      </c>
    </row>
    <row r="1215" spans="1:20" x14ac:dyDescent="0.25">
      <c r="A1215">
        <v>2020</v>
      </c>
      <c r="B1215" t="s">
        <v>4569</v>
      </c>
      <c r="C1215">
        <v>4441</v>
      </c>
      <c r="D1215" t="s">
        <v>2091</v>
      </c>
      <c r="E1215">
        <v>89911</v>
      </c>
      <c r="F1215" s="8" t="s">
        <v>1300</v>
      </c>
      <c r="G1215" s="9" t="s">
        <v>1300</v>
      </c>
      <c r="H1215" s="9" t="s">
        <v>1300</v>
      </c>
      <c r="I1215" s="10" t="s">
        <v>1300</v>
      </c>
      <c r="J1215" s="8" t="s">
        <v>1300</v>
      </c>
      <c r="K1215" s="11" t="s">
        <v>1300</v>
      </c>
      <c r="L1215" s="8" t="s">
        <v>1300</v>
      </c>
      <c r="M1215" s="8">
        <v>249</v>
      </c>
      <c r="N1215" s="8">
        <v>270</v>
      </c>
      <c r="O1215" s="8">
        <v>259</v>
      </c>
      <c r="P1215" s="8" t="s">
        <v>1300</v>
      </c>
      <c r="Q1215" s="8" t="s">
        <v>1300</v>
      </c>
      <c r="R1215" s="8" t="s">
        <v>1300</v>
      </c>
      <c r="S1215" s="8" t="s">
        <v>1300</v>
      </c>
      <c r="T1215" s="8">
        <v>778</v>
      </c>
    </row>
    <row r="1216" spans="1:20" x14ac:dyDescent="0.25">
      <c r="A1216">
        <v>2020</v>
      </c>
      <c r="B1216" t="s">
        <v>4569</v>
      </c>
      <c r="C1216">
        <v>4441</v>
      </c>
      <c r="D1216" t="s">
        <v>2093</v>
      </c>
      <c r="E1216">
        <v>5908</v>
      </c>
      <c r="F1216" s="8" t="s">
        <v>1300</v>
      </c>
      <c r="G1216" s="9">
        <v>122</v>
      </c>
      <c r="H1216">
        <v>107</v>
      </c>
      <c r="I1216">
        <v>109</v>
      </c>
      <c r="J1216">
        <v>106</v>
      </c>
      <c r="K1216">
        <v>118</v>
      </c>
      <c r="L1216">
        <v>127</v>
      </c>
      <c r="M1216" s="8" t="s">
        <v>1300</v>
      </c>
      <c r="N1216" s="8" t="s">
        <v>1300</v>
      </c>
      <c r="O1216" s="8" t="s">
        <v>1300</v>
      </c>
      <c r="P1216" s="8" t="s">
        <v>1300</v>
      </c>
      <c r="Q1216" s="8" t="s">
        <v>1300</v>
      </c>
      <c r="R1216" s="8" t="s">
        <v>1300</v>
      </c>
      <c r="S1216" s="8" t="s">
        <v>1300</v>
      </c>
      <c r="T1216">
        <v>689</v>
      </c>
    </row>
    <row r="1217" spans="1:20" x14ac:dyDescent="0.25">
      <c r="A1217">
        <v>2020</v>
      </c>
      <c r="B1217" t="s">
        <v>4569</v>
      </c>
      <c r="C1217">
        <v>4441</v>
      </c>
      <c r="D1217" t="s">
        <v>2095</v>
      </c>
      <c r="E1217">
        <v>5910</v>
      </c>
      <c r="F1217" s="8" t="s">
        <v>1300</v>
      </c>
      <c r="G1217" s="9" t="s">
        <v>1300</v>
      </c>
      <c r="H1217" s="9" t="s">
        <v>1300</v>
      </c>
      <c r="I1217" s="10" t="s">
        <v>1300</v>
      </c>
      <c r="J1217" s="8" t="s">
        <v>1300</v>
      </c>
      <c r="K1217" s="11" t="s">
        <v>1300</v>
      </c>
      <c r="L1217" s="8" t="s">
        <v>1300</v>
      </c>
      <c r="M1217" s="8" t="s">
        <v>1300</v>
      </c>
      <c r="N1217" s="8" t="s">
        <v>1300</v>
      </c>
      <c r="O1217" s="8" t="s">
        <v>1300</v>
      </c>
      <c r="P1217" s="8">
        <v>669</v>
      </c>
      <c r="Q1217" s="8">
        <v>640</v>
      </c>
      <c r="R1217" s="8">
        <v>579</v>
      </c>
      <c r="S1217" s="8">
        <v>534</v>
      </c>
      <c r="T1217" s="8">
        <v>2422</v>
      </c>
    </row>
    <row r="1218" spans="1:20" x14ac:dyDescent="0.25">
      <c r="A1218">
        <v>2020</v>
      </c>
      <c r="B1218" t="s">
        <v>4569</v>
      </c>
      <c r="C1218">
        <v>4441</v>
      </c>
      <c r="D1218" t="s">
        <v>2097</v>
      </c>
      <c r="E1218">
        <v>5909</v>
      </c>
      <c r="F1218" s="8" t="s">
        <v>1300</v>
      </c>
      <c r="G1218" s="9" t="s">
        <v>1300</v>
      </c>
      <c r="H1218" s="9" t="s">
        <v>1300</v>
      </c>
      <c r="I1218" s="10" t="s">
        <v>1300</v>
      </c>
      <c r="J1218" s="8" t="s">
        <v>1300</v>
      </c>
      <c r="K1218" s="11" t="s">
        <v>1300</v>
      </c>
      <c r="L1218" s="8" t="s">
        <v>1300</v>
      </c>
      <c r="M1218" s="8">
        <v>304</v>
      </c>
      <c r="N1218" s="8">
        <v>308</v>
      </c>
      <c r="O1218" s="8">
        <v>283</v>
      </c>
      <c r="P1218" s="8" t="s">
        <v>1300</v>
      </c>
      <c r="Q1218" s="8" t="s">
        <v>1300</v>
      </c>
      <c r="R1218" s="8" t="s">
        <v>1300</v>
      </c>
      <c r="S1218" s="8" t="s">
        <v>1300</v>
      </c>
      <c r="T1218" s="8">
        <v>895</v>
      </c>
    </row>
    <row r="1219" spans="1:20" x14ac:dyDescent="0.25">
      <c r="A1219">
        <v>2020</v>
      </c>
      <c r="B1219" t="s">
        <v>4569</v>
      </c>
      <c r="C1219">
        <v>4441</v>
      </c>
      <c r="D1219" t="s">
        <v>2099</v>
      </c>
      <c r="E1219">
        <v>87479</v>
      </c>
      <c r="F1219" s="8" t="s">
        <v>1300</v>
      </c>
      <c r="G1219" s="9">
        <v>54</v>
      </c>
      <c r="H1219">
        <v>73</v>
      </c>
      <c r="I1219">
        <v>77</v>
      </c>
      <c r="J1219">
        <v>87</v>
      </c>
      <c r="K1219">
        <v>87</v>
      </c>
      <c r="L1219">
        <v>82</v>
      </c>
      <c r="M1219" s="8" t="s">
        <v>1300</v>
      </c>
      <c r="N1219" s="8" t="s">
        <v>1300</v>
      </c>
      <c r="O1219" s="8" t="s">
        <v>1300</v>
      </c>
      <c r="P1219" s="8" t="s">
        <v>1300</v>
      </c>
      <c r="Q1219" s="8" t="s">
        <v>1300</v>
      </c>
      <c r="R1219" s="8" t="s">
        <v>1300</v>
      </c>
      <c r="S1219" s="8" t="s">
        <v>1300</v>
      </c>
      <c r="T1219">
        <v>460</v>
      </c>
    </row>
    <row r="1220" spans="1:20" x14ac:dyDescent="0.25">
      <c r="A1220">
        <v>2020</v>
      </c>
      <c r="B1220" t="s">
        <v>4569</v>
      </c>
      <c r="C1220">
        <v>4441</v>
      </c>
      <c r="D1220" t="s">
        <v>2101</v>
      </c>
      <c r="E1220">
        <v>89909</v>
      </c>
      <c r="F1220">
        <v>125</v>
      </c>
      <c r="G1220" s="9">
        <v>90</v>
      </c>
      <c r="H1220">
        <v>82</v>
      </c>
      <c r="I1220">
        <v>99</v>
      </c>
      <c r="J1220">
        <v>98</v>
      </c>
      <c r="K1220">
        <v>93</v>
      </c>
      <c r="L1220">
        <v>111</v>
      </c>
      <c r="M1220" s="8" t="s">
        <v>1300</v>
      </c>
      <c r="N1220" s="8" t="s">
        <v>1300</v>
      </c>
      <c r="O1220" s="8" t="s">
        <v>1300</v>
      </c>
      <c r="P1220" s="8" t="s">
        <v>1300</v>
      </c>
      <c r="Q1220" s="8" t="s">
        <v>1300</v>
      </c>
      <c r="R1220" s="8" t="s">
        <v>1300</v>
      </c>
      <c r="S1220" s="8" t="s">
        <v>1300</v>
      </c>
      <c r="T1220">
        <v>698</v>
      </c>
    </row>
    <row r="1221" spans="1:20" x14ac:dyDescent="0.25">
      <c r="A1221">
        <v>2020</v>
      </c>
      <c r="B1221" t="s">
        <v>4569</v>
      </c>
      <c r="C1221">
        <v>4441</v>
      </c>
      <c r="D1221" t="s">
        <v>2103</v>
      </c>
      <c r="E1221">
        <v>88405</v>
      </c>
      <c r="F1221" s="10" t="s">
        <v>1300</v>
      </c>
      <c r="G1221" s="9">
        <v>71</v>
      </c>
      <c r="H1221">
        <v>90</v>
      </c>
      <c r="I1221">
        <v>87</v>
      </c>
      <c r="J1221">
        <v>99</v>
      </c>
      <c r="K1221">
        <v>94</v>
      </c>
      <c r="L1221">
        <v>90</v>
      </c>
      <c r="M1221" s="8" t="s">
        <v>1300</v>
      </c>
      <c r="N1221" s="8" t="s">
        <v>1300</v>
      </c>
      <c r="O1221" s="8" t="s">
        <v>1300</v>
      </c>
      <c r="P1221" s="8" t="s">
        <v>1300</v>
      </c>
      <c r="Q1221" s="8" t="s">
        <v>1300</v>
      </c>
      <c r="R1221" s="8" t="s">
        <v>1300</v>
      </c>
      <c r="S1221" s="8" t="s">
        <v>1300</v>
      </c>
      <c r="T1221">
        <v>532</v>
      </c>
    </row>
    <row r="1222" spans="1:20" x14ac:dyDescent="0.25">
      <c r="A1222">
        <v>2020</v>
      </c>
      <c r="B1222" t="s">
        <v>4569</v>
      </c>
      <c r="C1222">
        <v>4441</v>
      </c>
      <c r="D1222" t="s">
        <v>2105</v>
      </c>
      <c r="E1222">
        <v>81058</v>
      </c>
      <c r="F1222" s="8" t="s">
        <v>1300</v>
      </c>
      <c r="G1222" s="9">
        <v>59</v>
      </c>
      <c r="H1222">
        <v>47</v>
      </c>
      <c r="I1222">
        <v>55</v>
      </c>
      <c r="J1222">
        <v>60</v>
      </c>
      <c r="K1222">
        <v>58</v>
      </c>
      <c r="L1222">
        <v>57</v>
      </c>
      <c r="M1222" s="8" t="s">
        <v>1300</v>
      </c>
      <c r="N1222" s="8" t="s">
        <v>1300</v>
      </c>
      <c r="O1222" s="8" t="s">
        <v>1300</v>
      </c>
      <c r="P1222" s="8" t="s">
        <v>1300</v>
      </c>
      <c r="Q1222" s="8" t="s">
        <v>1300</v>
      </c>
      <c r="R1222" s="8" t="s">
        <v>1300</v>
      </c>
      <c r="S1222" s="8" t="s">
        <v>1300</v>
      </c>
      <c r="T1222">
        <v>336</v>
      </c>
    </row>
    <row r="1223" spans="1:20" x14ac:dyDescent="0.25">
      <c r="A1223">
        <v>2020</v>
      </c>
      <c r="B1223" t="s">
        <v>5121</v>
      </c>
      <c r="C1223">
        <v>4435</v>
      </c>
      <c r="D1223" t="s">
        <v>2108</v>
      </c>
      <c r="E1223">
        <v>5893</v>
      </c>
      <c r="F1223" s="8" t="s">
        <v>1300</v>
      </c>
      <c r="G1223" s="9">
        <v>21</v>
      </c>
      <c r="H1223">
        <v>17</v>
      </c>
      <c r="I1223">
        <v>20</v>
      </c>
      <c r="J1223">
        <v>18</v>
      </c>
      <c r="K1223">
        <v>20</v>
      </c>
      <c r="L1223">
        <v>15</v>
      </c>
      <c r="M1223">
        <v>14</v>
      </c>
      <c r="N1223" s="8" t="s">
        <v>1300</v>
      </c>
      <c r="O1223" s="8" t="s">
        <v>1300</v>
      </c>
      <c r="P1223" s="8" t="s">
        <v>1300</v>
      </c>
      <c r="Q1223" s="8" t="s">
        <v>1300</v>
      </c>
      <c r="R1223" s="8" t="s">
        <v>1300</v>
      </c>
      <c r="S1223" s="8" t="s">
        <v>1300</v>
      </c>
      <c r="T1223">
        <v>125</v>
      </c>
    </row>
    <row r="1224" spans="1:20" x14ac:dyDescent="0.25">
      <c r="A1224">
        <v>2020</v>
      </c>
      <c r="B1224" t="s">
        <v>5121</v>
      </c>
      <c r="C1224">
        <v>4435</v>
      </c>
      <c r="D1224" t="s">
        <v>2110</v>
      </c>
      <c r="E1224">
        <v>6067</v>
      </c>
      <c r="F1224" s="8" t="s">
        <v>1300</v>
      </c>
      <c r="G1224" s="9" t="s">
        <v>1300</v>
      </c>
      <c r="H1224" s="9" t="s">
        <v>1300</v>
      </c>
      <c r="I1224" s="10" t="s">
        <v>1300</v>
      </c>
      <c r="J1224" s="8" t="s">
        <v>1300</v>
      </c>
      <c r="K1224" s="11" t="s">
        <v>1300</v>
      </c>
      <c r="L1224" s="8" t="s">
        <v>1300</v>
      </c>
      <c r="M1224" s="8" t="s">
        <v>1300</v>
      </c>
      <c r="N1224" s="8" t="s">
        <v>1300</v>
      </c>
      <c r="O1224" s="8" t="s">
        <v>1300</v>
      </c>
      <c r="P1224" s="8" t="s">
        <v>1300</v>
      </c>
      <c r="Q1224" s="8">
        <v>12</v>
      </c>
      <c r="R1224" s="8">
        <v>25</v>
      </c>
      <c r="S1224" s="8">
        <v>45</v>
      </c>
      <c r="T1224" s="8">
        <v>89</v>
      </c>
    </row>
    <row r="1225" spans="1:20" x14ac:dyDescent="0.25">
      <c r="A1225">
        <v>2020</v>
      </c>
      <c r="B1225" t="s">
        <v>5122</v>
      </c>
      <c r="C1225">
        <v>10965</v>
      </c>
      <c r="D1225" t="s">
        <v>5123</v>
      </c>
      <c r="E1225">
        <v>78821</v>
      </c>
      <c r="F1225" s="8" t="s">
        <v>1300</v>
      </c>
      <c r="G1225" s="9" t="s">
        <v>1300</v>
      </c>
      <c r="H1225" s="9" t="s">
        <v>1300</v>
      </c>
      <c r="I1225" s="10" t="s">
        <v>1300</v>
      </c>
      <c r="J1225" s="8" t="s">
        <v>1300</v>
      </c>
      <c r="K1225" s="11" t="s">
        <v>1300</v>
      </c>
      <c r="L1225" s="9" t="s">
        <v>1300</v>
      </c>
      <c r="M1225" s="8">
        <v>12</v>
      </c>
      <c r="N1225" s="8">
        <v>17</v>
      </c>
      <c r="O1225" s="8">
        <v>19</v>
      </c>
      <c r="P1225" s="8">
        <v>58</v>
      </c>
      <c r="Q1225" s="8">
        <v>58</v>
      </c>
      <c r="R1225" s="8">
        <v>49</v>
      </c>
      <c r="S1225" s="8">
        <v>58</v>
      </c>
      <c r="T1225" s="8">
        <v>279</v>
      </c>
    </row>
    <row r="1226" spans="1:20" x14ac:dyDescent="0.25">
      <c r="A1226">
        <v>2020</v>
      </c>
      <c r="B1226" t="s">
        <v>4341</v>
      </c>
      <c r="C1226">
        <v>90861</v>
      </c>
      <c r="D1226" t="s">
        <v>2113</v>
      </c>
      <c r="E1226">
        <v>91781</v>
      </c>
      <c r="F1226" s="8" t="s">
        <v>1300</v>
      </c>
      <c r="G1226" s="9">
        <v>117</v>
      </c>
      <c r="H1226">
        <v>98</v>
      </c>
      <c r="I1226">
        <v>81</v>
      </c>
      <c r="J1226">
        <v>59</v>
      </c>
      <c r="K1226">
        <v>65</v>
      </c>
      <c r="L1226">
        <v>63</v>
      </c>
      <c r="M1226">
        <v>62</v>
      </c>
      <c r="N1226">
        <v>50</v>
      </c>
      <c r="O1226">
        <v>48</v>
      </c>
      <c r="P1226">
        <v>47</v>
      </c>
      <c r="Q1226">
        <v>35</v>
      </c>
      <c r="R1226" s="8" t="s">
        <v>1300</v>
      </c>
      <c r="S1226" s="8" t="s">
        <v>1300</v>
      </c>
      <c r="T1226">
        <v>725</v>
      </c>
    </row>
    <row r="1227" spans="1:20" x14ac:dyDescent="0.25">
      <c r="A1227">
        <v>2020</v>
      </c>
      <c r="B1227" t="s">
        <v>4440</v>
      </c>
      <c r="C1227">
        <v>79499</v>
      </c>
      <c r="D1227" t="s">
        <v>4441</v>
      </c>
      <c r="E1227">
        <v>79511</v>
      </c>
      <c r="F1227" s="8" t="s">
        <v>1300</v>
      </c>
      <c r="G1227" s="9">
        <v>65</v>
      </c>
      <c r="H1227">
        <v>58</v>
      </c>
      <c r="I1227">
        <v>50</v>
      </c>
      <c r="J1227">
        <v>52</v>
      </c>
      <c r="K1227">
        <v>47</v>
      </c>
      <c r="L1227">
        <v>50</v>
      </c>
      <c r="M1227">
        <v>65</v>
      </c>
      <c r="N1227">
        <v>49</v>
      </c>
      <c r="O1227">
        <v>48</v>
      </c>
      <c r="P1227">
        <v>43</v>
      </c>
      <c r="Q1227" s="8" t="s">
        <v>1300</v>
      </c>
      <c r="R1227" s="8" t="s">
        <v>1300</v>
      </c>
      <c r="S1227" s="8" t="s">
        <v>1300</v>
      </c>
      <c r="T1227">
        <v>527</v>
      </c>
    </row>
    <row r="1228" spans="1:20" x14ac:dyDescent="0.25">
      <c r="A1228">
        <v>2020</v>
      </c>
      <c r="B1228" t="s">
        <v>4503</v>
      </c>
      <c r="C1228">
        <v>89852</v>
      </c>
      <c r="D1228" t="s">
        <v>2116</v>
      </c>
      <c r="E1228">
        <v>89853</v>
      </c>
      <c r="F1228" s="8" t="s">
        <v>1300</v>
      </c>
      <c r="G1228" s="9">
        <v>49</v>
      </c>
      <c r="H1228">
        <v>85</v>
      </c>
      <c r="I1228">
        <v>83</v>
      </c>
      <c r="J1228">
        <v>82</v>
      </c>
      <c r="K1228">
        <v>90</v>
      </c>
      <c r="L1228">
        <v>89</v>
      </c>
      <c r="M1228">
        <v>90</v>
      </c>
      <c r="N1228">
        <v>85</v>
      </c>
      <c r="O1228">
        <v>58</v>
      </c>
      <c r="P1228" s="8" t="s">
        <v>1300</v>
      </c>
      <c r="Q1228" s="8" t="s">
        <v>1300</v>
      </c>
      <c r="R1228" s="8" t="s">
        <v>1300</v>
      </c>
      <c r="S1228" s="8" t="s">
        <v>1300</v>
      </c>
      <c r="T1228">
        <v>711</v>
      </c>
    </row>
    <row r="1229" spans="1:20" x14ac:dyDescent="0.25">
      <c r="A1229">
        <v>2020</v>
      </c>
      <c r="B1229" t="s">
        <v>4624</v>
      </c>
      <c r="C1229">
        <v>4473</v>
      </c>
      <c r="D1229" t="s">
        <v>2119</v>
      </c>
      <c r="E1229">
        <v>6107</v>
      </c>
      <c r="F1229" s="10" t="s">
        <v>1300</v>
      </c>
      <c r="G1229" s="9">
        <v>40</v>
      </c>
      <c r="H1229">
        <v>37</v>
      </c>
      <c r="I1229">
        <v>41</v>
      </c>
      <c r="J1229">
        <v>33</v>
      </c>
      <c r="K1229">
        <v>31</v>
      </c>
      <c r="L1229">
        <v>34</v>
      </c>
      <c r="M1229">
        <v>45</v>
      </c>
      <c r="N1229">
        <v>39</v>
      </c>
      <c r="O1229">
        <v>42</v>
      </c>
      <c r="P1229" s="8" t="s">
        <v>1300</v>
      </c>
      <c r="Q1229" s="8" t="s">
        <v>1300</v>
      </c>
      <c r="R1229" s="8" t="s">
        <v>1300</v>
      </c>
      <c r="S1229" s="8" t="s">
        <v>1300</v>
      </c>
      <c r="T1229">
        <v>348</v>
      </c>
    </row>
    <row r="1230" spans="1:20" x14ac:dyDescent="0.25">
      <c r="A1230">
        <v>2020</v>
      </c>
      <c r="B1230" t="s">
        <v>4624</v>
      </c>
      <c r="C1230">
        <v>4473</v>
      </c>
      <c r="D1230" t="s">
        <v>2121</v>
      </c>
      <c r="E1230">
        <v>6106</v>
      </c>
      <c r="F1230" s="8" t="s">
        <v>1300</v>
      </c>
      <c r="G1230" s="9" t="s">
        <v>1300</v>
      </c>
      <c r="H1230" s="9" t="s">
        <v>1300</v>
      </c>
      <c r="I1230" s="10" t="s">
        <v>1300</v>
      </c>
      <c r="J1230" s="8" t="s">
        <v>1300</v>
      </c>
      <c r="K1230" s="11" t="s">
        <v>1300</v>
      </c>
      <c r="L1230" s="8" t="s">
        <v>1300</v>
      </c>
      <c r="M1230" s="8" t="s">
        <v>1300</v>
      </c>
      <c r="N1230" s="8" t="s">
        <v>1300</v>
      </c>
      <c r="O1230" s="8" t="s">
        <v>1300</v>
      </c>
      <c r="P1230" s="8">
        <v>56</v>
      </c>
      <c r="Q1230" s="8">
        <v>27</v>
      </c>
      <c r="R1230" s="8">
        <v>38</v>
      </c>
      <c r="S1230" s="8">
        <v>32</v>
      </c>
      <c r="T1230" s="8">
        <v>153</v>
      </c>
    </row>
    <row r="1231" spans="1:20" x14ac:dyDescent="0.25">
      <c r="A1231">
        <v>2020</v>
      </c>
      <c r="B1231" t="s">
        <v>4343</v>
      </c>
      <c r="C1231">
        <v>81174</v>
      </c>
      <c r="D1231" t="s">
        <v>2124</v>
      </c>
      <c r="E1231">
        <v>81175</v>
      </c>
      <c r="F1231" s="8" t="s">
        <v>1300</v>
      </c>
      <c r="G1231" s="9" t="s">
        <v>1300</v>
      </c>
      <c r="H1231" s="9" t="s">
        <v>1300</v>
      </c>
      <c r="I1231" s="10" t="s">
        <v>1300</v>
      </c>
      <c r="J1231" s="8" t="s">
        <v>1300</v>
      </c>
      <c r="K1231" s="11" t="s">
        <v>1300</v>
      </c>
      <c r="L1231" s="8" t="s">
        <v>1300</v>
      </c>
      <c r="M1231" s="8" t="s">
        <v>1300</v>
      </c>
      <c r="N1231" s="8" t="s">
        <v>1300</v>
      </c>
      <c r="O1231" s="8" t="s">
        <v>1300</v>
      </c>
      <c r="P1231" s="8">
        <v>63</v>
      </c>
      <c r="Q1231" s="8">
        <v>58</v>
      </c>
      <c r="R1231" s="8">
        <v>54</v>
      </c>
      <c r="S1231" s="8">
        <v>17</v>
      </c>
      <c r="T1231" s="8">
        <v>192</v>
      </c>
    </row>
    <row r="1232" spans="1:20" x14ac:dyDescent="0.25">
      <c r="A1232">
        <v>2020</v>
      </c>
      <c r="B1232" t="s">
        <v>4068</v>
      </c>
      <c r="C1232">
        <v>4163</v>
      </c>
      <c r="D1232" t="s">
        <v>2127</v>
      </c>
      <c r="E1232">
        <v>4745</v>
      </c>
      <c r="F1232" s="8" t="s">
        <v>1300</v>
      </c>
      <c r="G1232" s="9">
        <v>13</v>
      </c>
      <c r="H1232" s="9" t="s">
        <v>1300</v>
      </c>
      <c r="I1232" s="9" t="s">
        <v>1300</v>
      </c>
      <c r="J1232">
        <v>14</v>
      </c>
      <c r="K1232" s="9" t="s">
        <v>1300</v>
      </c>
      <c r="L1232">
        <v>18</v>
      </c>
      <c r="M1232">
        <v>24</v>
      </c>
      <c r="N1232">
        <v>17</v>
      </c>
      <c r="O1232">
        <v>16</v>
      </c>
      <c r="P1232" s="8" t="s">
        <v>1300</v>
      </c>
      <c r="Q1232" s="8" t="s">
        <v>1300</v>
      </c>
      <c r="R1232" s="8" t="s">
        <v>1300</v>
      </c>
      <c r="S1232" s="8" t="s">
        <v>1300</v>
      </c>
      <c r="T1232">
        <v>129</v>
      </c>
    </row>
    <row r="1233" spans="1:20" x14ac:dyDescent="0.25">
      <c r="A1233">
        <v>2020</v>
      </c>
      <c r="B1233" t="s">
        <v>4094</v>
      </c>
      <c r="C1233">
        <v>4181</v>
      </c>
      <c r="D1233" t="s">
        <v>2130</v>
      </c>
      <c r="E1233">
        <v>4790</v>
      </c>
      <c r="F1233" s="8" t="s">
        <v>1300</v>
      </c>
      <c r="G1233" s="8" t="s">
        <v>1300</v>
      </c>
      <c r="H1233" s="9" t="s">
        <v>1300</v>
      </c>
      <c r="I1233" s="9" t="s">
        <v>1300</v>
      </c>
      <c r="J1233" s="9" t="s">
        <v>1300</v>
      </c>
      <c r="K1233" s="9" t="s">
        <v>1300</v>
      </c>
      <c r="L1233" s="9" t="s">
        <v>1300</v>
      </c>
      <c r="M1233" s="9" t="s">
        <v>1300</v>
      </c>
      <c r="N1233" s="8" t="s">
        <v>1300</v>
      </c>
      <c r="O1233" s="9" t="s">
        <v>1300</v>
      </c>
      <c r="P1233" s="8" t="s">
        <v>1300</v>
      </c>
      <c r="Q1233" s="8" t="s">
        <v>1300</v>
      </c>
      <c r="R1233" s="8" t="s">
        <v>1300</v>
      </c>
      <c r="S1233" s="8" t="s">
        <v>1300</v>
      </c>
      <c r="T1233">
        <v>54</v>
      </c>
    </row>
    <row r="1234" spans="1:20" x14ac:dyDescent="0.25">
      <c r="A1234">
        <v>2020</v>
      </c>
      <c r="B1234" t="s">
        <v>4344</v>
      </c>
      <c r="C1234">
        <v>4235</v>
      </c>
      <c r="D1234" t="s">
        <v>2133</v>
      </c>
      <c r="E1234">
        <v>4913</v>
      </c>
      <c r="F1234">
        <v>64</v>
      </c>
      <c r="G1234" s="9">
        <v>99</v>
      </c>
      <c r="H1234">
        <v>98</v>
      </c>
      <c r="I1234">
        <v>97</v>
      </c>
      <c r="J1234">
        <v>98</v>
      </c>
      <c r="K1234">
        <v>78</v>
      </c>
      <c r="L1234">
        <v>89</v>
      </c>
      <c r="M1234">
        <v>108</v>
      </c>
      <c r="N1234" s="8" t="s">
        <v>1300</v>
      </c>
      <c r="O1234" s="8" t="s">
        <v>1300</v>
      </c>
      <c r="P1234" s="8" t="s">
        <v>1300</v>
      </c>
      <c r="Q1234" s="8" t="s">
        <v>1300</v>
      </c>
      <c r="R1234" s="8" t="s">
        <v>1300</v>
      </c>
      <c r="S1234" s="8" t="s">
        <v>1300</v>
      </c>
      <c r="T1234">
        <v>731</v>
      </c>
    </row>
    <row r="1235" spans="1:20" x14ac:dyDescent="0.25">
      <c r="A1235">
        <v>2020</v>
      </c>
      <c r="B1235" t="s">
        <v>4344</v>
      </c>
      <c r="C1235">
        <v>4235</v>
      </c>
      <c r="D1235" t="s">
        <v>2135</v>
      </c>
      <c r="E1235">
        <v>79490</v>
      </c>
      <c r="F1235" s="8" t="s">
        <v>1300</v>
      </c>
      <c r="G1235" s="9">
        <v>77</v>
      </c>
      <c r="H1235">
        <v>61</v>
      </c>
      <c r="I1235">
        <v>68</v>
      </c>
      <c r="J1235">
        <v>70</v>
      </c>
      <c r="K1235">
        <v>55</v>
      </c>
      <c r="L1235">
        <v>81</v>
      </c>
      <c r="M1235">
        <v>74</v>
      </c>
      <c r="N1235" s="8" t="s">
        <v>1300</v>
      </c>
      <c r="O1235" s="8" t="s">
        <v>1300</v>
      </c>
      <c r="P1235" s="8" t="s">
        <v>1300</v>
      </c>
      <c r="Q1235" s="8" t="s">
        <v>1300</v>
      </c>
      <c r="R1235" s="8" t="s">
        <v>1300</v>
      </c>
      <c r="S1235" s="8" t="s">
        <v>1300</v>
      </c>
      <c r="T1235">
        <v>486</v>
      </c>
    </row>
    <row r="1236" spans="1:20" x14ac:dyDescent="0.25">
      <c r="A1236">
        <v>2020</v>
      </c>
      <c r="B1236" t="s">
        <v>4344</v>
      </c>
      <c r="C1236">
        <v>4235</v>
      </c>
      <c r="D1236" t="s">
        <v>2137</v>
      </c>
      <c r="E1236">
        <v>4961</v>
      </c>
      <c r="F1236" s="8" t="s">
        <v>1300</v>
      </c>
      <c r="G1236" s="9">
        <v>84</v>
      </c>
      <c r="H1236">
        <v>92</v>
      </c>
      <c r="I1236">
        <v>88</v>
      </c>
      <c r="J1236">
        <v>95</v>
      </c>
      <c r="K1236">
        <v>65</v>
      </c>
      <c r="L1236">
        <v>88</v>
      </c>
      <c r="M1236">
        <v>79</v>
      </c>
      <c r="N1236" s="8" t="s">
        <v>1300</v>
      </c>
      <c r="O1236" s="8" t="s">
        <v>1300</v>
      </c>
      <c r="P1236" s="8" t="s">
        <v>1300</v>
      </c>
      <c r="Q1236" s="8" t="s">
        <v>1300</v>
      </c>
      <c r="R1236" s="8" t="s">
        <v>1300</v>
      </c>
      <c r="S1236" s="8" t="s">
        <v>1300</v>
      </c>
      <c r="T1236">
        <v>591</v>
      </c>
    </row>
    <row r="1237" spans="1:20" x14ac:dyDescent="0.25">
      <c r="A1237">
        <v>2020</v>
      </c>
      <c r="B1237" t="s">
        <v>4344</v>
      </c>
      <c r="C1237">
        <v>4235</v>
      </c>
      <c r="D1237" t="s">
        <v>2139</v>
      </c>
      <c r="E1237">
        <v>4969</v>
      </c>
      <c r="F1237" s="8" t="s">
        <v>1300</v>
      </c>
      <c r="G1237" s="9" t="s">
        <v>1300</v>
      </c>
      <c r="H1237" s="9" t="s">
        <v>1300</v>
      </c>
      <c r="I1237" s="10" t="s">
        <v>1300</v>
      </c>
      <c r="J1237" s="8" t="s">
        <v>1300</v>
      </c>
      <c r="K1237" s="11" t="s">
        <v>1300</v>
      </c>
      <c r="L1237" s="8" t="s">
        <v>1300</v>
      </c>
      <c r="M1237" s="8" t="s">
        <v>1300</v>
      </c>
      <c r="N1237" s="8">
        <v>537</v>
      </c>
      <c r="O1237" s="8">
        <v>601</v>
      </c>
      <c r="P1237" s="8" t="s">
        <v>1300</v>
      </c>
      <c r="Q1237" s="8" t="s">
        <v>1300</v>
      </c>
      <c r="R1237" s="8" t="s">
        <v>1300</v>
      </c>
      <c r="S1237" s="8" t="s">
        <v>1300</v>
      </c>
      <c r="T1237" s="8">
        <v>1138</v>
      </c>
    </row>
    <row r="1238" spans="1:20" x14ac:dyDescent="0.25">
      <c r="A1238">
        <v>2020</v>
      </c>
      <c r="B1238" t="s">
        <v>4344</v>
      </c>
      <c r="C1238">
        <v>4235</v>
      </c>
      <c r="D1238" t="s">
        <v>2141</v>
      </c>
      <c r="E1238">
        <v>4945</v>
      </c>
      <c r="F1238" s="8" t="s">
        <v>1300</v>
      </c>
      <c r="G1238" s="9">
        <v>75</v>
      </c>
      <c r="H1238">
        <v>80</v>
      </c>
      <c r="I1238">
        <v>77</v>
      </c>
      <c r="J1238">
        <v>77</v>
      </c>
      <c r="K1238">
        <v>75</v>
      </c>
      <c r="L1238">
        <v>93</v>
      </c>
      <c r="M1238">
        <v>88</v>
      </c>
      <c r="N1238" s="8" t="s">
        <v>1300</v>
      </c>
      <c r="O1238" s="8" t="s">
        <v>1300</v>
      </c>
      <c r="P1238" s="8" t="s">
        <v>1300</v>
      </c>
      <c r="Q1238" s="8" t="s">
        <v>1300</v>
      </c>
      <c r="R1238" s="8" t="s">
        <v>1300</v>
      </c>
      <c r="S1238" s="8" t="s">
        <v>1300</v>
      </c>
      <c r="T1238">
        <v>565</v>
      </c>
    </row>
    <row r="1239" spans="1:20" x14ac:dyDescent="0.25">
      <c r="A1239">
        <v>2020</v>
      </c>
      <c r="B1239" t="s">
        <v>4344</v>
      </c>
      <c r="C1239">
        <v>4235</v>
      </c>
      <c r="D1239" t="s">
        <v>2145</v>
      </c>
      <c r="E1239">
        <v>4983</v>
      </c>
      <c r="F1239" s="8" t="s">
        <v>1300</v>
      </c>
      <c r="G1239" s="9" t="s">
        <v>1300</v>
      </c>
      <c r="H1239" s="9" t="s">
        <v>1300</v>
      </c>
      <c r="I1239" s="10" t="s">
        <v>1300</v>
      </c>
      <c r="J1239" s="8" t="s">
        <v>1300</v>
      </c>
      <c r="K1239" s="11" t="s">
        <v>1300</v>
      </c>
      <c r="L1239" s="8" t="s">
        <v>1300</v>
      </c>
      <c r="M1239" s="8" t="s">
        <v>1300</v>
      </c>
      <c r="N1239" s="8" t="s">
        <v>1300</v>
      </c>
      <c r="O1239" s="8" t="s">
        <v>1300</v>
      </c>
      <c r="P1239" s="8">
        <v>831</v>
      </c>
      <c r="Q1239" s="8">
        <v>622</v>
      </c>
      <c r="R1239" s="8">
        <v>473</v>
      </c>
      <c r="S1239" s="8">
        <v>442</v>
      </c>
      <c r="T1239" s="8">
        <v>2368</v>
      </c>
    </row>
    <row r="1240" spans="1:20" x14ac:dyDescent="0.25">
      <c r="A1240">
        <v>2020</v>
      </c>
      <c r="B1240" t="s">
        <v>4344</v>
      </c>
      <c r="C1240">
        <v>4235</v>
      </c>
      <c r="D1240" t="s">
        <v>2147</v>
      </c>
      <c r="E1240">
        <v>4967</v>
      </c>
      <c r="F1240" s="8" t="s">
        <v>1300</v>
      </c>
      <c r="G1240" s="9">
        <v>75</v>
      </c>
      <c r="H1240">
        <v>76</v>
      </c>
      <c r="I1240">
        <v>99</v>
      </c>
      <c r="J1240">
        <v>85</v>
      </c>
      <c r="K1240">
        <v>105</v>
      </c>
      <c r="L1240">
        <v>89</v>
      </c>
      <c r="M1240">
        <v>70</v>
      </c>
      <c r="N1240">
        <v>61</v>
      </c>
      <c r="O1240">
        <v>37</v>
      </c>
      <c r="P1240" s="8" t="s">
        <v>1300</v>
      </c>
      <c r="Q1240" s="8" t="s">
        <v>1300</v>
      </c>
      <c r="R1240" s="8" t="s">
        <v>1300</v>
      </c>
      <c r="S1240" s="8" t="s">
        <v>1300</v>
      </c>
      <c r="T1240">
        <v>697</v>
      </c>
    </row>
    <row r="1241" spans="1:20" x14ac:dyDescent="0.25">
      <c r="A1241">
        <v>2020</v>
      </c>
      <c r="B1241" t="s">
        <v>4344</v>
      </c>
      <c r="C1241">
        <v>4235</v>
      </c>
      <c r="D1241" t="s">
        <v>5124</v>
      </c>
      <c r="E1241">
        <v>80046</v>
      </c>
      <c r="F1241">
        <v>126</v>
      </c>
      <c r="G1241" s="9" t="s">
        <v>1300</v>
      </c>
      <c r="H1241" s="9" t="s">
        <v>1300</v>
      </c>
      <c r="I1241" s="10" t="s">
        <v>1300</v>
      </c>
      <c r="J1241" s="8" t="s">
        <v>1300</v>
      </c>
      <c r="K1241" s="11" t="s">
        <v>1300</v>
      </c>
      <c r="L1241" s="8" t="s">
        <v>1300</v>
      </c>
      <c r="M1241" s="8" t="s">
        <v>1300</v>
      </c>
      <c r="N1241" s="8" t="s">
        <v>1300</v>
      </c>
      <c r="O1241" s="8" t="s">
        <v>1300</v>
      </c>
      <c r="P1241" s="8" t="s">
        <v>1300</v>
      </c>
      <c r="Q1241" s="8" t="s">
        <v>1300</v>
      </c>
      <c r="R1241" s="8" t="s">
        <v>1300</v>
      </c>
      <c r="S1241" s="8" t="s">
        <v>1300</v>
      </c>
      <c r="T1241" s="8">
        <v>126</v>
      </c>
    </row>
    <row r="1242" spans="1:20" x14ac:dyDescent="0.25">
      <c r="A1242">
        <v>2020</v>
      </c>
      <c r="B1242" t="s">
        <v>4344</v>
      </c>
      <c r="C1242">
        <v>4235</v>
      </c>
      <c r="D1242" t="s">
        <v>2149</v>
      </c>
      <c r="E1242">
        <v>78932</v>
      </c>
      <c r="F1242" s="8" t="s">
        <v>1300</v>
      </c>
      <c r="G1242" s="9" t="s">
        <v>1300</v>
      </c>
      <c r="H1242" s="9" t="s">
        <v>1300</v>
      </c>
      <c r="I1242" s="10" t="s">
        <v>1300</v>
      </c>
      <c r="J1242" s="8" t="s">
        <v>1300</v>
      </c>
      <c r="K1242" s="11" t="s">
        <v>1300</v>
      </c>
      <c r="L1242" s="8" t="s">
        <v>1300</v>
      </c>
      <c r="M1242" s="8" t="s">
        <v>1300</v>
      </c>
      <c r="N1242" s="8" t="s">
        <v>1300</v>
      </c>
      <c r="O1242" s="8" t="s">
        <v>1300</v>
      </c>
      <c r="P1242" s="8">
        <v>26</v>
      </c>
      <c r="Q1242" s="8">
        <v>53</v>
      </c>
      <c r="R1242" s="8">
        <v>50</v>
      </c>
      <c r="S1242" s="8">
        <v>88</v>
      </c>
      <c r="T1242" s="8">
        <v>217</v>
      </c>
    </row>
    <row r="1243" spans="1:20" x14ac:dyDescent="0.25">
      <c r="A1243">
        <v>2020</v>
      </c>
      <c r="B1243" t="s">
        <v>4344</v>
      </c>
      <c r="C1243">
        <v>4235</v>
      </c>
      <c r="D1243" t="s">
        <v>2151</v>
      </c>
      <c r="E1243">
        <v>4915</v>
      </c>
      <c r="F1243">
        <v>33</v>
      </c>
      <c r="G1243" s="9">
        <v>95</v>
      </c>
      <c r="H1243">
        <v>91</v>
      </c>
      <c r="I1243">
        <v>96</v>
      </c>
      <c r="J1243">
        <v>91</v>
      </c>
      <c r="K1243">
        <v>83</v>
      </c>
      <c r="L1243">
        <v>90</v>
      </c>
      <c r="M1243">
        <v>104</v>
      </c>
      <c r="N1243" s="8" t="s">
        <v>1300</v>
      </c>
      <c r="O1243" s="8" t="s">
        <v>1300</v>
      </c>
      <c r="P1243" s="8" t="s">
        <v>1300</v>
      </c>
      <c r="Q1243" s="8" t="s">
        <v>1300</v>
      </c>
      <c r="R1243" s="8" t="s">
        <v>1300</v>
      </c>
      <c r="S1243" s="8" t="s">
        <v>1300</v>
      </c>
      <c r="T1243">
        <v>683</v>
      </c>
    </row>
    <row r="1244" spans="1:20" x14ac:dyDescent="0.25">
      <c r="A1244">
        <v>2020</v>
      </c>
      <c r="B1244" t="s">
        <v>4344</v>
      </c>
      <c r="C1244">
        <v>4235</v>
      </c>
      <c r="D1244" t="s">
        <v>2153</v>
      </c>
      <c r="E1244">
        <v>4932</v>
      </c>
      <c r="F1244">
        <v>25</v>
      </c>
      <c r="G1244" s="9">
        <v>70</v>
      </c>
      <c r="H1244">
        <v>57</v>
      </c>
      <c r="I1244">
        <v>67</v>
      </c>
      <c r="J1244">
        <v>62</v>
      </c>
      <c r="K1244">
        <v>68</v>
      </c>
      <c r="L1244">
        <v>68</v>
      </c>
      <c r="M1244">
        <v>74</v>
      </c>
      <c r="N1244" s="8" t="s">
        <v>1300</v>
      </c>
      <c r="O1244" s="8" t="s">
        <v>1300</v>
      </c>
      <c r="P1244" s="8" t="s">
        <v>1300</v>
      </c>
      <c r="Q1244" s="8" t="s">
        <v>1300</v>
      </c>
      <c r="R1244" s="8" t="s">
        <v>1300</v>
      </c>
      <c r="S1244" s="8" t="s">
        <v>1300</v>
      </c>
      <c r="T1244">
        <v>491</v>
      </c>
    </row>
    <row r="1245" spans="1:20" x14ac:dyDescent="0.25">
      <c r="A1245">
        <v>2020</v>
      </c>
      <c r="B1245" t="s">
        <v>4344</v>
      </c>
      <c r="C1245">
        <v>4235</v>
      </c>
      <c r="D1245" t="s">
        <v>2155</v>
      </c>
      <c r="E1245">
        <v>4916</v>
      </c>
      <c r="F1245">
        <v>36</v>
      </c>
      <c r="G1245" s="9">
        <v>113</v>
      </c>
      <c r="H1245">
        <v>97</v>
      </c>
      <c r="I1245">
        <v>111</v>
      </c>
      <c r="J1245">
        <v>99</v>
      </c>
      <c r="K1245">
        <v>112</v>
      </c>
      <c r="L1245">
        <v>126</v>
      </c>
      <c r="M1245">
        <v>158</v>
      </c>
      <c r="N1245" s="8" t="s">
        <v>1300</v>
      </c>
      <c r="O1245" s="8" t="s">
        <v>1300</v>
      </c>
      <c r="P1245" s="8" t="s">
        <v>1300</v>
      </c>
      <c r="Q1245" s="8" t="s">
        <v>1300</v>
      </c>
      <c r="R1245" s="8" t="s">
        <v>1300</v>
      </c>
      <c r="S1245" s="8" t="s">
        <v>1300</v>
      </c>
      <c r="T1245">
        <v>852</v>
      </c>
    </row>
    <row r="1246" spans="1:20" x14ac:dyDescent="0.25">
      <c r="A1246">
        <v>2020</v>
      </c>
      <c r="B1246" t="s">
        <v>4344</v>
      </c>
      <c r="C1246">
        <v>4235</v>
      </c>
      <c r="D1246" t="s">
        <v>2157</v>
      </c>
      <c r="E1246">
        <v>4959</v>
      </c>
      <c r="F1246">
        <v>19</v>
      </c>
      <c r="G1246" s="9">
        <v>92</v>
      </c>
      <c r="H1246">
        <v>93</v>
      </c>
      <c r="I1246">
        <v>84</v>
      </c>
      <c r="J1246">
        <v>94</v>
      </c>
      <c r="K1246">
        <v>95</v>
      </c>
      <c r="L1246">
        <v>103</v>
      </c>
      <c r="M1246">
        <v>102</v>
      </c>
      <c r="N1246" s="8" t="s">
        <v>1300</v>
      </c>
      <c r="O1246" s="8" t="s">
        <v>1300</v>
      </c>
      <c r="P1246" s="8" t="s">
        <v>1300</v>
      </c>
      <c r="Q1246" s="8" t="s">
        <v>1300</v>
      </c>
      <c r="R1246" s="8" t="s">
        <v>1300</v>
      </c>
      <c r="S1246" s="8" t="s">
        <v>1300</v>
      </c>
      <c r="T1246">
        <v>682</v>
      </c>
    </row>
    <row r="1247" spans="1:20" x14ac:dyDescent="0.25">
      <c r="A1247">
        <v>2020</v>
      </c>
      <c r="B1247" t="s">
        <v>4344</v>
      </c>
      <c r="C1247">
        <v>4235</v>
      </c>
      <c r="D1247" t="s">
        <v>2159</v>
      </c>
      <c r="E1247">
        <v>4956</v>
      </c>
      <c r="F1247">
        <v>26</v>
      </c>
      <c r="G1247" s="9">
        <v>70</v>
      </c>
      <c r="H1247">
        <v>99</v>
      </c>
      <c r="I1247">
        <v>66</v>
      </c>
      <c r="J1247">
        <v>80</v>
      </c>
      <c r="K1247">
        <v>85</v>
      </c>
      <c r="L1247">
        <v>66</v>
      </c>
      <c r="M1247">
        <v>73</v>
      </c>
      <c r="N1247" s="8" t="s">
        <v>1300</v>
      </c>
      <c r="O1247" s="8" t="s">
        <v>1300</v>
      </c>
      <c r="P1247" s="8" t="s">
        <v>1300</v>
      </c>
      <c r="Q1247" s="8" t="s">
        <v>1300</v>
      </c>
      <c r="R1247" s="8" t="s">
        <v>1300</v>
      </c>
      <c r="S1247" s="8" t="s">
        <v>1300</v>
      </c>
      <c r="T1247">
        <v>565</v>
      </c>
    </row>
    <row r="1248" spans="1:20" x14ac:dyDescent="0.25">
      <c r="A1248">
        <v>2020</v>
      </c>
      <c r="B1248" t="s">
        <v>4344</v>
      </c>
      <c r="C1248">
        <v>4235</v>
      </c>
      <c r="D1248" t="s">
        <v>2161</v>
      </c>
      <c r="E1248">
        <v>4937</v>
      </c>
      <c r="F1248" s="8" t="s">
        <v>1300</v>
      </c>
      <c r="G1248" s="9">
        <v>90</v>
      </c>
      <c r="H1248">
        <v>103</v>
      </c>
      <c r="I1248">
        <v>91</v>
      </c>
      <c r="J1248">
        <v>87</v>
      </c>
      <c r="K1248">
        <v>102</v>
      </c>
      <c r="L1248">
        <v>104</v>
      </c>
      <c r="M1248">
        <v>111</v>
      </c>
      <c r="N1248" s="8" t="s">
        <v>1300</v>
      </c>
      <c r="O1248" s="8" t="s">
        <v>1300</v>
      </c>
      <c r="P1248" s="8" t="s">
        <v>1300</v>
      </c>
      <c r="Q1248" s="8" t="s">
        <v>1300</v>
      </c>
      <c r="R1248" s="8" t="s">
        <v>1300</v>
      </c>
      <c r="S1248" s="8" t="s">
        <v>1300</v>
      </c>
      <c r="T1248">
        <v>688</v>
      </c>
    </row>
    <row r="1249" spans="1:20" x14ac:dyDescent="0.25">
      <c r="A1249">
        <v>2020</v>
      </c>
      <c r="B1249" t="s">
        <v>4344</v>
      </c>
      <c r="C1249">
        <v>4235</v>
      </c>
      <c r="D1249" t="s">
        <v>2163</v>
      </c>
      <c r="E1249">
        <v>90752</v>
      </c>
      <c r="F1249" s="8" t="s">
        <v>1300</v>
      </c>
      <c r="G1249" s="9">
        <v>65</v>
      </c>
      <c r="H1249">
        <v>56</v>
      </c>
      <c r="I1249">
        <v>56</v>
      </c>
      <c r="J1249">
        <v>57</v>
      </c>
      <c r="K1249">
        <v>54</v>
      </c>
      <c r="L1249">
        <v>44</v>
      </c>
      <c r="M1249">
        <v>43</v>
      </c>
      <c r="N1249" s="8" t="s">
        <v>1300</v>
      </c>
      <c r="O1249" s="8" t="s">
        <v>1300</v>
      </c>
      <c r="P1249" s="8" t="s">
        <v>1300</v>
      </c>
      <c r="Q1249" s="8" t="s">
        <v>1300</v>
      </c>
      <c r="R1249" s="8" t="s">
        <v>1300</v>
      </c>
      <c r="S1249" s="8" t="s">
        <v>1300</v>
      </c>
      <c r="T1249">
        <v>375</v>
      </c>
    </row>
    <row r="1250" spans="1:20" x14ac:dyDescent="0.25">
      <c r="A1250">
        <v>2020</v>
      </c>
      <c r="B1250" t="s">
        <v>4344</v>
      </c>
      <c r="C1250">
        <v>4235</v>
      </c>
      <c r="D1250" t="s">
        <v>2165</v>
      </c>
      <c r="E1250">
        <v>91812</v>
      </c>
      <c r="F1250">
        <v>45</v>
      </c>
      <c r="G1250" s="9">
        <v>127</v>
      </c>
      <c r="H1250">
        <v>132</v>
      </c>
      <c r="I1250">
        <v>121</v>
      </c>
      <c r="J1250">
        <v>122</v>
      </c>
      <c r="K1250">
        <v>104</v>
      </c>
      <c r="L1250">
        <v>118</v>
      </c>
      <c r="M1250">
        <v>99</v>
      </c>
      <c r="N1250" s="8" t="s">
        <v>1300</v>
      </c>
      <c r="O1250" s="8" t="s">
        <v>1300</v>
      </c>
      <c r="P1250" s="8" t="s">
        <v>1300</v>
      </c>
      <c r="Q1250" s="8" t="s">
        <v>1300</v>
      </c>
      <c r="R1250" s="8" t="s">
        <v>1300</v>
      </c>
      <c r="S1250" s="8" t="s">
        <v>1300</v>
      </c>
      <c r="T1250">
        <v>868</v>
      </c>
    </row>
    <row r="1251" spans="1:20" x14ac:dyDescent="0.25">
      <c r="A1251">
        <v>2020</v>
      </c>
      <c r="B1251" t="s">
        <v>4344</v>
      </c>
      <c r="C1251">
        <v>4235</v>
      </c>
      <c r="D1251" t="s">
        <v>2167</v>
      </c>
      <c r="E1251">
        <v>4917</v>
      </c>
      <c r="F1251" s="8" t="s">
        <v>1300</v>
      </c>
      <c r="G1251" s="9">
        <v>114</v>
      </c>
      <c r="H1251">
        <v>95</v>
      </c>
      <c r="I1251">
        <v>97</v>
      </c>
      <c r="J1251">
        <v>101</v>
      </c>
      <c r="K1251">
        <v>105</v>
      </c>
      <c r="L1251">
        <v>100</v>
      </c>
      <c r="M1251">
        <v>93</v>
      </c>
      <c r="N1251" s="8" t="s">
        <v>1300</v>
      </c>
      <c r="O1251" s="8" t="s">
        <v>1300</v>
      </c>
      <c r="P1251" s="8" t="s">
        <v>1300</v>
      </c>
      <c r="Q1251" s="8" t="s">
        <v>1300</v>
      </c>
      <c r="R1251" s="8" t="s">
        <v>1300</v>
      </c>
      <c r="S1251" s="8" t="s">
        <v>1300</v>
      </c>
      <c r="T1251">
        <v>705</v>
      </c>
    </row>
    <row r="1252" spans="1:20" x14ac:dyDescent="0.25">
      <c r="A1252">
        <v>2020</v>
      </c>
      <c r="B1252" t="s">
        <v>4344</v>
      </c>
      <c r="C1252">
        <v>4235</v>
      </c>
      <c r="D1252" t="s">
        <v>2169</v>
      </c>
      <c r="E1252">
        <v>90303</v>
      </c>
      <c r="F1252" s="8" t="s">
        <v>1300</v>
      </c>
      <c r="G1252" s="9" t="s">
        <v>1300</v>
      </c>
      <c r="H1252" s="9" t="s">
        <v>1300</v>
      </c>
      <c r="I1252" s="10" t="s">
        <v>1300</v>
      </c>
      <c r="J1252" s="8" t="s">
        <v>1300</v>
      </c>
      <c r="K1252" s="11" t="s">
        <v>1300</v>
      </c>
      <c r="L1252" s="8" t="s">
        <v>1300</v>
      </c>
      <c r="M1252" s="8" t="s">
        <v>1300</v>
      </c>
      <c r="N1252" s="8">
        <v>146</v>
      </c>
      <c r="O1252" s="8">
        <v>125</v>
      </c>
      <c r="P1252" s="8" t="s">
        <v>1300</v>
      </c>
      <c r="Q1252" s="8" t="s">
        <v>1300</v>
      </c>
      <c r="R1252" s="8" t="s">
        <v>1300</v>
      </c>
      <c r="S1252" s="8" t="s">
        <v>1300</v>
      </c>
      <c r="T1252" s="8">
        <v>271</v>
      </c>
    </row>
    <row r="1253" spans="1:20" x14ac:dyDescent="0.25">
      <c r="A1253">
        <v>2020</v>
      </c>
      <c r="B1253" t="s">
        <v>4344</v>
      </c>
      <c r="C1253">
        <v>4235</v>
      </c>
      <c r="D1253" t="s">
        <v>2171</v>
      </c>
      <c r="E1253">
        <v>4926</v>
      </c>
      <c r="F1253" s="8" t="s">
        <v>1300</v>
      </c>
      <c r="G1253" s="9">
        <v>86</v>
      </c>
      <c r="H1253">
        <v>77</v>
      </c>
      <c r="I1253">
        <v>76</v>
      </c>
      <c r="J1253">
        <v>76</v>
      </c>
      <c r="K1253">
        <v>76</v>
      </c>
      <c r="L1253">
        <v>70</v>
      </c>
      <c r="M1253">
        <v>56</v>
      </c>
      <c r="N1253" s="8" t="s">
        <v>1300</v>
      </c>
      <c r="O1253" s="8" t="s">
        <v>1300</v>
      </c>
      <c r="P1253" s="8" t="s">
        <v>1300</v>
      </c>
      <c r="Q1253" s="8" t="s">
        <v>1300</v>
      </c>
      <c r="R1253" s="8" t="s">
        <v>1300</v>
      </c>
      <c r="S1253" s="8" t="s">
        <v>1300</v>
      </c>
      <c r="T1253">
        <v>517</v>
      </c>
    </row>
    <row r="1254" spans="1:20" x14ac:dyDescent="0.25">
      <c r="A1254">
        <v>2020</v>
      </c>
      <c r="B1254" t="s">
        <v>4344</v>
      </c>
      <c r="C1254">
        <v>4235</v>
      </c>
      <c r="D1254" t="s">
        <v>2173</v>
      </c>
      <c r="E1254">
        <v>4971</v>
      </c>
      <c r="F1254" s="8" t="s">
        <v>1300</v>
      </c>
      <c r="G1254" s="9" t="s">
        <v>1300</v>
      </c>
      <c r="H1254" s="9" t="s">
        <v>1300</v>
      </c>
      <c r="I1254" s="10" t="s">
        <v>1300</v>
      </c>
      <c r="J1254" s="8" t="s">
        <v>1300</v>
      </c>
      <c r="K1254" s="11" t="s">
        <v>1300</v>
      </c>
      <c r="L1254" s="8" t="s">
        <v>1300</v>
      </c>
      <c r="M1254" s="8" t="s">
        <v>1300</v>
      </c>
      <c r="N1254" s="8">
        <v>501</v>
      </c>
      <c r="O1254" s="8">
        <v>539</v>
      </c>
      <c r="P1254" s="8" t="s">
        <v>1300</v>
      </c>
      <c r="Q1254" s="8" t="s">
        <v>1300</v>
      </c>
      <c r="R1254" s="8" t="s">
        <v>1300</v>
      </c>
      <c r="S1254" s="8" t="s">
        <v>1300</v>
      </c>
      <c r="T1254" s="8">
        <v>1040</v>
      </c>
    </row>
    <row r="1255" spans="1:20" x14ac:dyDescent="0.25">
      <c r="A1255">
        <v>2020</v>
      </c>
      <c r="B1255" t="s">
        <v>4344</v>
      </c>
      <c r="C1255">
        <v>4235</v>
      </c>
      <c r="D1255" t="s">
        <v>2175</v>
      </c>
      <c r="E1255">
        <v>79225</v>
      </c>
      <c r="F1255">
        <v>28</v>
      </c>
      <c r="G1255" s="9">
        <v>53</v>
      </c>
      <c r="H1255">
        <v>67</v>
      </c>
      <c r="I1255">
        <v>69</v>
      </c>
      <c r="J1255">
        <v>64</v>
      </c>
      <c r="K1255">
        <v>73</v>
      </c>
      <c r="L1255">
        <v>76</v>
      </c>
      <c r="M1255">
        <v>68</v>
      </c>
      <c r="N1255" s="8" t="s">
        <v>1300</v>
      </c>
      <c r="O1255" s="8" t="s">
        <v>1300</v>
      </c>
      <c r="P1255" s="8" t="s">
        <v>1300</v>
      </c>
      <c r="Q1255" s="8" t="s">
        <v>1300</v>
      </c>
      <c r="R1255" s="8" t="s">
        <v>1300</v>
      </c>
      <c r="S1255" s="8" t="s">
        <v>1300</v>
      </c>
      <c r="T1255">
        <v>498</v>
      </c>
    </row>
    <row r="1256" spans="1:20" x14ac:dyDescent="0.25">
      <c r="A1256">
        <v>2020</v>
      </c>
      <c r="B1256" t="s">
        <v>4344</v>
      </c>
      <c r="C1256">
        <v>4235</v>
      </c>
      <c r="D1256" t="s">
        <v>2177</v>
      </c>
      <c r="E1256">
        <v>4931</v>
      </c>
      <c r="F1256" s="8" t="s">
        <v>1300</v>
      </c>
      <c r="G1256" s="9">
        <v>66</v>
      </c>
      <c r="H1256">
        <v>86</v>
      </c>
      <c r="I1256">
        <v>68</v>
      </c>
      <c r="J1256">
        <v>81</v>
      </c>
      <c r="K1256">
        <v>89</v>
      </c>
      <c r="L1256">
        <v>78</v>
      </c>
      <c r="M1256">
        <v>92</v>
      </c>
      <c r="N1256" s="8" t="s">
        <v>1300</v>
      </c>
      <c r="O1256" s="8" t="s">
        <v>1300</v>
      </c>
      <c r="P1256" s="8" t="s">
        <v>1300</v>
      </c>
      <c r="Q1256" s="8" t="s">
        <v>1300</v>
      </c>
      <c r="R1256" s="8" t="s">
        <v>1300</v>
      </c>
      <c r="S1256" s="8" t="s">
        <v>1300</v>
      </c>
      <c r="T1256">
        <v>560</v>
      </c>
    </row>
    <row r="1257" spans="1:20" x14ac:dyDescent="0.25">
      <c r="A1257">
        <v>2020</v>
      </c>
      <c r="B1257" t="s">
        <v>4344</v>
      </c>
      <c r="C1257">
        <v>4235</v>
      </c>
      <c r="D1257" t="s">
        <v>2179</v>
      </c>
      <c r="E1257">
        <v>4955</v>
      </c>
      <c r="F1257">
        <v>32</v>
      </c>
      <c r="G1257" s="9">
        <v>111</v>
      </c>
      <c r="H1257">
        <v>120</v>
      </c>
      <c r="I1257">
        <v>114</v>
      </c>
      <c r="J1257">
        <v>89</v>
      </c>
      <c r="K1257">
        <v>109</v>
      </c>
      <c r="L1257">
        <v>105</v>
      </c>
      <c r="M1257">
        <v>111</v>
      </c>
      <c r="N1257" s="8" t="s">
        <v>1300</v>
      </c>
      <c r="O1257" s="8" t="s">
        <v>1300</v>
      </c>
      <c r="P1257" s="8" t="s">
        <v>1300</v>
      </c>
      <c r="Q1257" s="8" t="s">
        <v>1300</v>
      </c>
      <c r="R1257" s="8" t="s">
        <v>1300</v>
      </c>
      <c r="S1257" s="8" t="s">
        <v>1300</v>
      </c>
      <c r="T1257">
        <v>791</v>
      </c>
    </row>
    <row r="1258" spans="1:20" x14ac:dyDescent="0.25">
      <c r="A1258">
        <v>2020</v>
      </c>
      <c r="B1258" t="s">
        <v>4344</v>
      </c>
      <c r="C1258">
        <v>4235</v>
      </c>
      <c r="D1258" t="s">
        <v>2181</v>
      </c>
      <c r="E1258">
        <v>4944</v>
      </c>
      <c r="F1258" s="8" t="s">
        <v>1300</v>
      </c>
      <c r="G1258" s="9">
        <v>120</v>
      </c>
      <c r="H1258">
        <v>102</v>
      </c>
      <c r="I1258">
        <v>116</v>
      </c>
      <c r="J1258">
        <v>116</v>
      </c>
      <c r="K1258">
        <v>92</v>
      </c>
      <c r="L1258">
        <v>114</v>
      </c>
      <c r="M1258">
        <v>99</v>
      </c>
      <c r="N1258" s="8" t="s">
        <v>1300</v>
      </c>
      <c r="O1258" s="8" t="s">
        <v>1300</v>
      </c>
      <c r="P1258" s="8" t="s">
        <v>1300</v>
      </c>
      <c r="Q1258" s="8" t="s">
        <v>1300</v>
      </c>
      <c r="R1258" s="8" t="s">
        <v>1300</v>
      </c>
      <c r="S1258" s="8" t="s">
        <v>1300</v>
      </c>
      <c r="T1258">
        <v>759</v>
      </c>
    </row>
    <row r="1259" spans="1:20" x14ac:dyDescent="0.25">
      <c r="A1259">
        <v>2020</v>
      </c>
      <c r="B1259" t="s">
        <v>4344</v>
      </c>
      <c r="C1259">
        <v>4235</v>
      </c>
      <c r="D1259" t="s">
        <v>2183</v>
      </c>
      <c r="E1259">
        <v>4919</v>
      </c>
      <c r="F1259">
        <v>31</v>
      </c>
      <c r="G1259" s="9">
        <v>85</v>
      </c>
      <c r="H1259">
        <v>71</v>
      </c>
      <c r="I1259">
        <v>82</v>
      </c>
      <c r="J1259">
        <v>86</v>
      </c>
      <c r="K1259">
        <v>80</v>
      </c>
      <c r="L1259">
        <v>96</v>
      </c>
      <c r="M1259">
        <v>88</v>
      </c>
      <c r="N1259" s="8" t="s">
        <v>1300</v>
      </c>
      <c r="O1259" s="8" t="s">
        <v>1300</v>
      </c>
      <c r="P1259" s="8" t="s">
        <v>1300</v>
      </c>
      <c r="Q1259" s="8" t="s">
        <v>1300</v>
      </c>
      <c r="R1259" s="8" t="s">
        <v>1300</v>
      </c>
      <c r="S1259" s="8" t="s">
        <v>1300</v>
      </c>
      <c r="T1259">
        <v>619</v>
      </c>
    </row>
    <row r="1260" spans="1:20" x14ac:dyDescent="0.25">
      <c r="A1260">
        <v>2020</v>
      </c>
      <c r="B1260" t="s">
        <v>4344</v>
      </c>
      <c r="C1260">
        <v>4235</v>
      </c>
      <c r="D1260" t="s">
        <v>2185</v>
      </c>
      <c r="E1260">
        <v>4920</v>
      </c>
      <c r="F1260">
        <v>60</v>
      </c>
      <c r="G1260" s="9">
        <v>61</v>
      </c>
      <c r="H1260">
        <v>90</v>
      </c>
      <c r="I1260">
        <v>68</v>
      </c>
      <c r="J1260">
        <v>60</v>
      </c>
      <c r="K1260">
        <v>78</v>
      </c>
      <c r="L1260">
        <v>56</v>
      </c>
      <c r="M1260">
        <v>73</v>
      </c>
      <c r="N1260" s="8" t="s">
        <v>1300</v>
      </c>
      <c r="O1260" s="8" t="s">
        <v>1300</v>
      </c>
      <c r="P1260" s="8" t="s">
        <v>1300</v>
      </c>
      <c r="Q1260" s="8" t="s">
        <v>1300</v>
      </c>
      <c r="R1260" s="8" t="s">
        <v>1300</v>
      </c>
      <c r="S1260" s="8" t="s">
        <v>1300</v>
      </c>
      <c r="T1260">
        <v>546</v>
      </c>
    </row>
    <row r="1261" spans="1:20" x14ac:dyDescent="0.25">
      <c r="A1261">
        <v>2020</v>
      </c>
      <c r="B1261" t="s">
        <v>4344</v>
      </c>
      <c r="C1261">
        <v>4235</v>
      </c>
      <c r="D1261" t="s">
        <v>2187</v>
      </c>
      <c r="E1261">
        <v>4952</v>
      </c>
      <c r="F1261" s="8" t="s">
        <v>1300</v>
      </c>
      <c r="G1261" s="9">
        <v>120</v>
      </c>
      <c r="H1261">
        <v>127</v>
      </c>
      <c r="I1261">
        <v>120</v>
      </c>
      <c r="J1261">
        <v>105</v>
      </c>
      <c r="K1261">
        <v>118</v>
      </c>
      <c r="L1261">
        <v>139</v>
      </c>
      <c r="M1261">
        <v>115</v>
      </c>
      <c r="N1261" s="8" t="s">
        <v>1300</v>
      </c>
      <c r="O1261" s="8" t="s">
        <v>1300</v>
      </c>
      <c r="P1261" s="8" t="s">
        <v>1300</v>
      </c>
      <c r="Q1261" s="8" t="s">
        <v>1300</v>
      </c>
      <c r="R1261" s="8" t="s">
        <v>1300</v>
      </c>
      <c r="S1261" s="8" t="s">
        <v>1300</v>
      </c>
      <c r="T1261">
        <v>844</v>
      </c>
    </row>
    <row r="1262" spans="1:20" x14ac:dyDescent="0.25">
      <c r="A1262">
        <v>2020</v>
      </c>
      <c r="B1262" t="s">
        <v>4344</v>
      </c>
      <c r="C1262">
        <v>4235</v>
      </c>
      <c r="D1262" t="s">
        <v>2189</v>
      </c>
      <c r="E1262">
        <v>4921</v>
      </c>
      <c r="F1262">
        <v>36</v>
      </c>
      <c r="G1262" s="9">
        <v>59</v>
      </c>
      <c r="H1262">
        <v>63</v>
      </c>
      <c r="I1262">
        <v>66</v>
      </c>
      <c r="J1262">
        <v>71</v>
      </c>
      <c r="K1262">
        <v>73</v>
      </c>
      <c r="L1262">
        <v>80</v>
      </c>
      <c r="M1262">
        <v>81</v>
      </c>
      <c r="N1262" s="8" t="s">
        <v>1300</v>
      </c>
      <c r="O1262" s="8" t="s">
        <v>1300</v>
      </c>
      <c r="P1262" s="8" t="s">
        <v>1300</v>
      </c>
      <c r="Q1262" s="8" t="s">
        <v>1300</v>
      </c>
      <c r="R1262" s="8" t="s">
        <v>1300</v>
      </c>
      <c r="S1262" s="8" t="s">
        <v>1300</v>
      </c>
      <c r="T1262">
        <v>529</v>
      </c>
    </row>
    <row r="1263" spans="1:20" x14ac:dyDescent="0.25">
      <c r="A1263">
        <v>2020</v>
      </c>
      <c r="B1263" t="s">
        <v>4344</v>
      </c>
      <c r="C1263">
        <v>4235</v>
      </c>
      <c r="D1263" t="s">
        <v>2191</v>
      </c>
      <c r="E1263">
        <v>4948</v>
      </c>
      <c r="F1263">
        <v>69</v>
      </c>
      <c r="G1263" s="9">
        <v>72</v>
      </c>
      <c r="H1263">
        <v>81</v>
      </c>
      <c r="I1263">
        <v>70</v>
      </c>
      <c r="J1263">
        <v>86</v>
      </c>
      <c r="K1263">
        <v>66</v>
      </c>
      <c r="L1263">
        <v>58</v>
      </c>
      <c r="M1263">
        <v>72</v>
      </c>
      <c r="N1263" s="8" t="s">
        <v>1300</v>
      </c>
      <c r="O1263" s="8" t="s">
        <v>1300</v>
      </c>
      <c r="P1263" s="8" t="s">
        <v>1300</v>
      </c>
      <c r="Q1263" s="8" t="s">
        <v>1300</v>
      </c>
      <c r="R1263" s="8" t="s">
        <v>1300</v>
      </c>
      <c r="S1263" s="8" t="s">
        <v>1300</v>
      </c>
      <c r="T1263">
        <v>574</v>
      </c>
    </row>
    <row r="1264" spans="1:20" x14ac:dyDescent="0.25">
      <c r="A1264">
        <v>2020</v>
      </c>
      <c r="B1264" t="s">
        <v>4344</v>
      </c>
      <c r="C1264">
        <v>4235</v>
      </c>
      <c r="D1264" t="s">
        <v>2193</v>
      </c>
      <c r="E1264">
        <v>4940</v>
      </c>
      <c r="F1264">
        <v>81</v>
      </c>
      <c r="G1264" s="9">
        <v>85</v>
      </c>
      <c r="H1264">
        <v>72</v>
      </c>
      <c r="I1264">
        <v>81</v>
      </c>
      <c r="J1264">
        <v>78</v>
      </c>
      <c r="K1264">
        <v>70</v>
      </c>
      <c r="L1264">
        <v>78</v>
      </c>
      <c r="M1264">
        <v>95</v>
      </c>
      <c r="N1264" s="8" t="s">
        <v>1300</v>
      </c>
      <c r="O1264" s="8" t="s">
        <v>1300</v>
      </c>
      <c r="P1264" s="8" t="s">
        <v>1300</v>
      </c>
      <c r="Q1264" s="8" t="s">
        <v>1300</v>
      </c>
      <c r="R1264" s="8" t="s">
        <v>1300</v>
      </c>
      <c r="S1264" s="8" t="s">
        <v>1300</v>
      </c>
      <c r="T1264">
        <v>640</v>
      </c>
    </row>
    <row r="1265" spans="1:20" x14ac:dyDescent="0.25">
      <c r="A1265">
        <v>2020</v>
      </c>
      <c r="B1265" t="s">
        <v>4344</v>
      </c>
      <c r="C1265">
        <v>4235</v>
      </c>
      <c r="D1265" t="s">
        <v>2195</v>
      </c>
      <c r="E1265">
        <v>4958</v>
      </c>
      <c r="F1265" s="8" t="s">
        <v>1300</v>
      </c>
      <c r="G1265" s="9">
        <v>82</v>
      </c>
      <c r="H1265">
        <v>74</v>
      </c>
      <c r="I1265">
        <v>86</v>
      </c>
      <c r="J1265">
        <v>56</v>
      </c>
      <c r="K1265">
        <v>81</v>
      </c>
      <c r="L1265">
        <v>85</v>
      </c>
      <c r="M1265">
        <v>103</v>
      </c>
      <c r="N1265" s="8" t="s">
        <v>1300</v>
      </c>
      <c r="O1265" s="8" t="s">
        <v>1300</v>
      </c>
      <c r="P1265" s="8" t="s">
        <v>1300</v>
      </c>
      <c r="Q1265" s="8" t="s">
        <v>1300</v>
      </c>
      <c r="R1265" s="8" t="s">
        <v>1300</v>
      </c>
      <c r="S1265" s="8" t="s">
        <v>1300</v>
      </c>
      <c r="T1265">
        <v>567</v>
      </c>
    </row>
    <row r="1266" spans="1:20" x14ac:dyDescent="0.25">
      <c r="A1266">
        <v>2020</v>
      </c>
      <c r="B1266" t="s">
        <v>4344</v>
      </c>
      <c r="C1266">
        <v>4235</v>
      </c>
      <c r="D1266" t="s">
        <v>2197</v>
      </c>
      <c r="E1266">
        <v>4970</v>
      </c>
      <c r="F1266" s="8" t="s">
        <v>1300</v>
      </c>
      <c r="G1266" s="9" t="s">
        <v>1300</v>
      </c>
      <c r="H1266" s="9" t="s">
        <v>1300</v>
      </c>
      <c r="I1266" s="10" t="s">
        <v>1300</v>
      </c>
      <c r="J1266" s="8" t="s">
        <v>1300</v>
      </c>
      <c r="K1266" s="11" t="s">
        <v>1300</v>
      </c>
      <c r="L1266" s="8" t="s">
        <v>1300</v>
      </c>
      <c r="M1266" s="8" t="s">
        <v>1300</v>
      </c>
      <c r="N1266" s="8">
        <v>548</v>
      </c>
      <c r="O1266" s="8">
        <v>546</v>
      </c>
      <c r="P1266" s="8" t="s">
        <v>1300</v>
      </c>
      <c r="Q1266" s="8" t="s">
        <v>1300</v>
      </c>
      <c r="R1266" s="8" t="s">
        <v>1300</v>
      </c>
      <c r="S1266" s="8" t="s">
        <v>1300</v>
      </c>
      <c r="T1266" s="8">
        <v>1094</v>
      </c>
    </row>
    <row r="1267" spans="1:20" x14ac:dyDescent="0.25">
      <c r="A1267">
        <v>2020</v>
      </c>
      <c r="B1267" t="s">
        <v>4344</v>
      </c>
      <c r="C1267">
        <v>4235</v>
      </c>
      <c r="D1267" t="s">
        <v>2199</v>
      </c>
      <c r="E1267">
        <v>4962</v>
      </c>
      <c r="F1267" s="8" t="s">
        <v>1300</v>
      </c>
      <c r="G1267" s="9">
        <v>96</v>
      </c>
      <c r="H1267">
        <v>110</v>
      </c>
      <c r="I1267">
        <v>116</v>
      </c>
      <c r="J1267">
        <v>116</v>
      </c>
      <c r="K1267">
        <v>99</v>
      </c>
      <c r="L1267">
        <v>124</v>
      </c>
      <c r="M1267">
        <v>121</v>
      </c>
      <c r="N1267" s="8" t="s">
        <v>1300</v>
      </c>
      <c r="O1267" s="8" t="s">
        <v>1300</v>
      </c>
      <c r="P1267" s="8" t="s">
        <v>1300</v>
      </c>
      <c r="Q1267" s="8" t="s">
        <v>1300</v>
      </c>
      <c r="R1267" s="8" t="s">
        <v>1300</v>
      </c>
      <c r="S1267" s="8" t="s">
        <v>1300</v>
      </c>
      <c r="T1267">
        <v>782</v>
      </c>
    </row>
    <row r="1268" spans="1:20" x14ac:dyDescent="0.25">
      <c r="A1268">
        <v>2020</v>
      </c>
      <c r="B1268" t="s">
        <v>4344</v>
      </c>
      <c r="C1268">
        <v>4235</v>
      </c>
      <c r="D1268" t="s">
        <v>2201</v>
      </c>
      <c r="E1268">
        <v>4922</v>
      </c>
      <c r="F1268">
        <v>27</v>
      </c>
      <c r="G1268" s="9">
        <v>57</v>
      </c>
      <c r="H1268">
        <v>51</v>
      </c>
      <c r="I1268">
        <v>60</v>
      </c>
      <c r="J1268">
        <v>53</v>
      </c>
      <c r="K1268">
        <v>60</v>
      </c>
      <c r="L1268">
        <v>62</v>
      </c>
      <c r="M1268">
        <v>56</v>
      </c>
      <c r="N1268" s="8" t="s">
        <v>1300</v>
      </c>
      <c r="O1268" s="8" t="s">
        <v>1300</v>
      </c>
      <c r="P1268" s="8" t="s">
        <v>1300</v>
      </c>
      <c r="Q1268" s="8" t="s">
        <v>1300</v>
      </c>
      <c r="R1268" s="8" t="s">
        <v>1300</v>
      </c>
      <c r="S1268" s="8" t="s">
        <v>1300</v>
      </c>
      <c r="T1268">
        <v>426</v>
      </c>
    </row>
    <row r="1269" spans="1:20" x14ac:dyDescent="0.25">
      <c r="A1269">
        <v>2020</v>
      </c>
      <c r="B1269" t="s">
        <v>4344</v>
      </c>
      <c r="C1269">
        <v>4235</v>
      </c>
      <c r="D1269" t="s">
        <v>2203</v>
      </c>
      <c r="E1269">
        <v>4923</v>
      </c>
      <c r="F1269">
        <v>33</v>
      </c>
      <c r="G1269" s="9">
        <v>93</v>
      </c>
      <c r="H1269">
        <v>94</v>
      </c>
      <c r="I1269">
        <v>81</v>
      </c>
      <c r="J1269">
        <v>91</v>
      </c>
      <c r="K1269">
        <v>96</v>
      </c>
      <c r="L1269">
        <v>114</v>
      </c>
      <c r="M1269">
        <v>110</v>
      </c>
      <c r="N1269" s="8" t="s">
        <v>1300</v>
      </c>
      <c r="O1269" s="8" t="s">
        <v>1300</v>
      </c>
      <c r="P1269" s="8" t="s">
        <v>1300</v>
      </c>
      <c r="Q1269" s="8" t="s">
        <v>1300</v>
      </c>
      <c r="R1269" s="8" t="s">
        <v>1300</v>
      </c>
      <c r="S1269" s="8" t="s">
        <v>1300</v>
      </c>
      <c r="T1269">
        <v>712</v>
      </c>
    </row>
    <row r="1270" spans="1:20" x14ac:dyDescent="0.25">
      <c r="A1270">
        <v>2020</v>
      </c>
      <c r="B1270" t="s">
        <v>4344</v>
      </c>
      <c r="C1270">
        <v>4235</v>
      </c>
      <c r="D1270" t="s">
        <v>2205</v>
      </c>
      <c r="E1270">
        <v>4934</v>
      </c>
      <c r="F1270">
        <v>34</v>
      </c>
      <c r="G1270" s="9">
        <v>68</v>
      </c>
      <c r="H1270">
        <v>70</v>
      </c>
      <c r="I1270">
        <v>60</v>
      </c>
      <c r="J1270">
        <v>63</v>
      </c>
      <c r="K1270">
        <v>56</v>
      </c>
      <c r="L1270">
        <v>70</v>
      </c>
      <c r="M1270">
        <v>66</v>
      </c>
      <c r="N1270" s="8" t="s">
        <v>1300</v>
      </c>
      <c r="O1270" s="8" t="s">
        <v>1300</v>
      </c>
      <c r="P1270" s="8" t="s">
        <v>1300</v>
      </c>
      <c r="Q1270" s="8" t="s">
        <v>1300</v>
      </c>
      <c r="R1270" s="8" t="s">
        <v>1300</v>
      </c>
      <c r="S1270" s="8" t="s">
        <v>1300</v>
      </c>
      <c r="T1270">
        <v>487</v>
      </c>
    </row>
    <row r="1271" spans="1:20" x14ac:dyDescent="0.25">
      <c r="A1271">
        <v>2020</v>
      </c>
      <c r="B1271" t="s">
        <v>4344</v>
      </c>
      <c r="C1271">
        <v>4235</v>
      </c>
      <c r="D1271" t="s">
        <v>2207</v>
      </c>
      <c r="E1271">
        <v>4924</v>
      </c>
      <c r="F1271">
        <v>31</v>
      </c>
      <c r="G1271" s="9">
        <v>54</v>
      </c>
      <c r="H1271">
        <v>69</v>
      </c>
      <c r="I1271">
        <v>58</v>
      </c>
      <c r="J1271">
        <v>55</v>
      </c>
      <c r="K1271">
        <v>71</v>
      </c>
      <c r="L1271">
        <v>67</v>
      </c>
      <c r="M1271">
        <v>68</v>
      </c>
      <c r="N1271" s="8" t="s">
        <v>1300</v>
      </c>
      <c r="O1271" s="8" t="s">
        <v>1300</v>
      </c>
      <c r="P1271" s="8" t="s">
        <v>1300</v>
      </c>
      <c r="Q1271" s="8" t="s">
        <v>1300</v>
      </c>
      <c r="R1271" s="8" t="s">
        <v>1300</v>
      </c>
      <c r="S1271" s="8" t="s">
        <v>1300</v>
      </c>
      <c r="T1271">
        <v>473</v>
      </c>
    </row>
    <row r="1272" spans="1:20" x14ac:dyDescent="0.25">
      <c r="A1272">
        <v>2020</v>
      </c>
      <c r="B1272" t="s">
        <v>4344</v>
      </c>
      <c r="C1272">
        <v>4235</v>
      </c>
      <c r="D1272" t="s">
        <v>2209</v>
      </c>
      <c r="E1272">
        <v>4925</v>
      </c>
      <c r="F1272" s="8" t="s">
        <v>1300</v>
      </c>
      <c r="G1272" s="9">
        <v>64</v>
      </c>
      <c r="H1272">
        <v>63</v>
      </c>
      <c r="I1272">
        <v>59</v>
      </c>
      <c r="J1272">
        <v>63</v>
      </c>
      <c r="K1272">
        <v>73</v>
      </c>
      <c r="L1272">
        <v>56</v>
      </c>
      <c r="M1272">
        <v>82</v>
      </c>
      <c r="N1272" s="8" t="s">
        <v>1300</v>
      </c>
      <c r="O1272" s="8" t="s">
        <v>1300</v>
      </c>
      <c r="P1272" s="8" t="s">
        <v>1300</v>
      </c>
      <c r="Q1272" s="8" t="s">
        <v>1300</v>
      </c>
      <c r="R1272" s="8" t="s">
        <v>1300</v>
      </c>
      <c r="S1272" s="8" t="s">
        <v>1300</v>
      </c>
      <c r="T1272">
        <v>460</v>
      </c>
    </row>
    <row r="1273" spans="1:20" x14ac:dyDescent="0.25">
      <c r="A1273">
        <v>2020</v>
      </c>
      <c r="B1273" t="s">
        <v>4344</v>
      </c>
      <c r="C1273">
        <v>4235</v>
      </c>
      <c r="D1273" t="s">
        <v>2211</v>
      </c>
      <c r="E1273">
        <v>4941</v>
      </c>
      <c r="F1273" s="8" t="s">
        <v>1300</v>
      </c>
      <c r="G1273" s="9">
        <v>77</v>
      </c>
      <c r="H1273">
        <v>88</v>
      </c>
      <c r="I1273">
        <v>76</v>
      </c>
      <c r="J1273">
        <v>87</v>
      </c>
      <c r="K1273">
        <v>80</v>
      </c>
      <c r="L1273">
        <v>100</v>
      </c>
      <c r="M1273">
        <v>90</v>
      </c>
      <c r="N1273" s="8" t="s">
        <v>1300</v>
      </c>
      <c r="O1273" s="8" t="s">
        <v>1300</v>
      </c>
      <c r="P1273" s="8" t="s">
        <v>1300</v>
      </c>
      <c r="Q1273" s="8" t="s">
        <v>1300</v>
      </c>
      <c r="R1273" s="8" t="s">
        <v>1300</v>
      </c>
      <c r="S1273" s="8" t="s">
        <v>1300</v>
      </c>
      <c r="T1273">
        <v>598</v>
      </c>
    </row>
    <row r="1274" spans="1:20" x14ac:dyDescent="0.25">
      <c r="A1274">
        <v>2020</v>
      </c>
      <c r="B1274" t="s">
        <v>4344</v>
      </c>
      <c r="C1274">
        <v>4235</v>
      </c>
      <c r="D1274" t="s">
        <v>2213</v>
      </c>
      <c r="E1274">
        <v>4953</v>
      </c>
      <c r="F1274" s="8" t="s">
        <v>1300</v>
      </c>
      <c r="G1274" s="9">
        <v>66</v>
      </c>
      <c r="H1274">
        <v>54</v>
      </c>
      <c r="I1274">
        <v>49</v>
      </c>
      <c r="J1274">
        <v>47</v>
      </c>
      <c r="K1274">
        <v>59</v>
      </c>
      <c r="L1274">
        <v>59</v>
      </c>
      <c r="M1274">
        <v>70</v>
      </c>
      <c r="N1274" s="8" t="s">
        <v>1300</v>
      </c>
      <c r="O1274" s="8" t="s">
        <v>1300</v>
      </c>
      <c r="P1274" s="8" t="s">
        <v>1300</v>
      </c>
      <c r="Q1274" s="8" t="s">
        <v>1300</v>
      </c>
      <c r="R1274" s="8" t="s">
        <v>1300</v>
      </c>
      <c r="S1274" s="8" t="s">
        <v>1300</v>
      </c>
      <c r="T1274">
        <v>404</v>
      </c>
    </row>
    <row r="1275" spans="1:20" x14ac:dyDescent="0.25">
      <c r="A1275">
        <v>2020</v>
      </c>
      <c r="B1275" t="s">
        <v>4344</v>
      </c>
      <c r="C1275">
        <v>4235</v>
      </c>
      <c r="D1275" t="s">
        <v>2215</v>
      </c>
      <c r="E1275">
        <v>4951</v>
      </c>
      <c r="F1275" s="8" t="s">
        <v>1300</v>
      </c>
      <c r="G1275" s="9">
        <v>87</v>
      </c>
      <c r="H1275">
        <v>67</v>
      </c>
      <c r="I1275">
        <v>78</v>
      </c>
      <c r="J1275">
        <v>77</v>
      </c>
      <c r="K1275">
        <v>66</v>
      </c>
      <c r="L1275">
        <v>73</v>
      </c>
      <c r="M1275">
        <v>73</v>
      </c>
      <c r="N1275" s="8" t="s">
        <v>1300</v>
      </c>
      <c r="O1275" s="8" t="s">
        <v>1300</v>
      </c>
      <c r="P1275" s="8" t="s">
        <v>1300</v>
      </c>
      <c r="Q1275" s="8" t="s">
        <v>1300</v>
      </c>
      <c r="R1275" s="8" t="s">
        <v>1300</v>
      </c>
      <c r="S1275" s="8" t="s">
        <v>1300</v>
      </c>
      <c r="T1275">
        <v>521</v>
      </c>
    </row>
    <row r="1276" spans="1:20" x14ac:dyDescent="0.25">
      <c r="A1276">
        <v>2020</v>
      </c>
      <c r="B1276" t="s">
        <v>4344</v>
      </c>
      <c r="C1276">
        <v>4235</v>
      </c>
      <c r="D1276" t="s">
        <v>2217</v>
      </c>
      <c r="E1276">
        <v>89593</v>
      </c>
      <c r="F1276" s="8" t="s">
        <v>1300</v>
      </c>
      <c r="G1276" s="9" t="s">
        <v>1300</v>
      </c>
      <c r="H1276" s="9" t="s">
        <v>1300</v>
      </c>
      <c r="I1276" s="10" t="s">
        <v>1300</v>
      </c>
      <c r="J1276" s="8" t="s">
        <v>1300</v>
      </c>
      <c r="K1276" s="8">
        <v>90</v>
      </c>
      <c r="L1276" s="8">
        <v>89</v>
      </c>
      <c r="M1276" s="8">
        <v>89</v>
      </c>
      <c r="N1276" s="8">
        <v>89</v>
      </c>
      <c r="O1276" s="8">
        <v>81</v>
      </c>
      <c r="P1276" s="8" t="s">
        <v>1300</v>
      </c>
      <c r="Q1276" s="8" t="s">
        <v>1300</v>
      </c>
      <c r="R1276" s="8" t="s">
        <v>1300</v>
      </c>
      <c r="S1276" s="8" t="s">
        <v>1300</v>
      </c>
      <c r="T1276" s="8">
        <v>438</v>
      </c>
    </row>
    <row r="1277" spans="1:20" x14ac:dyDescent="0.25">
      <c r="A1277">
        <v>2020</v>
      </c>
      <c r="B1277" t="s">
        <v>4344</v>
      </c>
      <c r="C1277">
        <v>4235</v>
      </c>
      <c r="D1277" t="s">
        <v>5125</v>
      </c>
      <c r="E1277">
        <v>78930</v>
      </c>
      <c r="F1277" s="8" t="s">
        <v>1300</v>
      </c>
      <c r="G1277" s="9" t="s">
        <v>1300</v>
      </c>
      <c r="H1277" s="9" t="s">
        <v>1300</v>
      </c>
      <c r="I1277" s="10" t="s">
        <v>1300</v>
      </c>
      <c r="J1277" s="8" t="s">
        <v>1300</v>
      </c>
      <c r="K1277" s="11" t="s">
        <v>1300</v>
      </c>
      <c r="L1277" s="9" t="s">
        <v>1300</v>
      </c>
      <c r="M1277" s="9" t="s">
        <v>1300</v>
      </c>
      <c r="N1277" s="8" t="s">
        <v>1300</v>
      </c>
      <c r="O1277" s="9" t="s">
        <v>1300</v>
      </c>
      <c r="P1277" s="8">
        <v>13</v>
      </c>
      <c r="Q1277" s="8">
        <v>18</v>
      </c>
      <c r="R1277" s="8">
        <v>19</v>
      </c>
      <c r="S1277" s="8">
        <v>32</v>
      </c>
      <c r="T1277" s="8">
        <v>95</v>
      </c>
    </row>
    <row r="1278" spans="1:20" x14ac:dyDescent="0.25">
      <c r="A1278">
        <v>2020</v>
      </c>
      <c r="B1278" t="s">
        <v>4344</v>
      </c>
      <c r="C1278">
        <v>4235</v>
      </c>
      <c r="D1278" t="s">
        <v>2221</v>
      </c>
      <c r="E1278">
        <v>4980</v>
      </c>
      <c r="F1278" s="8" t="s">
        <v>1300</v>
      </c>
      <c r="G1278" s="9" t="s">
        <v>1300</v>
      </c>
      <c r="H1278" s="9" t="s">
        <v>1300</v>
      </c>
      <c r="I1278" s="10" t="s">
        <v>1300</v>
      </c>
      <c r="J1278" s="8" t="s">
        <v>1300</v>
      </c>
      <c r="K1278" s="11" t="s">
        <v>1300</v>
      </c>
      <c r="L1278" s="8" t="s">
        <v>1300</v>
      </c>
      <c r="M1278" s="8" t="s">
        <v>1300</v>
      </c>
      <c r="N1278" s="8" t="s">
        <v>1300</v>
      </c>
      <c r="O1278" s="8" t="s">
        <v>1300</v>
      </c>
      <c r="P1278" s="8">
        <v>1177</v>
      </c>
      <c r="Q1278" s="8">
        <v>993</v>
      </c>
      <c r="R1278" s="8">
        <v>656</v>
      </c>
      <c r="S1278" s="8">
        <v>638</v>
      </c>
      <c r="T1278" s="8">
        <v>3464</v>
      </c>
    </row>
    <row r="1279" spans="1:20" x14ac:dyDescent="0.25">
      <c r="A1279">
        <v>2020</v>
      </c>
      <c r="B1279" t="s">
        <v>4344</v>
      </c>
      <c r="C1279">
        <v>4235</v>
      </c>
      <c r="D1279" t="s">
        <v>2223</v>
      </c>
      <c r="E1279">
        <v>4918</v>
      </c>
      <c r="F1279">
        <v>28</v>
      </c>
      <c r="G1279" s="9">
        <v>76</v>
      </c>
      <c r="H1279">
        <v>63</v>
      </c>
      <c r="I1279">
        <v>60</v>
      </c>
      <c r="J1279">
        <v>66</v>
      </c>
      <c r="K1279">
        <v>78</v>
      </c>
      <c r="L1279">
        <v>77</v>
      </c>
      <c r="M1279">
        <v>76</v>
      </c>
      <c r="N1279" s="8" t="s">
        <v>1300</v>
      </c>
      <c r="O1279" s="8" t="s">
        <v>1300</v>
      </c>
      <c r="P1279" s="8" t="s">
        <v>1300</v>
      </c>
      <c r="Q1279" s="8" t="s">
        <v>1300</v>
      </c>
      <c r="R1279" s="8" t="s">
        <v>1300</v>
      </c>
      <c r="S1279" s="8" t="s">
        <v>1300</v>
      </c>
      <c r="T1279">
        <v>524</v>
      </c>
    </row>
    <row r="1280" spans="1:20" x14ac:dyDescent="0.25">
      <c r="A1280">
        <v>2020</v>
      </c>
      <c r="B1280" t="s">
        <v>4344</v>
      </c>
      <c r="C1280">
        <v>4235</v>
      </c>
      <c r="D1280" t="s">
        <v>2062</v>
      </c>
      <c r="E1280">
        <v>4982</v>
      </c>
      <c r="F1280" s="8" t="s">
        <v>1300</v>
      </c>
      <c r="G1280" s="9" t="s">
        <v>1300</v>
      </c>
      <c r="H1280" s="9" t="s">
        <v>1300</v>
      </c>
      <c r="I1280" s="10" t="s">
        <v>1300</v>
      </c>
      <c r="J1280" s="8" t="s">
        <v>1300</v>
      </c>
      <c r="K1280" s="11" t="s">
        <v>1300</v>
      </c>
      <c r="L1280" s="8" t="s">
        <v>1300</v>
      </c>
      <c r="M1280" s="8" t="s">
        <v>1300</v>
      </c>
      <c r="N1280" s="8" t="s">
        <v>1300</v>
      </c>
      <c r="O1280" s="8" t="s">
        <v>1300</v>
      </c>
      <c r="P1280" s="8">
        <v>1048</v>
      </c>
      <c r="Q1280" s="8">
        <v>864</v>
      </c>
      <c r="R1280" s="8">
        <v>724</v>
      </c>
      <c r="S1280" s="8">
        <v>638</v>
      </c>
      <c r="T1280" s="8">
        <v>3274</v>
      </c>
    </row>
    <row r="1281" spans="1:20" x14ac:dyDescent="0.25">
      <c r="A1281">
        <v>2020</v>
      </c>
      <c r="B1281" t="s">
        <v>4344</v>
      </c>
      <c r="C1281">
        <v>4235</v>
      </c>
      <c r="D1281" t="s">
        <v>2226</v>
      </c>
      <c r="E1281">
        <v>4949</v>
      </c>
      <c r="F1281">
        <v>87</v>
      </c>
      <c r="G1281" s="9">
        <v>53</v>
      </c>
      <c r="H1281">
        <v>55</v>
      </c>
      <c r="I1281">
        <v>73</v>
      </c>
      <c r="J1281">
        <v>61</v>
      </c>
      <c r="K1281">
        <v>52</v>
      </c>
      <c r="L1281">
        <v>65</v>
      </c>
      <c r="M1281">
        <v>81</v>
      </c>
      <c r="N1281" s="8" t="s">
        <v>1300</v>
      </c>
      <c r="O1281" s="8" t="s">
        <v>1300</v>
      </c>
      <c r="P1281" s="8" t="s">
        <v>1300</v>
      </c>
      <c r="Q1281" s="8" t="s">
        <v>1300</v>
      </c>
      <c r="R1281" s="8" t="s">
        <v>1300</v>
      </c>
      <c r="S1281" s="8" t="s">
        <v>1300</v>
      </c>
      <c r="T1281">
        <v>527</v>
      </c>
    </row>
    <row r="1282" spans="1:20" x14ac:dyDescent="0.25">
      <c r="A1282">
        <v>2020</v>
      </c>
      <c r="B1282" t="s">
        <v>4344</v>
      </c>
      <c r="C1282">
        <v>4235</v>
      </c>
      <c r="D1282" t="s">
        <v>2228</v>
      </c>
      <c r="E1282">
        <v>78938</v>
      </c>
      <c r="F1282">
        <v>34</v>
      </c>
      <c r="G1282" s="9">
        <v>87</v>
      </c>
      <c r="H1282">
        <v>107</v>
      </c>
      <c r="I1282">
        <v>88</v>
      </c>
      <c r="J1282">
        <v>91</v>
      </c>
      <c r="K1282">
        <v>94</v>
      </c>
      <c r="L1282">
        <v>106</v>
      </c>
      <c r="M1282">
        <v>113</v>
      </c>
      <c r="N1282" s="8" t="s">
        <v>1300</v>
      </c>
      <c r="O1282" s="8" t="s">
        <v>1300</v>
      </c>
      <c r="P1282" s="8" t="s">
        <v>1300</v>
      </c>
      <c r="Q1282" s="8" t="s">
        <v>1300</v>
      </c>
      <c r="R1282" s="8" t="s">
        <v>1300</v>
      </c>
      <c r="S1282" s="8" t="s">
        <v>1300</v>
      </c>
      <c r="T1282">
        <v>720</v>
      </c>
    </row>
    <row r="1283" spans="1:20" x14ac:dyDescent="0.25">
      <c r="A1283">
        <v>2020</v>
      </c>
      <c r="B1283" t="s">
        <v>4344</v>
      </c>
      <c r="C1283">
        <v>4235</v>
      </c>
      <c r="D1283" t="s">
        <v>2230</v>
      </c>
      <c r="E1283">
        <v>4943</v>
      </c>
      <c r="F1283" s="10" t="s">
        <v>1300</v>
      </c>
      <c r="G1283" s="9">
        <v>94</v>
      </c>
      <c r="H1283">
        <v>96</v>
      </c>
      <c r="I1283">
        <v>97</v>
      </c>
      <c r="J1283">
        <v>82</v>
      </c>
      <c r="K1283">
        <v>92</v>
      </c>
      <c r="L1283">
        <v>82</v>
      </c>
      <c r="M1283">
        <v>84</v>
      </c>
      <c r="N1283" s="8" t="s">
        <v>1300</v>
      </c>
      <c r="O1283" s="8" t="s">
        <v>1300</v>
      </c>
      <c r="P1283" s="8" t="s">
        <v>1300</v>
      </c>
      <c r="Q1283" s="8" t="s">
        <v>1300</v>
      </c>
      <c r="R1283" s="8" t="s">
        <v>1300</v>
      </c>
      <c r="S1283" s="8" t="s">
        <v>1300</v>
      </c>
      <c r="T1283">
        <v>637</v>
      </c>
    </row>
    <row r="1284" spans="1:20" x14ac:dyDescent="0.25">
      <c r="A1284">
        <v>2020</v>
      </c>
      <c r="B1284" t="s">
        <v>4344</v>
      </c>
      <c r="C1284">
        <v>4235</v>
      </c>
      <c r="D1284" t="s">
        <v>2232</v>
      </c>
      <c r="E1284">
        <v>4957</v>
      </c>
      <c r="F1284">
        <v>32</v>
      </c>
      <c r="G1284" s="9">
        <v>60</v>
      </c>
      <c r="H1284">
        <v>66</v>
      </c>
      <c r="I1284">
        <v>57</v>
      </c>
      <c r="J1284">
        <v>58</v>
      </c>
      <c r="K1284">
        <v>62</v>
      </c>
      <c r="L1284">
        <v>62</v>
      </c>
      <c r="M1284">
        <v>59</v>
      </c>
      <c r="N1284" s="8" t="s">
        <v>1300</v>
      </c>
      <c r="O1284" s="8" t="s">
        <v>1300</v>
      </c>
      <c r="P1284" s="8" t="s">
        <v>1300</v>
      </c>
      <c r="Q1284" s="8" t="s">
        <v>1300</v>
      </c>
      <c r="R1284" s="8" t="s">
        <v>1300</v>
      </c>
      <c r="S1284" s="8" t="s">
        <v>1300</v>
      </c>
      <c r="T1284">
        <v>456</v>
      </c>
    </row>
    <row r="1285" spans="1:20" x14ac:dyDescent="0.25">
      <c r="A1285">
        <v>2020</v>
      </c>
      <c r="B1285" t="s">
        <v>4344</v>
      </c>
      <c r="C1285">
        <v>4235</v>
      </c>
      <c r="D1285" t="s">
        <v>2234</v>
      </c>
      <c r="E1285">
        <v>4973</v>
      </c>
      <c r="F1285" s="8" t="s">
        <v>1300</v>
      </c>
      <c r="G1285" s="9" t="s">
        <v>1300</v>
      </c>
      <c r="H1285" s="9" t="s">
        <v>1300</v>
      </c>
      <c r="I1285" s="10" t="s">
        <v>1300</v>
      </c>
      <c r="J1285" s="8" t="s">
        <v>1300</v>
      </c>
      <c r="K1285" s="11" t="s">
        <v>1300</v>
      </c>
      <c r="L1285" s="8" t="s">
        <v>1300</v>
      </c>
      <c r="M1285" s="8" t="s">
        <v>1300</v>
      </c>
      <c r="N1285" s="8">
        <v>513</v>
      </c>
      <c r="O1285" s="8">
        <v>497</v>
      </c>
      <c r="P1285" s="8" t="s">
        <v>1300</v>
      </c>
      <c r="Q1285" s="8" t="s">
        <v>1300</v>
      </c>
      <c r="R1285" s="8" t="s">
        <v>1300</v>
      </c>
      <c r="S1285" s="8" t="s">
        <v>1300</v>
      </c>
      <c r="T1285" s="8">
        <v>1010</v>
      </c>
    </row>
    <row r="1286" spans="1:20" x14ac:dyDescent="0.25">
      <c r="A1286">
        <v>2020</v>
      </c>
      <c r="B1286" t="s">
        <v>4344</v>
      </c>
      <c r="C1286">
        <v>4235</v>
      </c>
      <c r="D1286" t="s">
        <v>5126</v>
      </c>
      <c r="E1286">
        <v>79687</v>
      </c>
      <c r="F1286">
        <v>171</v>
      </c>
      <c r="G1286" s="9" t="s">
        <v>1300</v>
      </c>
      <c r="H1286" s="9" t="s">
        <v>1300</v>
      </c>
      <c r="I1286" s="10" t="s">
        <v>1300</v>
      </c>
      <c r="J1286" s="8" t="s">
        <v>1300</v>
      </c>
      <c r="K1286" s="11" t="s">
        <v>1300</v>
      </c>
      <c r="L1286" s="8" t="s">
        <v>1300</v>
      </c>
      <c r="M1286" s="8" t="s">
        <v>1300</v>
      </c>
      <c r="N1286" s="8" t="s">
        <v>1300</v>
      </c>
      <c r="O1286" s="8" t="s">
        <v>1300</v>
      </c>
      <c r="P1286" s="8" t="s">
        <v>1300</v>
      </c>
      <c r="Q1286" s="8" t="s">
        <v>1300</v>
      </c>
      <c r="R1286" s="8" t="s">
        <v>1300</v>
      </c>
      <c r="S1286" s="8" t="s">
        <v>1300</v>
      </c>
      <c r="T1286" s="8">
        <v>171</v>
      </c>
    </row>
    <row r="1287" spans="1:20" x14ac:dyDescent="0.25">
      <c r="A1287">
        <v>2020</v>
      </c>
      <c r="B1287" t="s">
        <v>4344</v>
      </c>
      <c r="C1287">
        <v>4235</v>
      </c>
      <c r="D1287" t="s">
        <v>2236</v>
      </c>
      <c r="E1287">
        <v>4984</v>
      </c>
      <c r="F1287" s="8" t="s">
        <v>1300</v>
      </c>
      <c r="G1287" s="9" t="s">
        <v>1300</v>
      </c>
      <c r="H1287" s="9" t="s">
        <v>1300</v>
      </c>
      <c r="I1287" s="10" t="s">
        <v>1300</v>
      </c>
      <c r="J1287" s="8" t="s">
        <v>1300</v>
      </c>
      <c r="K1287" s="11" t="s">
        <v>1300</v>
      </c>
      <c r="L1287" s="8" t="s">
        <v>1300</v>
      </c>
      <c r="M1287" s="8" t="s">
        <v>1300</v>
      </c>
      <c r="N1287" s="8" t="s">
        <v>1300</v>
      </c>
      <c r="O1287" s="8" t="s">
        <v>1300</v>
      </c>
      <c r="P1287" s="8">
        <v>1050</v>
      </c>
      <c r="Q1287" s="8">
        <v>891</v>
      </c>
      <c r="R1287" s="8">
        <v>795</v>
      </c>
      <c r="S1287" s="8">
        <v>747</v>
      </c>
      <c r="T1287" s="8">
        <v>3483</v>
      </c>
    </row>
    <row r="1288" spans="1:20" x14ac:dyDescent="0.25">
      <c r="A1288">
        <v>2020</v>
      </c>
      <c r="B1288" t="s">
        <v>4344</v>
      </c>
      <c r="C1288">
        <v>4235</v>
      </c>
      <c r="D1288" t="s">
        <v>2238</v>
      </c>
      <c r="E1288">
        <v>4960</v>
      </c>
      <c r="F1288">
        <v>37</v>
      </c>
      <c r="G1288" s="9">
        <v>54</v>
      </c>
      <c r="H1288">
        <v>60</v>
      </c>
      <c r="I1288">
        <v>53</v>
      </c>
      <c r="J1288">
        <v>67</v>
      </c>
      <c r="K1288">
        <v>71</v>
      </c>
      <c r="L1288">
        <v>75</v>
      </c>
      <c r="M1288">
        <v>64</v>
      </c>
      <c r="N1288" s="8" t="s">
        <v>1300</v>
      </c>
      <c r="O1288" s="8" t="s">
        <v>1300</v>
      </c>
      <c r="P1288" s="8" t="s">
        <v>1300</v>
      </c>
      <c r="Q1288" s="8" t="s">
        <v>1300</v>
      </c>
      <c r="R1288" s="8" t="s">
        <v>1300</v>
      </c>
      <c r="S1288" s="8" t="s">
        <v>1300</v>
      </c>
      <c r="T1288">
        <v>481</v>
      </c>
    </row>
    <row r="1289" spans="1:20" x14ac:dyDescent="0.25">
      <c r="A1289">
        <v>2020</v>
      </c>
      <c r="B1289" t="s">
        <v>4344</v>
      </c>
      <c r="C1289">
        <v>4235</v>
      </c>
      <c r="D1289" t="s">
        <v>2240</v>
      </c>
      <c r="E1289">
        <v>4935</v>
      </c>
      <c r="F1289" s="8" t="s">
        <v>1300</v>
      </c>
      <c r="G1289" s="9">
        <v>71</v>
      </c>
      <c r="H1289">
        <v>56</v>
      </c>
      <c r="I1289">
        <v>63</v>
      </c>
      <c r="J1289">
        <v>62</v>
      </c>
      <c r="K1289">
        <v>63</v>
      </c>
      <c r="L1289">
        <v>66</v>
      </c>
      <c r="M1289">
        <v>68</v>
      </c>
      <c r="N1289" s="8" t="s">
        <v>1300</v>
      </c>
      <c r="O1289" s="8" t="s">
        <v>1300</v>
      </c>
      <c r="P1289" s="8" t="s">
        <v>1300</v>
      </c>
      <c r="Q1289" s="8" t="s">
        <v>1300</v>
      </c>
      <c r="R1289" s="8" t="s">
        <v>1300</v>
      </c>
      <c r="S1289" s="8" t="s">
        <v>1300</v>
      </c>
      <c r="T1289">
        <v>449</v>
      </c>
    </row>
    <row r="1290" spans="1:20" x14ac:dyDescent="0.25">
      <c r="A1290">
        <v>2020</v>
      </c>
      <c r="B1290" t="s">
        <v>4344</v>
      </c>
      <c r="C1290">
        <v>4235</v>
      </c>
      <c r="D1290" t="s">
        <v>2242</v>
      </c>
      <c r="E1290">
        <v>4974</v>
      </c>
      <c r="F1290" s="8" t="s">
        <v>1300</v>
      </c>
      <c r="G1290" s="9" t="s">
        <v>1300</v>
      </c>
      <c r="H1290" s="9" t="s">
        <v>1300</v>
      </c>
      <c r="I1290" s="10" t="s">
        <v>1300</v>
      </c>
      <c r="J1290" s="8" t="s">
        <v>1300</v>
      </c>
      <c r="K1290" s="11" t="s">
        <v>1300</v>
      </c>
      <c r="L1290" s="8" t="s">
        <v>1300</v>
      </c>
      <c r="M1290" s="8" t="s">
        <v>1300</v>
      </c>
      <c r="N1290" s="8">
        <v>465</v>
      </c>
      <c r="O1290" s="8">
        <v>439</v>
      </c>
      <c r="P1290" s="8" t="s">
        <v>1300</v>
      </c>
      <c r="Q1290" s="8" t="s">
        <v>1300</v>
      </c>
      <c r="R1290" s="8" t="s">
        <v>1300</v>
      </c>
      <c r="S1290" s="8" t="s">
        <v>1300</v>
      </c>
      <c r="T1290" s="8">
        <v>904</v>
      </c>
    </row>
    <row r="1291" spans="1:20" x14ac:dyDescent="0.25">
      <c r="A1291">
        <v>2020</v>
      </c>
      <c r="B1291" t="s">
        <v>4344</v>
      </c>
      <c r="C1291">
        <v>4235</v>
      </c>
      <c r="D1291" t="s">
        <v>2246</v>
      </c>
      <c r="E1291">
        <v>4946</v>
      </c>
      <c r="F1291" s="8" t="s">
        <v>1300</v>
      </c>
      <c r="G1291" s="9">
        <v>73</v>
      </c>
      <c r="H1291">
        <v>82</v>
      </c>
      <c r="I1291">
        <v>82</v>
      </c>
      <c r="J1291">
        <v>95</v>
      </c>
      <c r="K1291">
        <v>88</v>
      </c>
      <c r="L1291">
        <v>81</v>
      </c>
      <c r="M1291">
        <v>84</v>
      </c>
      <c r="N1291" s="8" t="s">
        <v>1300</v>
      </c>
      <c r="O1291" s="8" t="s">
        <v>1300</v>
      </c>
      <c r="P1291" s="8" t="s">
        <v>1300</v>
      </c>
      <c r="Q1291" s="8" t="s">
        <v>1300</v>
      </c>
      <c r="R1291" s="8" t="s">
        <v>1300</v>
      </c>
      <c r="S1291" s="8" t="s">
        <v>1300</v>
      </c>
      <c r="T1291">
        <v>585</v>
      </c>
    </row>
    <row r="1292" spans="1:20" x14ac:dyDescent="0.25">
      <c r="A1292">
        <v>2020</v>
      </c>
      <c r="B1292" t="s">
        <v>4344</v>
      </c>
      <c r="C1292">
        <v>4235</v>
      </c>
      <c r="D1292" t="s">
        <v>2248</v>
      </c>
      <c r="E1292">
        <v>4933</v>
      </c>
      <c r="F1292" s="8" t="s">
        <v>1300</v>
      </c>
      <c r="G1292" s="9">
        <v>73</v>
      </c>
      <c r="H1292">
        <v>76</v>
      </c>
      <c r="I1292">
        <v>69</v>
      </c>
      <c r="J1292">
        <v>78</v>
      </c>
      <c r="K1292">
        <v>85</v>
      </c>
      <c r="L1292">
        <v>95</v>
      </c>
      <c r="M1292">
        <v>88</v>
      </c>
      <c r="N1292" s="8" t="s">
        <v>1300</v>
      </c>
      <c r="O1292" s="8" t="s">
        <v>1300</v>
      </c>
      <c r="P1292" s="8" t="s">
        <v>1300</v>
      </c>
      <c r="Q1292" s="8" t="s">
        <v>1300</v>
      </c>
      <c r="R1292" s="8" t="s">
        <v>1300</v>
      </c>
      <c r="S1292" s="8" t="s">
        <v>1300</v>
      </c>
      <c r="T1292">
        <v>564</v>
      </c>
    </row>
    <row r="1293" spans="1:20" x14ac:dyDescent="0.25">
      <c r="A1293">
        <v>2020</v>
      </c>
      <c r="B1293" t="s">
        <v>4344</v>
      </c>
      <c r="C1293">
        <v>4235</v>
      </c>
      <c r="D1293" t="s">
        <v>2252</v>
      </c>
      <c r="E1293">
        <v>4936</v>
      </c>
      <c r="F1293">
        <v>28</v>
      </c>
      <c r="G1293" s="9">
        <v>74</v>
      </c>
      <c r="H1293">
        <v>76</v>
      </c>
      <c r="I1293">
        <v>79</v>
      </c>
      <c r="J1293">
        <v>81</v>
      </c>
      <c r="K1293">
        <v>79</v>
      </c>
      <c r="L1293">
        <v>89</v>
      </c>
      <c r="M1293">
        <v>93</v>
      </c>
      <c r="N1293" s="8" t="s">
        <v>1300</v>
      </c>
      <c r="O1293" s="8" t="s">
        <v>1300</v>
      </c>
      <c r="P1293" s="8" t="s">
        <v>1300</v>
      </c>
      <c r="Q1293" s="8" t="s">
        <v>1300</v>
      </c>
      <c r="R1293" s="8" t="s">
        <v>1300</v>
      </c>
      <c r="S1293" s="8" t="s">
        <v>1300</v>
      </c>
      <c r="T1293">
        <v>599</v>
      </c>
    </row>
    <row r="1294" spans="1:20" x14ac:dyDescent="0.25">
      <c r="A1294">
        <v>2020</v>
      </c>
      <c r="B1294" t="s">
        <v>4344</v>
      </c>
      <c r="C1294">
        <v>4235</v>
      </c>
      <c r="D1294" t="s">
        <v>2254</v>
      </c>
      <c r="E1294">
        <v>4977</v>
      </c>
      <c r="F1294" s="8" t="s">
        <v>1300</v>
      </c>
      <c r="G1294" s="9" t="s">
        <v>1300</v>
      </c>
      <c r="H1294" s="9" t="s">
        <v>1300</v>
      </c>
      <c r="I1294" s="10" t="s">
        <v>1300</v>
      </c>
      <c r="J1294" s="8" t="s">
        <v>1300</v>
      </c>
      <c r="K1294" s="9" t="s">
        <v>1300</v>
      </c>
      <c r="L1294" s="9" t="s">
        <v>1300</v>
      </c>
      <c r="M1294" s="9" t="s">
        <v>1300</v>
      </c>
      <c r="N1294" s="8">
        <v>362</v>
      </c>
      <c r="O1294" s="8">
        <v>336</v>
      </c>
      <c r="P1294" s="8" t="s">
        <v>1300</v>
      </c>
      <c r="Q1294" s="8" t="s">
        <v>1300</v>
      </c>
      <c r="R1294" s="8" t="s">
        <v>1300</v>
      </c>
      <c r="S1294" s="8" t="s">
        <v>1300</v>
      </c>
      <c r="T1294" s="8">
        <v>705</v>
      </c>
    </row>
    <row r="1295" spans="1:20" x14ac:dyDescent="0.25">
      <c r="A1295">
        <v>2020</v>
      </c>
      <c r="B1295" t="s">
        <v>4344</v>
      </c>
      <c r="C1295">
        <v>4235</v>
      </c>
      <c r="D1295" t="s">
        <v>2256</v>
      </c>
      <c r="E1295">
        <v>4947</v>
      </c>
      <c r="F1295" s="8" t="s">
        <v>1300</v>
      </c>
      <c r="G1295" s="9">
        <v>53</v>
      </c>
      <c r="H1295">
        <v>44</v>
      </c>
      <c r="I1295">
        <v>46</v>
      </c>
      <c r="J1295">
        <v>51</v>
      </c>
      <c r="K1295">
        <v>51</v>
      </c>
      <c r="L1295">
        <v>55</v>
      </c>
      <c r="M1295">
        <v>68</v>
      </c>
      <c r="N1295" s="8" t="s">
        <v>1300</v>
      </c>
      <c r="O1295" s="8" t="s">
        <v>1300</v>
      </c>
      <c r="P1295" s="8" t="s">
        <v>1300</v>
      </c>
      <c r="Q1295" s="8" t="s">
        <v>1300</v>
      </c>
      <c r="R1295" s="8" t="s">
        <v>1300</v>
      </c>
      <c r="S1295" s="8" t="s">
        <v>1300</v>
      </c>
      <c r="T1295">
        <v>368</v>
      </c>
    </row>
    <row r="1296" spans="1:20" x14ac:dyDescent="0.25">
      <c r="A1296">
        <v>2020</v>
      </c>
      <c r="B1296" t="s">
        <v>4344</v>
      </c>
      <c r="C1296">
        <v>4235</v>
      </c>
      <c r="D1296" t="s">
        <v>2258</v>
      </c>
      <c r="E1296">
        <v>78917</v>
      </c>
      <c r="F1296" s="8" t="s">
        <v>1300</v>
      </c>
      <c r="G1296" s="9" t="s">
        <v>1300</v>
      </c>
      <c r="H1296" s="9" t="s">
        <v>1300</v>
      </c>
      <c r="I1296" s="10" t="s">
        <v>1300</v>
      </c>
      <c r="J1296" s="8" t="s">
        <v>1300</v>
      </c>
      <c r="K1296" s="11" t="s">
        <v>1300</v>
      </c>
      <c r="L1296" s="8" t="s">
        <v>1300</v>
      </c>
      <c r="M1296" s="8" t="s">
        <v>1300</v>
      </c>
      <c r="N1296" s="8" t="s">
        <v>1300</v>
      </c>
      <c r="O1296" s="8" t="s">
        <v>1300</v>
      </c>
      <c r="P1296" s="8">
        <v>762</v>
      </c>
      <c r="Q1296" s="8">
        <v>687</v>
      </c>
      <c r="R1296" s="8">
        <v>492</v>
      </c>
      <c r="S1296" s="8">
        <v>510</v>
      </c>
      <c r="T1296" s="8">
        <v>2451</v>
      </c>
    </row>
    <row r="1297" spans="1:20" x14ac:dyDescent="0.25">
      <c r="A1297">
        <v>2020</v>
      </c>
      <c r="B1297" t="s">
        <v>4344</v>
      </c>
      <c r="C1297">
        <v>4235</v>
      </c>
      <c r="D1297" t="s">
        <v>2260</v>
      </c>
      <c r="E1297">
        <v>79489</v>
      </c>
      <c r="F1297" s="8" t="s">
        <v>1300</v>
      </c>
      <c r="G1297" s="9" t="s">
        <v>1300</v>
      </c>
      <c r="H1297" s="9" t="s">
        <v>1300</v>
      </c>
      <c r="I1297" s="10" t="s">
        <v>1300</v>
      </c>
      <c r="J1297" s="8" t="s">
        <v>1300</v>
      </c>
      <c r="K1297" s="11" t="s">
        <v>1300</v>
      </c>
      <c r="L1297" s="8" t="s">
        <v>1300</v>
      </c>
      <c r="M1297" s="8" t="s">
        <v>1300</v>
      </c>
      <c r="N1297" s="8">
        <v>450</v>
      </c>
      <c r="O1297" s="8">
        <v>473</v>
      </c>
      <c r="P1297" s="8" t="s">
        <v>1300</v>
      </c>
      <c r="Q1297" s="8" t="s">
        <v>1300</v>
      </c>
      <c r="R1297" s="8" t="s">
        <v>1300</v>
      </c>
      <c r="S1297" s="8" t="s">
        <v>1300</v>
      </c>
      <c r="T1297" s="8">
        <v>923</v>
      </c>
    </row>
    <row r="1298" spans="1:20" x14ac:dyDescent="0.25">
      <c r="A1298">
        <v>2020</v>
      </c>
      <c r="B1298" t="s">
        <v>4344</v>
      </c>
      <c r="C1298">
        <v>4235</v>
      </c>
      <c r="D1298" t="s">
        <v>2262</v>
      </c>
      <c r="E1298">
        <v>4954</v>
      </c>
      <c r="F1298" s="8" t="s">
        <v>1300</v>
      </c>
      <c r="G1298" s="9">
        <v>70</v>
      </c>
      <c r="H1298">
        <v>73</v>
      </c>
      <c r="I1298">
        <v>68</v>
      </c>
      <c r="J1298">
        <v>64</v>
      </c>
      <c r="K1298">
        <v>86</v>
      </c>
      <c r="L1298">
        <v>60</v>
      </c>
      <c r="M1298">
        <v>73</v>
      </c>
      <c r="N1298" s="8" t="s">
        <v>1300</v>
      </c>
      <c r="O1298" s="8" t="s">
        <v>1300</v>
      </c>
      <c r="P1298" s="8" t="s">
        <v>1300</v>
      </c>
      <c r="Q1298" s="8" t="s">
        <v>1300</v>
      </c>
      <c r="R1298" s="8" t="s">
        <v>1300</v>
      </c>
      <c r="S1298" s="8" t="s">
        <v>1300</v>
      </c>
      <c r="T1298">
        <v>494</v>
      </c>
    </row>
    <row r="1299" spans="1:20" x14ac:dyDescent="0.25">
      <c r="A1299">
        <v>2020</v>
      </c>
      <c r="B1299" t="s">
        <v>4344</v>
      </c>
      <c r="C1299">
        <v>4235</v>
      </c>
      <c r="D1299" t="s">
        <v>2264</v>
      </c>
      <c r="E1299">
        <v>4979</v>
      </c>
      <c r="F1299" s="8" t="s">
        <v>1300</v>
      </c>
      <c r="G1299" s="9" t="s">
        <v>1300</v>
      </c>
      <c r="H1299" s="9" t="s">
        <v>1300</v>
      </c>
      <c r="I1299" s="10" t="s">
        <v>1300</v>
      </c>
      <c r="J1299" s="8" t="s">
        <v>1300</v>
      </c>
      <c r="K1299" s="11" t="s">
        <v>1300</v>
      </c>
      <c r="L1299" s="8" t="s">
        <v>1300</v>
      </c>
      <c r="M1299" s="8" t="s">
        <v>1300</v>
      </c>
      <c r="N1299" s="8">
        <v>494</v>
      </c>
      <c r="O1299" s="8">
        <v>449</v>
      </c>
      <c r="P1299" s="8" t="s">
        <v>1300</v>
      </c>
      <c r="Q1299" s="8" t="s">
        <v>1300</v>
      </c>
      <c r="R1299" s="8" t="s">
        <v>1300</v>
      </c>
      <c r="S1299" s="8" t="s">
        <v>1300</v>
      </c>
      <c r="T1299" s="8">
        <v>943</v>
      </c>
    </row>
    <row r="1300" spans="1:20" x14ac:dyDescent="0.25">
      <c r="A1300">
        <v>2020</v>
      </c>
      <c r="B1300" t="s">
        <v>4344</v>
      </c>
      <c r="C1300">
        <v>4235</v>
      </c>
      <c r="D1300" t="s">
        <v>980</v>
      </c>
      <c r="E1300">
        <v>4939</v>
      </c>
      <c r="F1300">
        <v>28</v>
      </c>
      <c r="G1300" s="9">
        <v>75</v>
      </c>
      <c r="H1300">
        <v>81</v>
      </c>
      <c r="I1300">
        <v>86</v>
      </c>
      <c r="J1300">
        <v>93</v>
      </c>
      <c r="K1300">
        <v>81</v>
      </c>
      <c r="L1300">
        <v>87</v>
      </c>
      <c r="M1300">
        <v>109</v>
      </c>
      <c r="N1300" s="8" t="s">
        <v>1300</v>
      </c>
      <c r="O1300" s="8" t="s">
        <v>1300</v>
      </c>
      <c r="P1300" s="8" t="s">
        <v>1300</v>
      </c>
      <c r="Q1300" s="8" t="s">
        <v>1300</v>
      </c>
      <c r="R1300" s="8" t="s">
        <v>1300</v>
      </c>
      <c r="S1300" s="8" t="s">
        <v>1300</v>
      </c>
      <c r="T1300">
        <v>640</v>
      </c>
    </row>
    <row r="1301" spans="1:20" x14ac:dyDescent="0.25">
      <c r="A1301">
        <v>2020</v>
      </c>
      <c r="B1301" t="s">
        <v>4344</v>
      </c>
      <c r="C1301">
        <v>4235</v>
      </c>
      <c r="D1301" t="s">
        <v>2267</v>
      </c>
      <c r="E1301">
        <v>90753</v>
      </c>
      <c r="F1301">
        <v>41</v>
      </c>
      <c r="G1301" s="9">
        <v>92</v>
      </c>
      <c r="H1301">
        <v>95</v>
      </c>
      <c r="I1301">
        <v>81</v>
      </c>
      <c r="J1301">
        <v>80</v>
      </c>
      <c r="K1301">
        <v>91</v>
      </c>
      <c r="L1301">
        <v>101</v>
      </c>
      <c r="M1301">
        <v>116</v>
      </c>
      <c r="N1301">
        <v>278</v>
      </c>
      <c r="O1301">
        <v>249</v>
      </c>
      <c r="P1301" s="8" t="s">
        <v>1300</v>
      </c>
      <c r="Q1301" s="8" t="s">
        <v>1300</v>
      </c>
      <c r="R1301" s="8" t="s">
        <v>1300</v>
      </c>
      <c r="S1301" s="8" t="s">
        <v>1300</v>
      </c>
      <c r="T1301">
        <v>1224</v>
      </c>
    </row>
    <row r="1302" spans="1:20" x14ac:dyDescent="0.25">
      <c r="A1302">
        <v>2020</v>
      </c>
      <c r="B1302" t="s">
        <v>4344</v>
      </c>
      <c r="C1302">
        <v>4235</v>
      </c>
      <c r="D1302" t="s">
        <v>2271</v>
      </c>
      <c r="E1302">
        <v>4930</v>
      </c>
      <c r="F1302">
        <v>29</v>
      </c>
      <c r="G1302" s="9">
        <v>72</v>
      </c>
      <c r="H1302">
        <v>61</v>
      </c>
      <c r="I1302">
        <v>60</v>
      </c>
      <c r="J1302">
        <v>51</v>
      </c>
      <c r="K1302">
        <v>71</v>
      </c>
      <c r="L1302">
        <v>72</v>
      </c>
      <c r="M1302">
        <v>72</v>
      </c>
      <c r="N1302" s="8" t="s">
        <v>1300</v>
      </c>
      <c r="O1302" s="8" t="s">
        <v>1300</v>
      </c>
      <c r="P1302" s="8" t="s">
        <v>1300</v>
      </c>
      <c r="Q1302" s="8" t="s">
        <v>1300</v>
      </c>
      <c r="R1302" s="8" t="s">
        <v>1300</v>
      </c>
      <c r="S1302" s="8" t="s">
        <v>1300</v>
      </c>
      <c r="T1302">
        <v>488</v>
      </c>
    </row>
    <row r="1303" spans="1:20" x14ac:dyDescent="0.25">
      <c r="A1303">
        <v>2020</v>
      </c>
      <c r="B1303" t="s">
        <v>4344</v>
      </c>
      <c r="C1303">
        <v>4235</v>
      </c>
      <c r="D1303" t="s">
        <v>2273</v>
      </c>
      <c r="E1303">
        <v>4975</v>
      </c>
      <c r="F1303" s="8" t="s">
        <v>1300</v>
      </c>
      <c r="G1303" s="9" t="s">
        <v>1300</v>
      </c>
      <c r="H1303" s="9" t="s">
        <v>1300</v>
      </c>
      <c r="I1303" s="10" t="s">
        <v>1300</v>
      </c>
      <c r="J1303" s="8" t="s">
        <v>1300</v>
      </c>
      <c r="K1303" s="11" t="s">
        <v>1300</v>
      </c>
      <c r="L1303" s="8" t="s">
        <v>1300</v>
      </c>
      <c r="M1303" s="8" t="s">
        <v>1300</v>
      </c>
      <c r="N1303" s="8">
        <v>564</v>
      </c>
      <c r="O1303" s="8">
        <v>553</v>
      </c>
      <c r="P1303" s="8" t="s">
        <v>1300</v>
      </c>
      <c r="Q1303" s="8" t="s">
        <v>1300</v>
      </c>
      <c r="R1303" s="8" t="s">
        <v>1300</v>
      </c>
      <c r="S1303" s="8" t="s">
        <v>1300</v>
      </c>
      <c r="T1303" s="8">
        <v>1117</v>
      </c>
    </row>
    <row r="1304" spans="1:20" x14ac:dyDescent="0.25">
      <c r="A1304">
        <v>2020</v>
      </c>
      <c r="B1304" t="s">
        <v>4344</v>
      </c>
      <c r="C1304">
        <v>4235</v>
      </c>
      <c r="D1304" t="s">
        <v>2275</v>
      </c>
      <c r="E1304">
        <v>4938</v>
      </c>
      <c r="F1304" s="8" t="s">
        <v>1300</v>
      </c>
      <c r="G1304" s="9">
        <v>53</v>
      </c>
      <c r="H1304">
        <v>68</v>
      </c>
      <c r="I1304">
        <v>64</v>
      </c>
      <c r="J1304">
        <v>65</v>
      </c>
      <c r="K1304">
        <v>56</v>
      </c>
      <c r="L1304">
        <v>68</v>
      </c>
      <c r="M1304">
        <v>66</v>
      </c>
      <c r="N1304" s="8" t="s">
        <v>1300</v>
      </c>
      <c r="O1304" s="8" t="s">
        <v>1300</v>
      </c>
      <c r="P1304" s="8" t="s">
        <v>1300</v>
      </c>
      <c r="Q1304" s="8" t="s">
        <v>1300</v>
      </c>
      <c r="R1304" s="8" t="s">
        <v>1300</v>
      </c>
      <c r="S1304" s="8" t="s">
        <v>1300</v>
      </c>
      <c r="T1304">
        <v>440</v>
      </c>
    </row>
    <row r="1305" spans="1:20" x14ac:dyDescent="0.25">
      <c r="A1305">
        <v>2020</v>
      </c>
      <c r="B1305" t="s">
        <v>4344</v>
      </c>
      <c r="C1305">
        <v>4235</v>
      </c>
      <c r="D1305" t="s">
        <v>2277</v>
      </c>
      <c r="E1305">
        <v>4927</v>
      </c>
      <c r="F1305">
        <v>40</v>
      </c>
      <c r="G1305" s="9">
        <v>84</v>
      </c>
      <c r="H1305">
        <v>82</v>
      </c>
      <c r="I1305">
        <v>92</v>
      </c>
      <c r="J1305">
        <v>86</v>
      </c>
      <c r="K1305">
        <v>92</v>
      </c>
      <c r="L1305">
        <v>92</v>
      </c>
      <c r="M1305">
        <v>102</v>
      </c>
      <c r="N1305" s="8" t="s">
        <v>1300</v>
      </c>
      <c r="O1305" s="8" t="s">
        <v>1300</v>
      </c>
      <c r="P1305" s="8" t="s">
        <v>1300</v>
      </c>
      <c r="Q1305" s="8" t="s">
        <v>1300</v>
      </c>
      <c r="R1305" s="8" t="s">
        <v>1300</v>
      </c>
      <c r="S1305" s="8" t="s">
        <v>1300</v>
      </c>
      <c r="T1305">
        <v>670</v>
      </c>
    </row>
    <row r="1306" spans="1:20" x14ac:dyDescent="0.25">
      <c r="A1306">
        <v>2020</v>
      </c>
      <c r="B1306" t="s">
        <v>4344</v>
      </c>
      <c r="C1306">
        <v>4235</v>
      </c>
      <c r="D1306" t="s">
        <v>2279</v>
      </c>
      <c r="E1306">
        <v>4981</v>
      </c>
      <c r="F1306" s="8" t="s">
        <v>1300</v>
      </c>
      <c r="G1306" s="9" t="s">
        <v>1300</v>
      </c>
      <c r="H1306" s="9" t="s">
        <v>1300</v>
      </c>
      <c r="I1306" s="10" t="s">
        <v>1300</v>
      </c>
      <c r="J1306" s="8" t="s">
        <v>1300</v>
      </c>
      <c r="K1306" s="11" t="s">
        <v>1300</v>
      </c>
      <c r="L1306" s="8" t="s">
        <v>1300</v>
      </c>
      <c r="M1306" s="8" t="s">
        <v>1300</v>
      </c>
      <c r="N1306" s="8" t="s">
        <v>1300</v>
      </c>
      <c r="O1306" s="8" t="s">
        <v>1300</v>
      </c>
      <c r="P1306" s="8">
        <v>1108</v>
      </c>
      <c r="Q1306" s="8">
        <v>990</v>
      </c>
      <c r="R1306" s="8">
        <v>669</v>
      </c>
      <c r="S1306" s="8">
        <v>597</v>
      </c>
      <c r="T1306" s="8">
        <v>3364</v>
      </c>
    </row>
    <row r="1307" spans="1:20" x14ac:dyDescent="0.25">
      <c r="A1307">
        <v>2020</v>
      </c>
      <c r="B1307" t="s">
        <v>4344</v>
      </c>
      <c r="C1307">
        <v>4235</v>
      </c>
      <c r="D1307" t="s">
        <v>2281</v>
      </c>
      <c r="E1307">
        <v>4929</v>
      </c>
      <c r="F1307">
        <v>30</v>
      </c>
      <c r="G1307" s="9">
        <v>92</v>
      </c>
      <c r="H1307">
        <v>95</v>
      </c>
      <c r="I1307">
        <v>93</v>
      </c>
      <c r="J1307">
        <v>89</v>
      </c>
      <c r="K1307">
        <v>83</v>
      </c>
      <c r="L1307">
        <v>87</v>
      </c>
      <c r="M1307">
        <v>88</v>
      </c>
      <c r="N1307" s="8" t="s">
        <v>1300</v>
      </c>
      <c r="O1307" s="8" t="s">
        <v>1300</v>
      </c>
      <c r="P1307" s="8" t="s">
        <v>1300</v>
      </c>
      <c r="Q1307" s="8" t="s">
        <v>1300</v>
      </c>
      <c r="R1307" s="8" t="s">
        <v>1300</v>
      </c>
      <c r="S1307" s="8" t="s">
        <v>1300</v>
      </c>
      <c r="T1307">
        <v>657</v>
      </c>
    </row>
    <row r="1308" spans="1:20" x14ac:dyDescent="0.25">
      <c r="A1308">
        <v>2020</v>
      </c>
      <c r="B1308" t="s">
        <v>4344</v>
      </c>
      <c r="C1308">
        <v>4235</v>
      </c>
      <c r="D1308" t="s">
        <v>2283</v>
      </c>
      <c r="E1308">
        <v>4928</v>
      </c>
      <c r="F1308">
        <v>67</v>
      </c>
      <c r="G1308" s="9">
        <v>74</v>
      </c>
      <c r="H1308">
        <v>54</v>
      </c>
      <c r="I1308">
        <v>77</v>
      </c>
      <c r="J1308">
        <v>61</v>
      </c>
      <c r="K1308">
        <v>55</v>
      </c>
      <c r="L1308">
        <v>67</v>
      </c>
      <c r="M1308">
        <v>73</v>
      </c>
      <c r="N1308" s="8" t="s">
        <v>1300</v>
      </c>
      <c r="O1308" s="8" t="s">
        <v>1300</v>
      </c>
      <c r="P1308" s="8" t="s">
        <v>1300</v>
      </c>
      <c r="Q1308" s="8" t="s">
        <v>1300</v>
      </c>
      <c r="R1308" s="8" t="s">
        <v>1300</v>
      </c>
      <c r="S1308" s="8" t="s">
        <v>1300</v>
      </c>
      <c r="T1308">
        <v>528</v>
      </c>
    </row>
    <row r="1309" spans="1:20" x14ac:dyDescent="0.25">
      <c r="A1309">
        <v>2020</v>
      </c>
      <c r="B1309" t="s">
        <v>4344</v>
      </c>
      <c r="C1309">
        <v>4235</v>
      </c>
      <c r="D1309" t="s">
        <v>2285</v>
      </c>
      <c r="E1309">
        <v>6229</v>
      </c>
      <c r="F1309" s="8" t="s">
        <v>1300</v>
      </c>
      <c r="G1309" s="9">
        <v>90</v>
      </c>
      <c r="H1309">
        <v>101</v>
      </c>
      <c r="I1309">
        <v>89</v>
      </c>
      <c r="J1309">
        <v>82</v>
      </c>
      <c r="K1309">
        <v>94</v>
      </c>
      <c r="L1309">
        <v>95</v>
      </c>
      <c r="M1309">
        <v>79</v>
      </c>
      <c r="N1309" s="8" t="s">
        <v>1300</v>
      </c>
      <c r="O1309" s="8" t="s">
        <v>1300</v>
      </c>
      <c r="P1309" s="8" t="s">
        <v>1300</v>
      </c>
      <c r="Q1309" s="8" t="s">
        <v>1300</v>
      </c>
      <c r="R1309" s="8" t="s">
        <v>1300</v>
      </c>
      <c r="S1309" s="8" t="s">
        <v>1300</v>
      </c>
      <c r="T1309">
        <v>630</v>
      </c>
    </row>
    <row r="1310" spans="1:20" x14ac:dyDescent="0.25">
      <c r="A1310">
        <v>2020</v>
      </c>
      <c r="B1310" t="s">
        <v>4344</v>
      </c>
      <c r="C1310">
        <v>4235</v>
      </c>
      <c r="D1310" t="s">
        <v>2287</v>
      </c>
      <c r="E1310">
        <v>79807</v>
      </c>
      <c r="F1310">
        <v>46</v>
      </c>
      <c r="G1310" s="9">
        <v>123</v>
      </c>
      <c r="H1310">
        <v>116</v>
      </c>
      <c r="I1310">
        <v>130</v>
      </c>
      <c r="J1310">
        <v>124</v>
      </c>
      <c r="K1310">
        <v>123</v>
      </c>
      <c r="L1310">
        <v>130</v>
      </c>
      <c r="M1310">
        <v>135</v>
      </c>
      <c r="N1310" s="8" t="s">
        <v>1300</v>
      </c>
      <c r="O1310" s="8" t="s">
        <v>1300</v>
      </c>
      <c r="P1310" s="8" t="s">
        <v>1300</v>
      </c>
      <c r="Q1310" s="8" t="s">
        <v>1300</v>
      </c>
      <c r="R1310" s="8" t="s">
        <v>1300</v>
      </c>
      <c r="S1310" s="8" t="s">
        <v>1300</v>
      </c>
      <c r="T1310">
        <v>927</v>
      </c>
    </row>
    <row r="1311" spans="1:20" x14ac:dyDescent="0.25">
      <c r="A1311">
        <v>2020</v>
      </c>
      <c r="B1311" t="s">
        <v>5127</v>
      </c>
      <c r="C1311">
        <v>5181</v>
      </c>
      <c r="D1311" t="s">
        <v>5128</v>
      </c>
      <c r="E1311">
        <v>10847</v>
      </c>
      <c r="F1311" s="8" t="s">
        <v>1300</v>
      </c>
      <c r="G1311" s="9" t="s">
        <v>1300</v>
      </c>
      <c r="H1311" s="9" t="s">
        <v>1300</v>
      </c>
      <c r="I1311" s="10" t="s">
        <v>1300</v>
      </c>
      <c r="J1311" s="8" t="s">
        <v>1300</v>
      </c>
      <c r="K1311" s="11" t="s">
        <v>1300</v>
      </c>
      <c r="L1311" s="8" t="s">
        <v>1300</v>
      </c>
      <c r="M1311" s="8" t="s">
        <v>1300</v>
      </c>
      <c r="N1311" s="8">
        <v>28</v>
      </c>
      <c r="O1311" s="8">
        <v>30</v>
      </c>
      <c r="P1311" s="8">
        <v>55</v>
      </c>
      <c r="Q1311" s="8">
        <v>45</v>
      </c>
      <c r="R1311" s="8">
        <v>45</v>
      </c>
      <c r="S1311" s="8">
        <v>48</v>
      </c>
      <c r="T1311" s="8">
        <v>251</v>
      </c>
    </row>
    <row r="1312" spans="1:20" x14ac:dyDescent="0.25">
      <c r="A1312">
        <v>2020</v>
      </c>
      <c r="B1312" t="s">
        <v>4587</v>
      </c>
      <c r="C1312">
        <v>4463</v>
      </c>
      <c r="D1312" t="s">
        <v>2290</v>
      </c>
      <c r="E1312">
        <v>92176</v>
      </c>
      <c r="F1312" s="8" t="s">
        <v>1300</v>
      </c>
      <c r="G1312" s="9">
        <v>21</v>
      </c>
      <c r="H1312">
        <v>18</v>
      </c>
      <c r="I1312" s="9" t="s">
        <v>1300</v>
      </c>
      <c r="J1312" s="9" t="s">
        <v>1300</v>
      </c>
      <c r="K1312" s="9" t="s">
        <v>1300</v>
      </c>
      <c r="L1312" s="9" t="s">
        <v>1300</v>
      </c>
      <c r="M1312" s="8" t="s">
        <v>1300</v>
      </c>
      <c r="N1312" s="8" t="s">
        <v>1300</v>
      </c>
      <c r="O1312" s="8" t="s">
        <v>1300</v>
      </c>
      <c r="P1312" s="8" t="s">
        <v>1300</v>
      </c>
      <c r="Q1312" s="8" t="s">
        <v>1300</v>
      </c>
      <c r="R1312" s="8" t="s">
        <v>1300</v>
      </c>
      <c r="S1312" s="8" t="s">
        <v>1300</v>
      </c>
      <c r="T1312">
        <v>62</v>
      </c>
    </row>
    <row r="1313" spans="1:20" x14ac:dyDescent="0.25">
      <c r="A1313">
        <v>2020</v>
      </c>
      <c r="B1313" t="s">
        <v>4587</v>
      </c>
      <c r="C1313">
        <v>4463</v>
      </c>
      <c r="D1313" t="s">
        <v>2292</v>
      </c>
      <c r="E1313">
        <v>5972</v>
      </c>
      <c r="F1313" s="8" t="s">
        <v>1300</v>
      </c>
      <c r="G1313" s="9">
        <v>24</v>
      </c>
      <c r="H1313">
        <v>20</v>
      </c>
      <c r="I1313">
        <v>23</v>
      </c>
      <c r="J1313">
        <v>18</v>
      </c>
      <c r="K1313">
        <v>23</v>
      </c>
      <c r="L1313">
        <v>15</v>
      </c>
      <c r="M1313">
        <v>15</v>
      </c>
      <c r="N1313">
        <v>23</v>
      </c>
      <c r="O1313">
        <v>15</v>
      </c>
      <c r="P1313" s="8" t="s">
        <v>1300</v>
      </c>
      <c r="Q1313" s="8" t="s">
        <v>1300</v>
      </c>
      <c r="R1313" s="8" t="s">
        <v>1300</v>
      </c>
      <c r="S1313" s="8" t="s">
        <v>1300</v>
      </c>
      <c r="T1313">
        <v>176</v>
      </c>
    </row>
    <row r="1314" spans="1:20" x14ac:dyDescent="0.25">
      <c r="A1314">
        <v>2020</v>
      </c>
      <c r="B1314" t="s">
        <v>4124</v>
      </c>
      <c r="C1314">
        <v>4211</v>
      </c>
      <c r="D1314" t="s">
        <v>2295</v>
      </c>
      <c r="E1314">
        <v>81122</v>
      </c>
      <c r="F1314" s="8" t="s">
        <v>1300</v>
      </c>
      <c r="G1314" s="9">
        <v>68</v>
      </c>
      <c r="H1314">
        <v>69</v>
      </c>
      <c r="I1314">
        <v>85</v>
      </c>
      <c r="J1314" s="8" t="s">
        <v>1300</v>
      </c>
      <c r="K1314" s="11" t="s">
        <v>1300</v>
      </c>
      <c r="L1314" s="8" t="s">
        <v>1300</v>
      </c>
      <c r="M1314" s="8" t="s">
        <v>1300</v>
      </c>
      <c r="N1314" s="8" t="s">
        <v>1300</v>
      </c>
      <c r="O1314" s="8" t="s">
        <v>1300</v>
      </c>
      <c r="P1314" s="8" t="s">
        <v>1300</v>
      </c>
      <c r="Q1314" s="8" t="s">
        <v>1300</v>
      </c>
      <c r="R1314" s="8" t="s">
        <v>1300</v>
      </c>
      <c r="S1314" s="8" t="s">
        <v>1300</v>
      </c>
      <c r="T1314">
        <v>222</v>
      </c>
    </row>
    <row r="1315" spans="1:20" x14ac:dyDescent="0.25">
      <c r="A1315">
        <v>2020</v>
      </c>
      <c r="B1315" t="s">
        <v>4124</v>
      </c>
      <c r="C1315">
        <v>4211</v>
      </c>
      <c r="D1315" t="s">
        <v>2297</v>
      </c>
      <c r="E1315">
        <v>4868</v>
      </c>
      <c r="F1315" s="8" t="s">
        <v>1300</v>
      </c>
      <c r="G1315" s="9" t="s">
        <v>1300</v>
      </c>
      <c r="H1315" s="9" t="s">
        <v>1300</v>
      </c>
      <c r="I1315" s="10" t="s">
        <v>1300</v>
      </c>
      <c r="J1315" s="8">
        <v>90</v>
      </c>
      <c r="K1315" s="8">
        <v>71</v>
      </c>
      <c r="L1315" s="8">
        <v>85</v>
      </c>
      <c r="M1315" s="8" t="s">
        <v>1300</v>
      </c>
      <c r="N1315" s="8" t="s">
        <v>1300</v>
      </c>
      <c r="O1315" s="8" t="s">
        <v>1300</v>
      </c>
      <c r="P1315" s="8" t="s">
        <v>1300</v>
      </c>
      <c r="Q1315" s="8" t="s">
        <v>1300</v>
      </c>
      <c r="R1315" s="8" t="s">
        <v>1300</v>
      </c>
      <c r="S1315" s="8" t="s">
        <v>1300</v>
      </c>
      <c r="T1315" s="8">
        <v>246</v>
      </c>
    </row>
    <row r="1316" spans="1:20" x14ac:dyDescent="0.25">
      <c r="A1316">
        <v>2020</v>
      </c>
      <c r="B1316" t="s">
        <v>4124</v>
      </c>
      <c r="C1316">
        <v>4211</v>
      </c>
      <c r="D1316" t="s">
        <v>5129</v>
      </c>
      <c r="E1316">
        <v>89583</v>
      </c>
      <c r="F1316">
        <v>51</v>
      </c>
      <c r="G1316" s="9" t="s">
        <v>1300</v>
      </c>
      <c r="H1316" s="9" t="s">
        <v>1300</v>
      </c>
      <c r="I1316" s="10" t="s">
        <v>1300</v>
      </c>
      <c r="J1316" s="8" t="s">
        <v>1300</v>
      </c>
      <c r="K1316" s="11" t="s">
        <v>1300</v>
      </c>
      <c r="L1316" s="8" t="s">
        <v>1300</v>
      </c>
      <c r="M1316" s="8" t="s">
        <v>1300</v>
      </c>
      <c r="N1316" s="8" t="s">
        <v>1300</v>
      </c>
      <c r="O1316" s="8" t="s">
        <v>1300</v>
      </c>
      <c r="P1316" s="8" t="s">
        <v>1300</v>
      </c>
      <c r="Q1316" s="8" t="s">
        <v>1300</v>
      </c>
      <c r="R1316" s="8" t="s">
        <v>1300</v>
      </c>
      <c r="S1316" s="8" t="s">
        <v>1300</v>
      </c>
      <c r="T1316" s="8">
        <v>51</v>
      </c>
    </row>
    <row r="1317" spans="1:20" x14ac:dyDescent="0.25">
      <c r="A1317">
        <v>2020</v>
      </c>
      <c r="B1317" t="s">
        <v>4124</v>
      </c>
      <c r="C1317">
        <v>4211</v>
      </c>
      <c r="D1317" t="s">
        <v>2299</v>
      </c>
      <c r="E1317">
        <v>4869</v>
      </c>
      <c r="F1317" s="8" t="s">
        <v>1300</v>
      </c>
      <c r="G1317" s="9" t="s">
        <v>1300</v>
      </c>
      <c r="H1317" s="9" t="s">
        <v>1300</v>
      </c>
      <c r="I1317" s="10" t="s">
        <v>1300</v>
      </c>
      <c r="J1317" s="8" t="s">
        <v>1300</v>
      </c>
      <c r="K1317" s="11" t="s">
        <v>1300</v>
      </c>
      <c r="L1317" s="8" t="s">
        <v>1300</v>
      </c>
      <c r="M1317" s="8">
        <v>76</v>
      </c>
      <c r="N1317" s="8">
        <v>83</v>
      </c>
      <c r="O1317" s="8">
        <v>69</v>
      </c>
      <c r="P1317" s="8">
        <v>89</v>
      </c>
      <c r="Q1317" s="8">
        <v>72</v>
      </c>
      <c r="R1317" s="8">
        <v>65</v>
      </c>
      <c r="S1317" s="8">
        <v>55</v>
      </c>
      <c r="T1317" s="8">
        <v>509</v>
      </c>
    </row>
    <row r="1318" spans="1:20" x14ac:dyDescent="0.25">
      <c r="A1318">
        <v>2020</v>
      </c>
      <c r="B1318" t="s">
        <v>2302</v>
      </c>
      <c r="C1318">
        <v>79994</v>
      </c>
      <c r="D1318" t="s">
        <v>2302</v>
      </c>
      <c r="E1318">
        <v>5526</v>
      </c>
      <c r="F1318" s="8" t="s">
        <v>1300</v>
      </c>
      <c r="G1318" s="9">
        <v>24</v>
      </c>
      <c r="H1318">
        <v>34</v>
      </c>
      <c r="I1318">
        <v>24</v>
      </c>
      <c r="J1318">
        <v>22</v>
      </c>
      <c r="K1318">
        <v>18</v>
      </c>
      <c r="L1318" s="8" t="s">
        <v>1300</v>
      </c>
      <c r="M1318" s="8" t="s">
        <v>1300</v>
      </c>
      <c r="N1318" s="8" t="s">
        <v>1300</v>
      </c>
      <c r="O1318" s="8" t="s">
        <v>1300</v>
      </c>
      <c r="P1318" s="8" t="s">
        <v>1300</v>
      </c>
      <c r="Q1318" s="8" t="s">
        <v>1300</v>
      </c>
      <c r="R1318" s="8" t="s">
        <v>1300</v>
      </c>
      <c r="S1318" s="8" t="s">
        <v>1300</v>
      </c>
      <c r="T1318">
        <v>122</v>
      </c>
    </row>
    <row r="1319" spans="1:20" x14ac:dyDescent="0.25">
      <c r="A1319">
        <v>2020</v>
      </c>
      <c r="B1319" t="s">
        <v>2313</v>
      </c>
      <c r="C1319">
        <v>79207</v>
      </c>
      <c r="D1319" t="s">
        <v>2313</v>
      </c>
      <c r="E1319">
        <v>78843</v>
      </c>
      <c r="F1319" s="8" t="s">
        <v>1300</v>
      </c>
      <c r="G1319" s="9">
        <v>53</v>
      </c>
      <c r="H1319">
        <v>41</v>
      </c>
      <c r="I1319">
        <v>13</v>
      </c>
      <c r="J1319">
        <v>12</v>
      </c>
      <c r="K1319">
        <v>19</v>
      </c>
      <c r="L1319">
        <v>13</v>
      </c>
      <c r="M1319">
        <v>18</v>
      </c>
      <c r="N1319">
        <v>19</v>
      </c>
      <c r="O1319">
        <v>16</v>
      </c>
      <c r="P1319" s="8" t="s">
        <v>1300</v>
      </c>
      <c r="Q1319" s="8" t="s">
        <v>1300</v>
      </c>
      <c r="R1319" s="8" t="s">
        <v>1300</v>
      </c>
      <c r="S1319" s="8" t="s">
        <v>1300</v>
      </c>
      <c r="T1319">
        <v>204</v>
      </c>
    </row>
    <row r="1320" spans="1:20" x14ac:dyDescent="0.25">
      <c r="A1320">
        <v>2020</v>
      </c>
      <c r="B1320" t="s">
        <v>5130</v>
      </c>
      <c r="C1320">
        <v>90048</v>
      </c>
      <c r="D1320" t="s">
        <v>2326</v>
      </c>
      <c r="E1320">
        <v>90049</v>
      </c>
      <c r="F1320" s="8" t="s">
        <v>1300</v>
      </c>
      <c r="G1320" s="9" t="s">
        <v>1300</v>
      </c>
      <c r="H1320" s="9" t="s">
        <v>1300</v>
      </c>
      <c r="I1320" s="10" t="s">
        <v>1300</v>
      </c>
      <c r="J1320" s="8" t="s">
        <v>1300</v>
      </c>
      <c r="K1320" s="11" t="s">
        <v>1300</v>
      </c>
      <c r="L1320" s="8" t="s">
        <v>1300</v>
      </c>
      <c r="M1320" s="8" t="s">
        <v>1300</v>
      </c>
      <c r="N1320" s="8" t="s">
        <v>1300</v>
      </c>
      <c r="O1320" s="9" t="s">
        <v>1300</v>
      </c>
      <c r="P1320" s="8" t="s">
        <v>1300</v>
      </c>
      <c r="Q1320" s="8" t="s">
        <v>1300</v>
      </c>
      <c r="R1320" s="9" t="s">
        <v>1300</v>
      </c>
      <c r="S1320" s="8" t="s">
        <v>1300</v>
      </c>
      <c r="T1320" s="8">
        <v>29</v>
      </c>
    </row>
    <row r="1321" spans="1:20" x14ac:dyDescent="0.25">
      <c r="A1321">
        <v>2020</v>
      </c>
      <c r="B1321" t="s">
        <v>5130</v>
      </c>
      <c r="C1321">
        <v>90048</v>
      </c>
      <c r="D1321" t="s">
        <v>5131</v>
      </c>
      <c r="E1321">
        <v>263569</v>
      </c>
      <c r="F1321" s="8" t="s">
        <v>1300</v>
      </c>
      <c r="G1321" s="9" t="s">
        <v>1300</v>
      </c>
      <c r="H1321" s="9" t="s">
        <v>1300</v>
      </c>
      <c r="I1321" s="10" t="s">
        <v>1300</v>
      </c>
      <c r="J1321" s="8" t="s">
        <v>1300</v>
      </c>
      <c r="K1321" s="11" t="s">
        <v>1300</v>
      </c>
      <c r="L1321" s="8" t="s">
        <v>1300</v>
      </c>
      <c r="M1321" s="8" t="s">
        <v>1300</v>
      </c>
      <c r="N1321" s="8" t="s">
        <v>1300</v>
      </c>
      <c r="O1321" s="9" t="s">
        <v>1300</v>
      </c>
      <c r="P1321" s="8" t="s">
        <v>1300</v>
      </c>
      <c r="Q1321" s="8" t="s">
        <v>1300</v>
      </c>
      <c r="R1321" s="9" t="s">
        <v>1300</v>
      </c>
      <c r="S1321" s="8" t="s">
        <v>1300</v>
      </c>
      <c r="T1321" s="8">
        <v>12</v>
      </c>
    </row>
    <row r="1322" spans="1:20" x14ac:dyDescent="0.25">
      <c r="A1322">
        <v>2020</v>
      </c>
      <c r="B1322" t="s">
        <v>2329</v>
      </c>
      <c r="C1322">
        <v>4493</v>
      </c>
      <c r="D1322" t="s">
        <v>2329</v>
      </c>
      <c r="E1322">
        <v>6133</v>
      </c>
      <c r="F1322" s="8" t="s">
        <v>1300</v>
      </c>
      <c r="G1322" s="9">
        <v>19</v>
      </c>
      <c r="H1322">
        <v>19</v>
      </c>
      <c r="I1322">
        <v>18</v>
      </c>
      <c r="J1322">
        <v>16</v>
      </c>
      <c r="K1322">
        <v>15</v>
      </c>
      <c r="L1322">
        <v>17</v>
      </c>
      <c r="M1322">
        <v>20</v>
      </c>
      <c r="N1322">
        <v>19</v>
      </c>
      <c r="O1322">
        <v>18</v>
      </c>
      <c r="P1322" s="8" t="s">
        <v>1300</v>
      </c>
      <c r="Q1322" s="8" t="s">
        <v>1300</v>
      </c>
      <c r="R1322" s="8" t="s">
        <v>1300</v>
      </c>
      <c r="S1322" s="8" t="s">
        <v>1300</v>
      </c>
      <c r="T1322">
        <v>161</v>
      </c>
    </row>
    <row r="1323" spans="1:20" x14ac:dyDescent="0.25">
      <c r="A1323">
        <v>2020</v>
      </c>
      <c r="B1323" t="s">
        <v>4625</v>
      </c>
      <c r="C1323">
        <v>4488</v>
      </c>
      <c r="D1323" t="s">
        <v>5132</v>
      </c>
      <c r="E1323">
        <v>91320</v>
      </c>
      <c r="F1323" s="8" t="s">
        <v>1300</v>
      </c>
      <c r="G1323" s="9" t="s">
        <v>1300</v>
      </c>
      <c r="H1323" s="9" t="s">
        <v>1300</v>
      </c>
      <c r="I1323" s="10" t="s">
        <v>1300</v>
      </c>
      <c r="J1323" s="8" t="s">
        <v>1300</v>
      </c>
      <c r="K1323" s="11" t="s">
        <v>1300</v>
      </c>
      <c r="L1323" s="8" t="s">
        <v>1300</v>
      </c>
      <c r="M1323" s="8" t="s">
        <v>1300</v>
      </c>
      <c r="N1323" s="8" t="s">
        <v>1300</v>
      </c>
      <c r="O1323" s="8" t="s">
        <v>1300</v>
      </c>
      <c r="P1323" s="8" t="s">
        <v>1300</v>
      </c>
      <c r="Q1323" s="8" t="s">
        <v>1300</v>
      </c>
      <c r="R1323" s="8" t="s">
        <v>1300</v>
      </c>
      <c r="S1323" s="8" t="s">
        <v>1300</v>
      </c>
      <c r="T1323" s="8">
        <v>2</v>
      </c>
    </row>
    <row r="1324" spans="1:20" x14ac:dyDescent="0.25">
      <c r="A1324">
        <v>2020</v>
      </c>
      <c r="B1324" t="s">
        <v>4625</v>
      </c>
      <c r="C1324">
        <v>4488</v>
      </c>
      <c r="D1324" t="s">
        <v>2332</v>
      </c>
      <c r="E1324">
        <v>6127</v>
      </c>
      <c r="F1324" s="8" t="s">
        <v>1300</v>
      </c>
      <c r="G1324" s="9" t="s">
        <v>1300</v>
      </c>
      <c r="H1324" s="9" t="s">
        <v>1300</v>
      </c>
      <c r="I1324" s="10" t="s">
        <v>1300</v>
      </c>
      <c r="J1324" s="8" t="s">
        <v>1300</v>
      </c>
      <c r="K1324" s="11" t="s">
        <v>1300</v>
      </c>
      <c r="L1324" s="8" t="s">
        <v>1300</v>
      </c>
      <c r="M1324" s="8" t="s">
        <v>1300</v>
      </c>
      <c r="N1324" s="8" t="s">
        <v>1300</v>
      </c>
      <c r="O1324" s="8" t="s">
        <v>1300</v>
      </c>
      <c r="P1324" s="8">
        <v>322</v>
      </c>
      <c r="Q1324" s="8">
        <v>327</v>
      </c>
      <c r="R1324" s="8">
        <v>322</v>
      </c>
      <c r="S1324" s="8">
        <v>298</v>
      </c>
      <c r="T1324" s="8">
        <v>1269</v>
      </c>
    </row>
    <row r="1325" spans="1:20" x14ac:dyDescent="0.25">
      <c r="A1325">
        <v>2020</v>
      </c>
      <c r="B1325" t="s">
        <v>5133</v>
      </c>
      <c r="C1325">
        <v>4253</v>
      </c>
      <c r="D1325" t="s">
        <v>2335</v>
      </c>
      <c r="E1325">
        <v>5191</v>
      </c>
      <c r="F1325" s="8" t="s">
        <v>1300</v>
      </c>
      <c r="G1325" s="8" t="s">
        <v>1300</v>
      </c>
      <c r="H1325" s="9" t="s">
        <v>1300</v>
      </c>
      <c r="I1325" s="9" t="s">
        <v>1300</v>
      </c>
      <c r="J1325" s="9" t="s">
        <v>1300</v>
      </c>
      <c r="K1325" s="11" t="s">
        <v>1300</v>
      </c>
      <c r="L1325" s="9" t="s">
        <v>1300</v>
      </c>
      <c r="M1325" s="9" t="s">
        <v>1300</v>
      </c>
      <c r="N1325" s="8" t="s">
        <v>1300</v>
      </c>
      <c r="O1325" s="9" t="s">
        <v>1300</v>
      </c>
      <c r="P1325" s="8" t="s">
        <v>1300</v>
      </c>
      <c r="Q1325" s="8" t="s">
        <v>1300</v>
      </c>
      <c r="R1325" s="8" t="s">
        <v>1300</v>
      </c>
      <c r="S1325" s="8" t="s">
        <v>1300</v>
      </c>
      <c r="T1325">
        <v>24</v>
      </c>
    </row>
    <row r="1326" spans="1:20" x14ac:dyDescent="0.25">
      <c r="A1326">
        <v>2020</v>
      </c>
      <c r="B1326" t="s">
        <v>4442</v>
      </c>
      <c r="C1326">
        <v>85516</v>
      </c>
      <c r="D1326" t="s">
        <v>2341</v>
      </c>
      <c r="E1326">
        <v>85517</v>
      </c>
      <c r="F1326" s="8" t="s">
        <v>1300</v>
      </c>
      <c r="G1326" s="9">
        <v>67</v>
      </c>
      <c r="H1326">
        <v>67</v>
      </c>
      <c r="I1326">
        <v>66</v>
      </c>
      <c r="J1326">
        <v>72</v>
      </c>
      <c r="K1326">
        <v>70</v>
      </c>
      <c r="L1326">
        <v>67</v>
      </c>
      <c r="M1326" s="8" t="s">
        <v>1300</v>
      </c>
      <c r="N1326" s="8" t="s">
        <v>1300</v>
      </c>
      <c r="O1326" s="8" t="s">
        <v>1300</v>
      </c>
      <c r="P1326" s="8" t="s">
        <v>1300</v>
      </c>
      <c r="Q1326" s="8" t="s">
        <v>1300</v>
      </c>
      <c r="R1326" s="8" t="s">
        <v>1300</v>
      </c>
      <c r="S1326" s="8" t="s">
        <v>1300</v>
      </c>
      <c r="T1326">
        <v>409</v>
      </c>
    </row>
    <row r="1327" spans="1:20" x14ac:dyDescent="0.25">
      <c r="A1327">
        <v>2020</v>
      </c>
      <c r="B1327" t="s">
        <v>4442</v>
      </c>
      <c r="C1327">
        <v>85516</v>
      </c>
      <c r="D1327" t="s">
        <v>2343</v>
      </c>
      <c r="E1327">
        <v>90194</v>
      </c>
      <c r="F1327" s="8" t="s">
        <v>1300</v>
      </c>
      <c r="G1327" s="9">
        <v>22</v>
      </c>
      <c r="H1327">
        <v>22</v>
      </c>
      <c r="I1327">
        <v>22</v>
      </c>
      <c r="J1327">
        <v>21</v>
      </c>
      <c r="K1327">
        <v>24</v>
      </c>
      <c r="L1327">
        <v>22</v>
      </c>
      <c r="M1327" s="8" t="s">
        <v>1300</v>
      </c>
      <c r="N1327" s="8" t="s">
        <v>1300</v>
      </c>
      <c r="O1327" s="8" t="s">
        <v>1300</v>
      </c>
      <c r="P1327" s="8" t="s">
        <v>1300</v>
      </c>
      <c r="Q1327" s="8" t="s">
        <v>1300</v>
      </c>
      <c r="R1327" s="8" t="s">
        <v>1300</v>
      </c>
      <c r="S1327" s="8" t="s">
        <v>1300</v>
      </c>
      <c r="T1327">
        <v>133</v>
      </c>
    </row>
    <row r="1328" spans="1:20" x14ac:dyDescent="0.25">
      <c r="A1328">
        <v>2020</v>
      </c>
      <c r="B1328" t="s">
        <v>2345</v>
      </c>
      <c r="C1328">
        <v>79498</v>
      </c>
      <c r="D1328" t="s">
        <v>2345</v>
      </c>
      <c r="E1328">
        <v>79510</v>
      </c>
      <c r="F1328" s="8" t="s">
        <v>1300</v>
      </c>
      <c r="G1328" s="9" t="s">
        <v>1300</v>
      </c>
      <c r="H1328" s="9" t="s">
        <v>1300</v>
      </c>
      <c r="I1328" s="10" t="s">
        <v>1300</v>
      </c>
      <c r="J1328" s="8" t="s">
        <v>1300</v>
      </c>
      <c r="K1328" s="11" t="s">
        <v>1300</v>
      </c>
      <c r="L1328" s="8" t="s">
        <v>1300</v>
      </c>
      <c r="M1328" s="8">
        <v>94</v>
      </c>
      <c r="N1328" s="8">
        <v>83</v>
      </c>
      <c r="O1328" s="8">
        <v>83</v>
      </c>
      <c r="P1328" s="8">
        <v>74</v>
      </c>
      <c r="Q1328" s="8">
        <v>71</v>
      </c>
      <c r="R1328" s="8">
        <v>57</v>
      </c>
      <c r="S1328" s="8">
        <v>52</v>
      </c>
      <c r="T1328" s="8">
        <v>514</v>
      </c>
    </row>
    <row r="1329" spans="1:20" x14ac:dyDescent="0.25">
      <c r="A1329">
        <v>2020</v>
      </c>
      <c r="B1329" t="s">
        <v>4443</v>
      </c>
      <c r="C1329">
        <v>4379</v>
      </c>
      <c r="D1329" t="s">
        <v>2351</v>
      </c>
      <c r="E1329">
        <v>6049</v>
      </c>
      <c r="F1329" s="8" t="s">
        <v>1300</v>
      </c>
      <c r="G1329" s="9" t="s">
        <v>1300</v>
      </c>
      <c r="H1329" s="9" t="s">
        <v>1300</v>
      </c>
      <c r="I1329" s="10" t="s">
        <v>1300</v>
      </c>
      <c r="J1329" s="8">
        <v>103</v>
      </c>
      <c r="K1329" s="8">
        <v>108</v>
      </c>
      <c r="L1329" s="8">
        <v>106</v>
      </c>
      <c r="M1329" s="9" t="s">
        <v>1300</v>
      </c>
      <c r="N1329" s="8" t="s">
        <v>1300</v>
      </c>
      <c r="O1329" s="9" t="s">
        <v>1300</v>
      </c>
      <c r="P1329" s="8" t="s">
        <v>1300</v>
      </c>
      <c r="Q1329" s="8" t="s">
        <v>1300</v>
      </c>
      <c r="R1329" s="8" t="s">
        <v>1300</v>
      </c>
      <c r="S1329" s="8" t="s">
        <v>1300</v>
      </c>
      <c r="T1329" s="8">
        <v>321</v>
      </c>
    </row>
    <row r="1330" spans="1:20" x14ac:dyDescent="0.25">
      <c r="A1330">
        <v>2020</v>
      </c>
      <c r="B1330" t="s">
        <v>4443</v>
      </c>
      <c r="C1330">
        <v>4379</v>
      </c>
      <c r="D1330" t="s">
        <v>2353</v>
      </c>
      <c r="E1330">
        <v>5590</v>
      </c>
      <c r="F1330">
        <v>17</v>
      </c>
      <c r="G1330" s="9">
        <v>102</v>
      </c>
      <c r="H1330">
        <v>119</v>
      </c>
      <c r="I1330">
        <v>107</v>
      </c>
      <c r="J1330" s="8" t="s">
        <v>1300</v>
      </c>
      <c r="K1330" s="11" t="s">
        <v>1300</v>
      </c>
      <c r="L1330" s="8" t="s">
        <v>1300</v>
      </c>
      <c r="M1330" s="8" t="s">
        <v>1300</v>
      </c>
      <c r="N1330" s="8" t="s">
        <v>1300</v>
      </c>
      <c r="O1330" s="8" t="s">
        <v>1300</v>
      </c>
      <c r="P1330" s="8" t="s">
        <v>1300</v>
      </c>
      <c r="Q1330" s="8" t="s">
        <v>1300</v>
      </c>
      <c r="R1330" s="8" t="s">
        <v>1300</v>
      </c>
      <c r="S1330" s="8" t="s">
        <v>1300</v>
      </c>
      <c r="T1330">
        <v>345</v>
      </c>
    </row>
    <row r="1331" spans="1:20" x14ac:dyDescent="0.25">
      <c r="A1331">
        <v>2020</v>
      </c>
      <c r="B1331" t="s">
        <v>4443</v>
      </c>
      <c r="C1331">
        <v>4379</v>
      </c>
      <c r="D1331" t="s">
        <v>2355</v>
      </c>
      <c r="E1331">
        <v>5589</v>
      </c>
      <c r="F1331" s="8" t="s">
        <v>1300</v>
      </c>
      <c r="G1331" s="9" t="s">
        <v>1300</v>
      </c>
      <c r="H1331" s="9" t="s">
        <v>1300</v>
      </c>
      <c r="I1331" s="10" t="s">
        <v>1300</v>
      </c>
      <c r="J1331" s="8" t="s">
        <v>1300</v>
      </c>
      <c r="K1331" s="11" t="s">
        <v>1300</v>
      </c>
      <c r="L1331" s="8" t="s">
        <v>1300</v>
      </c>
      <c r="M1331" s="8">
        <v>115</v>
      </c>
      <c r="N1331" s="8">
        <v>124</v>
      </c>
      <c r="O1331" s="8">
        <v>118</v>
      </c>
      <c r="P1331" s="8" t="s">
        <v>1300</v>
      </c>
      <c r="Q1331" s="8" t="s">
        <v>1300</v>
      </c>
      <c r="R1331" s="8" t="s">
        <v>1300</v>
      </c>
      <c r="S1331" s="8" t="s">
        <v>1300</v>
      </c>
      <c r="T1331" s="8">
        <v>357</v>
      </c>
    </row>
    <row r="1332" spans="1:20" x14ac:dyDescent="0.25">
      <c r="A1332">
        <v>2020</v>
      </c>
      <c r="B1332" t="s">
        <v>4657</v>
      </c>
      <c r="C1332">
        <v>4503</v>
      </c>
      <c r="D1332" t="s">
        <v>2358</v>
      </c>
      <c r="E1332">
        <v>6181</v>
      </c>
      <c r="F1332" s="8" t="s">
        <v>1300</v>
      </c>
      <c r="G1332" s="9">
        <v>12</v>
      </c>
      <c r="H1332">
        <v>11</v>
      </c>
      <c r="I1332">
        <v>14</v>
      </c>
      <c r="J1332">
        <v>12</v>
      </c>
      <c r="K1332">
        <v>17</v>
      </c>
      <c r="L1332">
        <v>19</v>
      </c>
      <c r="M1332">
        <v>20</v>
      </c>
      <c r="N1332">
        <v>19</v>
      </c>
      <c r="O1332">
        <v>16</v>
      </c>
      <c r="P1332" s="8" t="s">
        <v>1300</v>
      </c>
      <c r="Q1332" s="8" t="s">
        <v>1300</v>
      </c>
      <c r="R1332" s="8" t="s">
        <v>1300</v>
      </c>
      <c r="S1332" s="8" t="s">
        <v>1300</v>
      </c>
      <c r="T1332">
        <v>140</v>
      </c>
    </row>
    <row r="1333" spans="1:20" x14ac:dyDescent="0.25">
      <c r="A1333">
        <v>2020</v>
      </c>
      <c r="B1333" t="s">
        <v>4346</v>
      </c>
      <c r="C1333">
        <v>80011</v>
      </c>
      <c r="D1333" t="s">
        <v>4347</v>
      </c>
      <c r="E1333">
        <v>80012</v>
      </c>
      <c r="F1333" s="8" t="s">
        <v>1300</v>
      </c>
      <c r="G1333" s="9">
        <v>15</v>
      </c>
      <c r="H1333">
        <v>15</v>
      </c>
      <c r="I1333">
        <v>14</v>
      </c>
      <c r="J1333">
        <v>20</v>
      </c>
      <c r="K1333">
        <v>18</v>
      </c>
      <c r="L1333">
        <v>21</v>
      </c>
      <c r="M1333">
        <v>16</v>
      </c>
      <c r="N1333">
        <v>18</v>
      </c>
      <c r="O1333" s="9" t="s">
        <v>1300</v>
      </c>
      <c r="P1333" s="8" t="s">
        <v>1300</v>
      </c>
      <c r="Q1333" s="8" t="s">
        <v>1300</v>
      </c>
      <c r="R1333" s="8" t="s">
        <v>1300</v>
      </c>
      <c r="S1333" s="8" t="s">
        <v>1300</v>
      </c>
      <c r="T1333">
        <v>146</v>
      </c>
    </row>
    <row r="1334" spans="1:20" x14ac:dyDescent="0.25">
      <c r="A1334">
        <v>2020</v>
      </c>
      <c r="B1334" t="s">
        <v>4348</v>
      </c>
      <c r="C1334">
        <v>4359</v>
      </c>
      <c r="D1334" t="s">
        <v>4349</v>
      </c>
      <c r="E1334">
        <v>5544</v>
      </c>
      <c r="F1334" s="8" t="s">
        <v>1300</v>
      </c>
      <c r="G1334" s="9">
        <v>29</v>
      </c>
      <c r="H1334">
        <v>32</v>
      </c>
      <c r="I1334">
        <v>26</v>
      </c>
      <c r="J1334">
        <v>23</v>
      </c>
      <c r="K1334">
        <v>20</v>
      </c>
      <c r="L1334">
        <v>19</v>
      </c>
      <c r="M1334">
        <v>20</v>
      </c>
      <c r="N1334">
        <v>15</v>
      </c>
      <c r="O1334">
        <v>16</v>
      </c>
      <c r="P1334" s="8" t="s">
        <v>1300</v>
      </c>
      <c r="Q1334" s="8" t="s">
        <v>1300</v>
      </c>
      <c r="R1334" s="8" t="s">
        <v>1300</v>
      </c>
      <c r="S1334" s="8" t="s">
        <v>1300</v>
      </c>
      <c r="T1334">
        <v>200</v>
      </c>
    </row>
    <row r="1335" spans="1:20" x14ac:dyDescent="0.25">
      <c r="A1335">
        <v>2020</v>
      </c>
      <c r="B1335" t="s">
        <v>4348</v>
      </c>
      <c r="C1335">
        <v>4359</v>
      </c>
      <c r="D1335" t="s">
        <v>5134</v>
      </c>
      <c r="E1335">
        <v>5542</v>
      </c>
      <c r="F1335" s="8" t="s">
        <v>1300</v>
      </c>
      <c r="G1335" s="9">
        <v>18</v>
      </c>
      <c r="H1335">
        <v>27</v>
      </c>
      <c r="I1335">
        <v>17</v>
      </c>
      <c r="J1335">
        <v>18</v>
      </c>
      <c r="K1335">
        <v>15</v>
      </c>
      <c r="L1335" s="9" t="s">
        <v>1300</v>
      </c>
      <c r="M1335" s="9" t="s">
        <v>1300</v>
      </c>
      <c r="N1335" s="8" t="s">
        <v>1300</v>
      </c>
      <c r="O1335" s="8" t="s">
        <v>1300</v>
      </c>
      <c r="P1335" s="8" t="s">
        <v>1300</v>
      </c>
      <c r="Q1335" s="8" t="s">
        <v>1300</v>
      </c>
      <c r="R1335" s="8" t="s">
        <v>1300</v>
      </c>
      <c r="S1335" s="8" t="s">
        <v>1300</v>
      </c>
      <c r="T1335">
        <v>107</v>
      </c>
    </row>
    <row r="1336" spans="1:20" x14ac:dyDescent="0.25">
      <c r="A1336">
        <v>2020</v>
      </c>
      <c r="B1336" t="s">
        <v>5135</v>
      </c>
      <c r="C1336">
        <v>4363</v>
      </c>
      <c r="D1336" t="s">
        <v>5136</v>
      </c>
      <c r="E1336">
        <v>5552</v>
      </c>
      <c r="F1336" s="8" t="s">
        <v>1300</v>
      </c>
      <c r="G1336" s="9">
        <v>43</v>
      </c>
      <c r="H1336">
        <v>54</v>
      </c>
      <c r="I1336">
        <v>46</v>
      </c>
      <c r="J1336">
        <v>35</v>
      </c>
      <c r="K1336">
        <v>33</v>
      </c>
      <c r="L1336">
        <v>26</v>
      </c>
      <c r="M1336">
        <v>22</v>
      </c>
      <c r="N1336" s="8" t="s">
        <v>1300</v>
      </c>
      <c r="O1336" s="8" t="s">
        <v>1300</v>
      </c>
      <c r="P1336" s="8" t="s">
        <v>1300</v>
      </c>
      <c r="Q1336" s="8" t="s">
        <v>1300</v>
      </c>
      <c r="R1336" s="8" t="s">
        <v>1300</v>
      </c>
      <c r="S1336" s="8" t="s">
        <v>1300</v>
      </c>
      <c r="T1336">
        <v>259</v>
      </c>
    </row>
    <row r="1337" spans="1:20" x14ac:dyDescent="0.25">
      <c r="A1337">
        <v>2020</v>
      </c>
      <c r="B1337" t="s">
        <v>5135</v>
      </c>
      <c r="C1337">
        <v>4363</v>
      </c>
      <c r="D1337" t="s">
        <v>5137</v>
      </c>
      <c r="E1337">
        <v>79707</v>
      </c>
      <c r="F1337" s="8" t="s">
        <v>1300</v>
      </c>
      <c r="G1337" s="9">
        <v>46</v>
      </c>
      <c r="H1337">
        <v>36</v>
      </c>
      <c r="I1337">
        <v>54</v>
      </c>
      <c r="J1337">
        <v>27</v>
      </c>
      <c r="K1337">
        <v>20</v>
      </c>
      <c r="L1337">
        <v>18</v>
      </c>
      <c r="M1337" s="9" t="s">
        <v>1300</v>
      </c>
      <c r="N1337" s="8" t="s">
        <v>1300</v>
      </c>
      <c r="O1337" s="8" t="s">
        <v>1300</v>
      </c>
      <c r="P1337" s="8" t="s">
        <v>1300</v>
      </c>
      <c r="Q1337" s="8" t="s">
        <v>1300</v>
      </c>
      <c r="R1337" s="8" t="s">
        <v>1300</v>
      </c>
      <c r="S1337" s="8" t="s">
        <v>1300</v>
      </c>
      <c r="T1337">
        <v>210</v>
      </c>
    </row>
    <row r="1338" spans="1:20" x14ac:dyDescent="0.25">
      <c r="A1338">
        <v>2020</v>
      </c>
      <c r="B1338" t="s">
        <v>5138</v>
      </c>
      <c r="C1338">
        <v>79548</v>
      </c>
      <c r="D1338" t="s">
        <v>5139</v>
      </c>
      <c r="E1338">
        <v>79549</v>
      </c>
      <c r="F1338" s="8" t="s">
        <v>1300</v>
      </c>
      <c r="G1338" s="8" t="s">
        <v>1300</v>
      </c>
      <c r="H1338" s="9" t="s">
        <v>1300</v>
      </c>
      <c r="I1338" s="9" t="s">
        <v>1300</v>
      </c>
      <c r="J1338" s="9" t="s">
        <v>1300</v>
      </c>
      <c r="K1338" s="9" t="s">
        <v>1300</v>
      </c>
      <c r="L1338" s="9" t="s">
        <v>1300</v>
      </c>
      <c r="M1338" s="9" t="s">
        <v>1300</v>
      </c>
      <c r="N1338" s="8" t="s">
        <v>1300</v>
      </c>
      <c r="O1338" s="8" t="s">
        <v>1300</v>
      </c>
      <c r="P1338" s="8" t="s">
        <v>1300</v>
      </c>
      <c r="Q1338" s="8" t="s">
        <v>1300</v>
      </c>
      <c r="R1338" s="8" t="s">
        <v>1300</v>
      </c>
      <c r="S1338" s="8" t="s">
        <v>1300</v>
      </c>
      <c r="T1338">
        <v>41</v>
      </c>
    </row>
    <row r="1339" spans="1:20" x14ac:dyDescent="0.25">
      <c r="A1339">
        <v>2020</v>
      </c>
      <c r="B1339" t="s">
        <v>5140</v>
      </c>
      <c r="C1339">
        <v>4428</v>
      </c>
      <c r="D1339" t="s">
        <v>5141</v>
      </c>
      <c r="E1339">
        <v>5869</v>
      </c>
      <c r="F1339" s="8" t="s">
        <v>1300</v>
      </c>
      <c r="G1339" s="9">
        <v>26</v>
      </c>
      <c r="H1339" s="9" t="s">
        <v>1300</v>
      </c>
      <c r="I1339" s="10" t="s">
        <v>1300</v>
      </c>
      <c r="J1339" s="8" t="s">
        <v>1300</v>
      </c>
      <c r="K1339" s="11" t="s">
        <v>1300</v>
      </c>
      <c r="L1339" s="8" t="s">
        <v>1300</v>
      </c>
      <c r="M1339" s="8" t="s">
        <v>1300</v>
      </c>
      <c r="N1339" s="8" t="s">
        <v>1300</v>
      </c>
      <c r="O1339" s="8" t="s">
        <v>1300</v>
      </c>
      <c r="P1339" s="8" t="s">
        <v>1300</v>
      </c>
      <c r="Q1339" s="8" t="s">
        <v>1300</v>
      </c>
      <c r="R1339" s="8" t="s">
        <v>1300</v>
      </c>
      <c r="S1339" s="8" t="s">
        <v>1300</v>
      </c>
      <c r="T1339" s="8">
        <v>26</v>
      </c>
    </row>
    <row r="1340" spans="1:20" x14ac:dyDescent="0.25">
      <c r="A1340">
        <v>2020</v>
      </c>
      <c r="B1340" t="s">
        <v>5140</v>
      </c>
      <c r="C1340">
        <v>4428</v>
      </c>
      <c r="D1340" t="s">
        <v>5141</v>
      </c>
      <c r="E1340">
        <v>6340</v>
      </c>
      <c r="F1340" s="8" t="s">
        <v>1300</v>
      </c>
      <c r="G1340" s="9" t="s">
        <v>1300</v>
      </c>
      <c r="H1340">
        <v>18</v>
      </c>
      <c r="I1340">
        <v>16</v>
      </c>
      <c r="J1340">
        <v>14</v>
      </c>
      <c r="K1340">
        <v>16</v>
      </c>
      <c r="L1340">
        <v>13</v>
      </c>
      <c r="M1340" s="8" t="s">
        <v>1300</v>
      </c>
      <c r="N1340" s="8" t="s">
        <v>1300</v>
      </c>
      <c r="O1340" s="8" t="s">
        <v>1300</v>
      </c>
      <c r="P1340" s="8" t="s">
        <v>1300</v>
      </c>
      <c r="Q1340" s="8" t="s">
        <v>1300</v>
      </c>
      <c r="R1340" s="8" t="s">
        <v>1300</v>
      </c>
      <c r="S1340" s="8" t="s">
        <v>1300</v>
      </c>
      <c r="T1340">
        <v>77</v>
      </c>
    </row>
    <row r="1341" spans="1:20" x14ac:dyDescent="0.25">
      <c r="A1341">
        <v>2020</v>
      </c>
      <c r="B1341" t="s">
        <v>4140</v>
      </c>
      <c r="C1341">
        <v>4230</v>
      </c>
      <c r="D1341" t="s">
        <v>2361</v>
      </c>
      <c r="E1341">
        <v>92081</v>
      </c>
      <c r="F1341" s="8" t="s">
        <v>1300</v>
      </c>
      <c r="G1341" s="9" t="s">
        <v>1300</v>
      </c>
      <c r="H1341" s="9" t="s">
        <v>1300</v>
      </c>
      <c r="I1341" s="10" t="s">
        <v>1300</v>
      </c>
      <c r="J1341" s="8" t="s">
        <v>1300</v>
      </c>
      <c r="K1341" s="11" t="s">
        <v>1300</v>
      </c>
      <c r="L1341" s="8">
        <v>111</v>
      </c>
      <c r="M1341" s="8">
        <v>125</v>
      </c>
      <c r="N1341" s="8">
        <v>99</v>
      </c>
      <c r="O1341" s="8">
        <v>104</v>
      </c>
      <c r="P1341" s="8" t="s">
        <v>1300</v>
      </c>
      <c r="Q1341" s="8" t="s">
        <v>1300</v>
      </c>
      <c r="R1341" s="8" t="s">
        <v>1300</v>
      </c>
      <c r="S1341" s="8" t="s">
        <v>1300</v>
      </c>
      <c r="T1341" s="8">
        <v>439</v>
      </c>
    </row>
    <row r="1342" spans="1:20" x14ac:dyDescent="0.25">
      <c r="A1342">
        <v>2020</v>
      </c>
      <c r="B1342" t="s">
        <v>4140</v>
      </c>
      <c r="C1342">
        <v>4230</v>
      </c>
      <c r="D1342" t="s">
        <v>2363</v>
      </c>
      <c r="E1342">
        <v>4907</v>
      </c>
      <c r="F1342">
        <v>116</v>
      </c>
      <c r="G1342" s="9">
        <v>155</v>
      </c>
      <c r="H1342">
        <v>119</v>
      </c>
      <c r="I1342">
        <v>108</v>
      </c>
      <c r="J1342">
        <v>103</v>
      </c>
      <c r="K1342">
        <v>124</v>
      </c>
      <c r="L1342" s="8" t="s">
        <v>1300</v>
      </c>
      <c r="M1342" s="8" t="s">
        <v>1300</v>
      </c>
      <c r="N1342" s="8" t="s">
        <v>1300</v>
      </c>
      <c r="O1342" s="8" t="s">
        <v>1300</v>
      </c>
      <c r="P1342" s="8" t="s">
        <v>1300</v>
      </c>
      <c r="Q1342" s="8" t="s">
        <v>1300</v>
      </c>
      <c r="R1342" s="8" t="s">
        <v>1300</v>
      </c>
      <c r="S1342" s="8" t="s">
        <v>1300</v>
      </c>
      <c r="T1342">
        <v>725</v>
      </c>
    </row>
    <row r="1343" spans="1:20" x14ac:dyDescent="0.25">
      <c r="A1343">
        <v>2020</v>
      </c>
      <c r="B1343" t="s">
        <v>4140</v>
      </c>
      <c r="C1343">
        <v>4230</v>
      </c>
      <c r="D1343" t="s">
        <v>2365</v>
      </c>
      <c r="E1343">
        <v>4906</v>
      </c>
      <c r="F1343" s="8" t="s">
        <v>1300</v>
      </c>
      <c r="G1343" s="9" t="s">
        <v>1300</v>
      </c>
      <c r="H1343" s="9" t="s">
        <v>1300</v>
      </c>
      <c r="I1343" s="10" t="s">
        <v>1300</v>
      </c>
      <c r="J1343" s="8" t="s">
        <v>1300</v>
      </c>
      <c r="K1343" s="11" t="s">
        <v>1300</v>
      </c>
      <c r="L1343" s="8" t="s">
        <v>1300</v>
      </c>
      <c r="M1343" s="8" t="s">
        <v>1300</v>
      </c>
      <c r="N1343" s="8" t="s">
        <v>1300</v>
      </c>
      <c r="O1343" s="8" t="s">
        <v>1300</v>
      </c>
      <c r="P1343" s="8">
        <v>96</v>
      </c>
      <c r="Q1343" s="8">
        <v>73</v>
      </c>
      <c r="R1343" s="8">
        <v>78</v>
      </c>
      <c r="S1343" s="8">
        <v>81</v>
      </c>
      <c r="T1343" s="8">
        <v>328</v>
      </c>
    </row>
    <row r="1344" spans="1:20" x14ac:dyDescent="0.25">
      <c r="A1344">
        <v>2020</v>
      </c>
      <c r="B1344" t="s">
        <v>4350</v>
      </c>
      <c r="C1344">
        <v>90192</v>
      </c>
      <c r="D1344" t="s">
        <v>2368</v>
      </c>
      <c r="E1344">
        <v>90193</v>
      </c>
      <c r="F1344" s="8" t="s">
        <v>1300</v>
      </c>
      <c r="G1344" s="9">
        <v>89</v>
      </c>
      <c r="H1344">
        <v>74</v>
      </c>
      <c r="I1344">
        <v>85</v>
      </c>
      <c r="J1344">
        <v>76</v>
      </c>
      <c r="K1344">
        <v>61</v>
      </c>
      <c r="L1344">
        <v>59</v>
      </c>
      <c r="M1344">
        <v>62</v>
      </c>
      <c r="N1344">
        <v>63</v>
      </c>
      <c r="O1344">
        <v>30</v>
      </c>
      <c r="P1344" s="8" t="s">
        <v>1300</v>
      </c>
      <c r="Q1344" s="8" t="s">
        <v>1300</v>
      </c>
      <c r="R1344" s="8" t="s">
        <v>1300</v>
      </c>
      <c r="S1344" s="8" t="s">
        <v>1300</v>
      </c>
      <c r="T1344">
        <v>599</v>
      </c>
    </row>
    <row r="1345" spans="1:20" x14ac:dyDescent="0.25">
      <c r="A1345">
        <v>2020</v>
      </c>
      <c r="B1345" t="s">
        <v>4351</v>
      </c>
      <c r="C1345">
        <v>4251</v>
      </c>
      <c r="D1345" t="s">
        <v>2371</v>
      </c>
      <c r="E1345">
        <v>5189</v>
      </c>
      <c r="F1345" s="8" t="s">
        <v>1300</v>
      </c>
      <c r="G1345" s="8" t="s">
        <v>1300</v>
      </c>
      <c r="H1345" s="9" t="s">
        <v>1300</v>
      </c>
      <c r="I1345">
        <v>11</v>
      </c>
      <c r="J1345">
        <v>15</v>
      </c>
      <c r="K1345">
        <v>15</v>
      </c>
      <c r="L1345">
        <v>12</v>
      </c>
      <c r="M1345" s="9" t="s">
        <v>1300</v>
      </c>
      <c r="N1345">
        <v>14</v>
      </c>
      <c r="O1345" s="9" t="s">
        <v>1300</v>
      </c>
      <c r="P1345" s="8" t="s">
        <v>1300</v>
      </c>
      <c r="Q1345" s="8" t="s">
        <v>1300</v>
      </c>
      <c r="R1345" s="8" t="s">
        <v>1300</v>
      </c>
      <c r="S1345" s="8" t="s">
        <v>1300</v>
      </c>
      <c r="T1345">
        <v>101</v>
      </c>
    </row>
    <row r="1346" spans="1:20" x14ac:dyDescent="0.25">
      <c r="A1346">
        <v>2020</v>
      </c>
      <c r="B1346" t="s">
        <v>5142</v>
      </c>
      <c r="C1346">
        <v>90090</v>
      </c>
      <c r="D1346" t="s">
        <v>5143</v>
      </c>
      <c r="E1346">
        <v>1000195</v>
      </c>
      <c r="F1346" s="8" t="s">
        <v>1300</v>
      </c>
      <c r="G1346" s="9" t="s">
        <v>1300</v>
      </c>
      <c r="H1346" s="9" t="s">
        <v>1300</v>
      </c>
      <c r="I1346" s="10" t="s">
        <v>1300</v>
      </c>
      <c r="J1346" s="8" t="s">
        <v>1300</v>
      </c>
      <c r="K1346" s="11" t="s">
        <v>1300</v>
      </c>
      <c r="L1346" s="8" t="s">
        <v>1300</v>
      </c>
      <c r="M1346" s="8" t="s">
        <v>1300</v>
      </c>
      <c r="N1346" s="8" t="s">
        <v>1300</v>
      </c>
      <c r="O1346" s="8" t="s">
        <v>1300</v>
      </c>
      <c r="P1346" s="8" t="s">
        <v>1300</v>
      </c>
      <c r="Q1346" s="8" t="s">
        <v>1300</v>
      </c>
      <c r="R1346" s="9" t="s">
        <v>1300</v>
      </c>
      <c r="S1346" s="8" t="s">
        <v>1300</v>
      </c>
      <c r="T1346" s="8">
        <v>6</v>
      </c>
    </row>
    <row r="1347" spans="1:20" x14ac:dyDescent="0.25">
      <c r="A1347">
        <v>2020</v>
      </c>
      <c r="B1347" t="s">
        <v>5142</v>
      </c>
      <c r="C1347">
        <v>90090</v>
      </c>
      <c r="D1347" t="s">
        <v>5144</v>
      </c>
      <c r="E1347">
        <v>1000159</v>
      </c>
      <c r="F1347" s="8" t="s">
        <v>1300</v>
      </c>
      <c r="G1347" s="9" t="s">
        <v>1300</v>
      </c>
      <c r="H1347" s="9" t="s">
        <v>1300</v>
      </c>
      <c r="I1347" s="10" t="s">
        <v>1300</v>
      </c>
      <c r="J1347" s="8" t="s">
        <v>1300</v>
      </c>
      <c r="K1347" s="11" t="s">
        <v>1300</v>
      </c>
      <c r="L1347" s="8" t="s">
        <v>1300</v>
      </c>
      <c r="M1347" s="8" t="s">
        <v>1300</v>
      </c>
      <c r="N1347" s="8" t="s">
        <v>1300</v>
      </c>
      <c r="O1347" s="8" t="s">
        <v>1300</v>
      </c>
      <c r="P1347" s="8" t="s">
        <v>1300</v>
      </c>
      <c r="Q1347" s="8" t="s">
        <v>1300</v>
      </c>
      <c r="R1347" s="8" t="s">
        <v>1300</v>
      </c>
      <c r="S1347" s="8" t="s">
        <v>1300</v>
      </c>
      <c r="T1347" s="8">
        <v>2</v>
      </c>
    </row>
    <row r="1348" spans="1:20" x14ac:dyDescent="0.25">
      <c r="A1348">
        <v>2020</v>
      </c>
      <c r="B1348" t="s">
        <v>5142</v>
      </c>
      <c r="C1348">
        <v>90090</v>
      </c>
      <c r="D1348" t="s">
        <v>5145</v>
      </c>
      <c r="E1348">
        <v>90406</v>
      </c>
      <c r="F1348" s="8" t="s">
        <v>1300</v>
      </c>
      <c r="G1348" s="9" t="s">
        <v>1300</v>
      </c>
      <c r="H1348" s="9" t="s">
        <v>1300</v>
      </c>
      <c r="I1348" s="10" t="s">
        <v>1300</v>
      </c>
      <c r="J1348" s="8" t="s">
        <v>1300</v>
      </c>
      <c r="K1348" s="11" t="s">
        <v>1300</v>
      </c>
      <c r="L1348" s="8" t="s">
        <v>1300</v>
      </c>
      <c r="M1348" s="8" t="s">
        <v>1300</v>
      </c>
      <c r="N1348" s="8" t="s">
        <v>1300</v>
      </c>
      <c r="O1348" s="8" t="s">
        <v>1300</v>
      </c>
      <c r="P1348" s="8" t="s">
        <v>1300</v>
      </c>
      <c r="Q1348" s="8" t="s">
        <v>1300</v>
      </c>
      <c r="R1348" s="9" t="s">
        <v>1300</v>
      </c>
      <c r="S1348" s="8">
        <v>15</v>
      </c>
      <c r="T1348" s="8">
        <v>30</v>
      </c>
    </row>
    <row r="1349" spans="1:20" x14ac:dyDescent="0.25">
      <c r="A1349">
        <v>2020</v>
      </c>
      <c r="B1349" t="s">
        <v>5142</v>
      </c>
      <c r="C1349">
        <v>90090</v>
      </c>
      <c r="D1349" t="s">
        <v>5146</v>
      </c>
      <c r="E1349">
        <v>1000157</v>
      </c>
      <c r="F1349" s="8" t="s">
        <v>1300</v>
      </c>
      <c r="G1349" s="9" t="s">
        <v>1300</v>
      </c>
      <c r="H1349" s="9" t="s">
        <v>1300</v>
      </c>
      <c r="I1349" s="10" t="s">
        <v>1300</v>
      </c>
      <c r="J1349" s="8" t="s">
        <v>1300</v>
      </c>
      <c r="K1349" s="11" t="s">
        <v>1300</v>
      </c>
      <c r="L1349" s="8" t="s">
        <v>1300</v>
      </c>
      <c r="M1349" s="8" t="s">
        <v>1300</v>
      </c>
      <c r="N1349" s="8" t="s">
        <v>1300</v>
      </c>
      <c r="O1349" s="8" t="s">
        <v>1300</v>
      </c>
      <c r="P1349" s="8" t="s">
        <v>1300</v>
      </c>
      <c r="Q1349" s="8" t="s">
        <v>1300</v>
      </c>
      <c r="R1349" s="9" t="s">
        <v>1300</v>
      </c>
      <c r="S1349" s="8" t="s">
        <v>1300</v>
      </c>
      <c r="T1349" s="8" t="s">
        <v>1300</v>
      </c>
    </row>
    <row r="1350" spans="1:20" x14ac:dyDescent="0.25">
      <c r="A1350">
        <v>2020</v>
      </c>
      <c r="B1350" t="s">
        <v>4626</v>
      </c>
      <c r="C1350">
        <v>78873</v>
      </c>
      <c r="D1350" t="s">
        <v>4627</v>
      </c>
      <c r="E1350">
        <v>78874</v>
      </c>
      <c r="F1350" s="8" t="s">
        <v>1300</v>
      </c>
      <c r="G1350" s="9">
        <v>16</v>
      </c>
      <c r="H1350">
        <v>16</v>
      </c>
      <c r="I1350">
        <v>15</v>
      </c>
      <c r="J1350">
        <v>13</v>
      </c>
      <c r="K1350">
        <v>14</v>
      </c>
      <c r="L1350">
        <v>12</v>
      </c>
      <c r="M1350">
        <v>17</v>
      </c>
      <c r="N1350">
        <v>12</v>
      </c>
      <c r="O1350" s="9" t="s">
        <v>1300</v>
      </c>
      <c r="P1350" s="8" t="s">
        <v>1300</v>
      </c>
      <c r="Q1350" s="8" t="s">
        <v>1300</v>
      </c>
      <c r="R1350" s="8" t="s">
        <v>1300</v>
      </c>
      <c r="S1350" s="8" t="s">
        <v>1300</v>
      </c>
      <c r="T1350">
        <v>122</v>
      </c>
    </row>
    <row r="1351" spans="1:20" x14ac:dyDescent="0.25">
      <c r="A1351">
        <v>2020</v>
      </c>
      <c r="B1351" t="s">
        <v>5147</v>
      </c>
      <c r="C1351">
        <v>10879</v>
      </c>
      <c r="D1351" t="s">
        <v>5148</v>
      </c>
      <c r="E1351">
        <v>10885</v>
      </c>
      <c r="F1351" s="8" t="s">
        <v>1300</v>
      </c>
      <c r="G1351" s="9" t="s">
        <v>1300</v>
      </c>
      <c r="H1351" s="9" t="s">
        <v>1300</v>
      </c>
      <c r="I1351" s="10" t="s">
        <v>1300</v>
      </c>
      <c r="J1351" s="8" t="s">
        <v>1300</v>
      </c>
      <c r="K1351" s="11" t="s">
        <v>1300</v>
      </c>
      <c r="L1351" s="8" t="s">
        <v>1300</v>
      </c>
      <c r="M1351" s="8" t="s">
        <v>1300</v>
      </c>
      <c r="N1351" s="8" t="s">
        <v>1300</v>
      </c>
      <c r="O1351" s="8" t="s">
        <v>1300</v>
      </c>
      <c r="P1351" s="8">
        <v>14</v>
      </c>
      <c r="Q1351" s="8">
        <v>42</v>
      </c>
      <c r="R1351" s="8">
        <v>66</v>
      </c>
      <c r="S1351" s="8">
        <v>144</v>
      </c>
      <c r="T1351" s="8">
        <v>266</v>
      </c>
    </row>
    <row r="1352" spans="1:20" x14ac:dyDescent="0.25">
      <c r="A1352">
        <v>2020</v>
      </c>
      <c r="B1352" t="s">
        <v>5149</v>
      </c>
      <c r="C1352">
        <v>4203</v>
      </c>
      <c r="D1352" t="s">
        <v>5150</v>
      </c>
      <c r="E1352">
        <v>4843</v>
      </c>
      <c r="F1352" s="8" t="s">
        <v>1300</v>
      </c>
      <c r="G1352" s="9">
        <v>33</v>
      </c>
      <c r="H1352">
        <v>33</v>
      </c>
      <c r="I1352">
        <v>32</v>
      </c>
      <c r="J1352">
        <v>34</v>
      </c>
      <c r="K1352">
        <v>30</v>
      </c>
      <c r="L1352">
        <v>34</v>
      </c>
      <c r="M1352" s="8" t="s">
        <v>1300</v>
      </c>
      <c r="N1352" s="8" t="s">
        <v>1300</v>
      </c>
      <c r="O1352" s="8" t="s">
        <v>1300</v>
      </c>
      <c r="P1352" s="8" t="s">
        <v>1300</v>
      </c>
      <c r="Q1352" s="8" t="s">
        <v>1300</v>
      </c>
      <c r="R1352" s="8" t="s">
        <v>1300</v>
      </c>
      <c r="S1352" s="8" t="s">
        <v>1300</v>
      </c>
      <c r="T1352">
        <v>196</v>
      </c>
    </row>
    <row r="1353" spans="1:20" x14ac:dyDescent="0.25">
      <c r="A1353">
        <v>2020</v>
      </c>
      <c r="B1353" t="s">
        <v>4352</v>
      </c>
      <c r="C1353">
        <v>4265</v>
      </c>
      <c r="D1353" t="s">
        <v>2377</v>
      </c>
      <c r="E1353">
        <v>5290</v>
      </c>
      <c r="F1353">
        <v>38</v>
      </c>
      <c r="G1353" s="9">
        <v>24</v>
      </c>
      <c r="H1353">
        <v>40</v>
      </c>
      <c r="I1353">
        <v>28</v>
      </c>
      <c r="J1353">
        <v>31</v>
      </c>
      <c r="K1353">
        <v>24</v>
      </c>
      <c r="L1353">
        <v>20</v>
      </c>
      <c r="M1353">
        <v>31</v>
      </c>
      <c r="N1353">
        <v>27</v>
      </c>
      <c r="O1353">
        <v>23</v>
      </c>
      <c r="P1353" s="8" t="s">
        <v>1300</v>
      </c>
      <c r="Q1353" s="8" t="s">
        <v>1300</v>
      </c>
      <c r="R1353" s="8" t="s">
        <v>1300</v>
      </c>
      <c r="S1353" s="8" t="s">
        <v>1300</v>
      </c>
      <c r="T1353">
        <v>286</v>
      </c>
    </row>
    <row r="1354" spans="1:20" x14ac:dyDescent="0.25">
      <c r="A1354">
        <v>2020</v>
      </c>
      <c r="B1354" t="s">
        <v>4352</v>
      </c>
      <c r="C1354">
        <v>4265</v>
      </c>
      <c r="D1354" t="s">
        <v>2379</v>
      </c>
      <c r="E1354">
        <v>5291</v>
      </c>
      <c r="F1354">
        <v>30</v>
      </c>
      <c r="G1354" s="9">
        <v>47</v>
      </c>
      <c r="H1354">
        <v>68</v>
      </c>
      <c r="I1354">
        <v>65</v>
      </c>
      <c r="J1354">
        <v>57</v>
      </c>
      <c r="K1354">
        <v>52</v>
      </c>
      <c r="L1354">
        <v>37</v>
      </c>
      <c r="M1354">
        <v>44</v>
      </c>
      <c r="N1354">
        <v>46</v>
      </c>
      <c r="O1354">
        <v>45</v>
      </c>
      <c r="P1354" s="8" t="s">
        <v>1300</v>
      </c>
      <c r="Q1354" s="8" t="s">
        <v>1300</v>
      </c>
      <c r="R1354" s="8" t="s">
        <v>1300</v>
      </c>
      <c r="S1354" s="8" t="s">
        <v>1300</v>
      </c>
      <c r="T1354">
        <v>491</v>
      </c>
    </row>
    <row r="1355" spans="1:20" x14ac:dyDescent="0.25">
      <c r="A1355">
        <v>2020</v>
      </c>
      <c r="B1355" t="s">
        <v>4352</v>
      </c>
      <c r="C1355">
        <v>4265</v>
      </c>
      <c r="D1355" t="s">
        <v>2383</v>
      </c>
      <c r="E1355">
        <v>5292</v>
      </c>
      <c r="F1355">
        <v>73</v>
      </c>
      <c r="G1355" s="9">
        <v>62</v>
      </c>
      <c r="H1355">
        <v>55</v>
      </c>
      <c r="I1355">
        <v>75</v>
      </c>
      <c r="J1355">
        <v>50</v>
      </c>
      <c r="K1355">
        <v>53</v>
      </c>
      <c r="L1355">
        <v>81</v>
      </c>
      <c r="M1355">
        <v>110</v>
      </c>
      <c r="N1355">
        <v>110</v>
      </c>
      <c r="O1355">
        <v>93</v>
      </c>
      <c r="P1355" s="8" t="s">
        <v>1300</v>
      </c>
      <c r="Q1355" s="8" t="s">
        <v>1300</v>
      </c>
      <c r="R1355" s="8" t="s">
        <v>1300</v>
      </c>
      <c r="S1355" s="8" t="s">
        <v>1300</v>
      </c>
      <c r="T1355">
        <v>762</v>
      </c>
    </row>
    <row r="1356" spans="1:20" x14ac:dyDescent="0.25">
      <c r="A1356">
        <v>2020</v>
      </c>
      <c r="B1356" t="s">
        <v>4095</v>
      </c>
      <c r="C1356">
        <v>4176</v>
      </c>
      <c r="D1356" t="s">
        <v>2386</v>
      </c>
      <c r="E1356">
        <v>4784</v>
      </c>
      <c r="F1356" s="8" t="s">
        <v>1300</v>
      </c>
      <c r="G1356" s="9">
        <v>43</v>
      </c>
      <c r="H1356">
        <v>35</v>
      </c>
      <c r="I1356">
        <v>32</v>
      </c>
      <c r="J1356">
        <v>32</v>
      </c>
      <c r="K1356">
        <v>36</v>
      </c>
      <c r="L1356">
        <v>23</v>
      </c>
      <c r="M1356">
        <v>51</v>
      </c>
      <c r="N1356">
        <v>27</v>
      </c>
      <c r="O1356">
        <v>36</v>
      </c>
      <c r="P1356" s="8" t="s">
        <v>1300</v>
      </c>
      <c r="Q1356" s="8" t="s">
        <v>1300</v>
      </c>
      <c r="R1356" s="8" t="s">
        <v>1300</v>
      </c>
      <c r="S1356" s="8" t="s">
        <v>1300</v>
      </c>
      <c r="T1356">
        <v>315</v>
      </c>
    </row>
    <row r="1357" spans="1:20" x14ac:dyDescent="0.25">
      <c r="A1357">
        <v>2020</v>
      </c>
      <c r="B1357" t="s">
        <v>4353</v>
      </c>
      <c r="C1357">
        <v>4252</v>
      </c>
      <c r="D1357" t="s">
        <v>2389</v>
      </c>
      <c r="E1357">
        <v>89748</v>
      </c>
      <c r="F1357" s="10" t="s">
        <v>1300</v>
      </c>
      <c r="G1357" s="9">
        <v>35</v>
      </c>
      <c r="H1357">
        <v>48</v>
      </c>
      <c r="I1357">
        <v>51</v>
      </c>
      <c r="J1357">
        <v>57</v>
      </c>
      <c r="K1357">
        <v>34</v>
      </c>
      <c r="L1357">
        <v>38</v>
      </c>
      <c r="M1357">
        <v>56</v>
      </c>
      <c r="N1357">
        <v>58</v>
      </c>
      <c r="O1357">
        <v>59</v>
      </c>
      <c r="P1357" s="8" t="s">
        <v>1300</v>
      </c>
      <c r="Q1357" s="8" t="s">
        <v>1300</v>
      </c>
      <c r="R1357" s="8" t="s">
        <v>1300</v>
      </c>
      <c r="S1357" s="8" t="s">
        <v>1300</v>
      </c>
      <c r="T1357">
        <v>442</v>
      </c>
    </row>
    <row r="1358" spans="1:20" x14ac:dyDescent="0.25">
      <c r="A1358">
        <v>2020</v>
      </c>
      <c r="B1358" t="s">
        <v>4353</v>
      </c>
      <c r="C1358">
        <v>4252</v>
      </c>
      <c r="D1358" t="s">
        <v>2391</v>
      </c>
      <c r="E1358">
        <v>5190</v>
      </c>
      <c r="F1358" s="10" t="s">
        <v>1300</v>
      </c>
      <c r="G1358" s="9">
        <v>49</v>
      </c>
      <c r="H1358">
        <v>41</v>
      </c>
      <c r="I1358">
        <v>44</v>
      </c>
      <c r="J1358">
        <v>35</v>
      </c>
      <c r="K1358">
        <v>33</v>
      </c>
      <c r="L1358">
        <v>36</v>
      </c>
      <c r="M1358">
        <v>50</v>
      </c>
      <c r="N1358">
        <v>47</v>
      </c>
      <c r="O1358">
        <v>34</v>
      </c>
      <c r="P1358" s="8" t="s">
        <v>1300</v>
      </c>
      <c r="Q1358" s="8" t="s">
        <v>1300</v>
      </c>
      <c r="R1358" s="8" t="s">
        <v>1300</v>
      </c>
      <c r="S1358" s="8" t="s">
        <v>1300</v>
      </c>
      <c r="T1358">
        <v>373</v>
      </c>
    </row>
    <row r="1359" spans="1:20" x14ac:dyDescent="0.25">
      <c r="A1359">
        <v>2020</v>
      </c>
      <c r="B1359" t="s">
        <v>4353</v>
      </c>
      <c r="C1359">
        <v>4252</v>
      </c>
      <c r="D1359" t="s">
        <v>5151</v>
      </c>
      <c r="E1359">
        <v>1000059</v>
      </c>
      <c r="F1359" s="8" t="s">
        <v>1300</v>
      </c>
      <c r="G1359" s="9" t="s">
        <v>1300</v>
      </c>
      <c r="H1359" s="9" t="s">
        <v>1300</v>
      </c>
      <c r="I1359" s="10" t="s">
        <v>1300</v>
      </c>
      <c r="J1359" s="8" t="s">
        <v>1300</v>
      </c>
      <c r="K1359" s="11" t="s">
        <v>1300</v>
      </c>
      <c r="L1359" s="8" t="s">
        <v>1300</v>
      </c>
      <c r="M1359" s="8" t="s">
        <v>1300</v>
      </c>
      <c r="N1359" s="8" t="s">
        <v>1300</v>
      </c>
      <c r="O1359" s="9" t="s">
        <v>1300</v>
      </c>
      <c r="P1359" s="8" t="s">
        <v>1300</v>
      </c>
      <c r="Q1359" s="8" t="s">
        <v>1300</v>
      </c>
      <c r="R1359" s="8" t="s">
        <v>1300</v>
      </c>
      <c r="S1359" s="8" t="s">
        <v>1300</v>
      </c>
      <c r="T1359" s="8" t="s">
        <v>1300</v>
      </c>
    </row>
    <row r="1360" spans="1:20" x14ac:dyDescent="0.25">
      <c r="A1360">
        <v>2020</v>
      </c>
      <c r="B1360" t="s">
        <v>5152</v>
      </c>
      <c r="C1360">
        <v>4386</v>
      </c>
      <c r="D1360" t="s">
        <v>1567</v>
      </c>
      <c r="E1360">
        <v>7654</v>
      </c>
      <c r="F1360" s="8" t="s">
        <v>1300</v>
      </c>
      <c r="G1360" s="9" t="s">
        <v>1300</v>
      </c>
      <c r="H1360" s="9" t="s">
        <v>1300</v>
      </c>
      <c r="I1360" s="10" t="s">
        <v>1300</v>
      </c>
      <c r="J1360" s="8" t="s">
        <v>1300</v>
      </c>
      <c r="K1360" s="11" t="s">
        <v>1300</v>
      </c>
      <c r="L1360" s="8" t="s">
        <v>1300</v>
      </c>
      <c r="M1360" s="8" t="s">
        <v>1300</v>
      </c>
      <c r="N1360" s="8" t="s">
        <v>1300</v>
      </c>
      <c r="O1360" s="8" t="s">
        <v>1300</v>
      </c>
      <c r="P1360" s="8" t="s">
        <v>1300</v>
      </c>
      <c r="Q1360" s="8" t="s">
        <v>1300</v>
      </c>
      <c r="R1360" s="9" t="s">
        <v>1300</v>
      </c>
      <c r="S1360" s="8">
        <v>12</v>
      </c>
      <c r="T1360" s="8">
        <v>21</v>
      </c>
    </row>
    <row r="1361" spans="1:20" x14ac:dyDescent="0.25">
      <c r="A1361">
        <v>2020</v>
      </c>
      <c r="B1361" t="s">
        <v>5153</v>
      </c>
      <c r="C1361">
        <v>89524</v>
      </c>
      <c r="D1361" t="s">
        <v>5154</v>
      </c>
      <c r="E1361">
        <v>89525</v>
      </c>
      <c r="F1361" s="8" t="s">
        <v>1300</v>
      </c>
      <c r="G1361" s="9" t="s">
        <v>1300</v>
      </c>
      <c r="H1361" s="9" t="s">
        <v>1300</v>
      </c>
      <c r="I1361" s="10" t="s">
        <v>1300</v>
      </c>
      <c r="J1361" s="8" t="s">
        <v>1300</v>
      </c>
      <c r="K1361" s="11" t="s">
        <v>1300</v>
      </c>
      <c r="L1361" s="8" t="s">
        <v>1300</v>
      </c>
      <c r="M1361" s="8" t="s">
        <v>1300</v>
      </c>
      <c r="N1361" s="8" t="s">
        <v>1300</v>
      </c>
      <c r="O1361" s="8" t="s">
        <v>1300</v>
      </c>
      <c r="P1361" s="8" t="s">
        <v>1300</v>
      </c>
      <c r="Q1361" s="8" t="s">
        <v>1300</v>
      </c>
      <c r="R1361" s="8" t="s">
        <v>1300</v>
      </c>
      <c r="S1361" s="8" t="s">
        <v>1300</v>
      </c>
      <c r="T1361" s="8">
        <v>1</v>
      </c>
    </row>
    <row r="1362" spans="1:20" x14ac:dyDescent="0.25">
      <c r="A1362">
        <v>2020</v>
      </c>
      <c r="B1362" t="s">
        <v>5155</v>
      </c>
      <c r="C1362">
        <v>1000165</v>
      </c>
      <c r="D1362" t="s">
        <v>2403</v>
      </c>
      <c r="E1362">
        <v>1000282</v>
      </c>
      <c r="F1362" s="8" t="s">
        <v>1300</v>
      </c>
      <c r="G1362" s="9" t="s">
        <v>1300</v>
      </c>
      <c r="H1362" s="9" t="s">
        <v>1300</v>
      </c>
      <c r="I1362" s="10" t="s">
        <v>1300</v>
      </c>
      <c r="J1362" s="8" t="s">
        <v>1300</v>
      </c>
      <c r="K1362" s="11" t="s">
        <v>1300</v>
      </c>
      <c r="L1362" s="8" t="s">
        <v>1300</v>
      </c>
      <c r="M1362" s="8" t="s">
        <v>1300</v>
      </c>
      <c r="N1362" s="8" t="s">
        <v>1300</v>
      </c>
      <c r="O1362" s="8" t="s">
        <v>1300</v>
      </c>
      <c r="P1362" s="8">
        <v>17</v>
      </c>
      <c r="Q1362" s="8">
        <v>20</v>
      </c>
      <c r="R1362" s="8">
        <v>14</v>
      </c>
      <c r="S1362" s="8" t="s">
        <v>1300</v>
      </c>
      <c r="T1362" s="8">
        <v>51</v>
      </c>
    </row>
    <row r="1363" spans="1:20" x14ac:dyDescent="0.25">
      <c r="A1363">
        <v>2020</v>
      </c>
      <c r="B1363" t="s">
        <v>2406</v>
      </c>
      <c r="C1363">
        <v>4366</v>
      </c>
      <c r="D1363" t="s">
        <v>2406</v>
      </c>
      <c r="E1363">
        <v>5554</v>
      </c>
      <c r="F1363" s="8" t="s">
        <v>1300</v>
      </c>
      <c r="G1363" s="9">
        <v>22</v>
      </c>
      <c r="H1363">
        <v>29</v>
      </c>
      <c r="I1363">
        <v>27</v>
      </c>
      <c r="J1363">
        <v>25</v>
      </c>
      <c r="K1363">
        <v>22</v>
      </c>
      <c r="L1363">
        <v>19</v>
      </c>
      <c r="M1363">
        <v>21</v>
      </c>
      <c r="N1363" s="8" t="s">
        <v>1300</v>
      </c>
      <c r="O1363" s="8" t="s">
        <v>1300</v>
      </c>
      <c r="P1363" s="8" t="s">
        <v>1300</v>
      </c>
      <c r="Q1363" s="8" t="s">
        <v>1300</v>
      </c>
      <c r="R1363" s="8" t="s">
        <v>1300</v>
      </c>
      <c r="S1363" s="8" t="s">
        <v>1300</v>
      </c>
      <c r="T1363">
        <v>165</v>
      </c>
    </row>
    <row r="1364" spans="1:20" x14ac:dyDescent="0.25">
      <c r="A1364">
        <v>2020</v>
      </c>
      <c r="B1364" t="s">
        <v>5156</v>
      </c>
      <c r="C1364">
        <v>32051</v>
      </c>
      <c r="D1364" t="s">
        <v>5157</v>
      </c>
      <c r="E1364">
        <v>837053</v>
      </c>
      <c r="F1364" s="8" t="s">
        <v>1300</v>
      </c>
      <c r="G1364" s="9" t="s">
        <v>1300</v>
      </c>
      <c r="H1364" s="9" t="s">
        <v>1300</v>
      </c>
      <c r="I1364" s="10" t="s">
        <v>1300</v>
      </c>
      <c r="J1364" s="8" t="s">
        <v>1300</v>
      </c>
      <c r="K1364" s="11" t="s">
        <v>1300</v>
      </c>
      <c r="L1364" s="8" t="s">
        <v>1300</v>
      </c>
      <c r="M1364" s="9" t="s">
        <v>1300</v>
      </c>
      <c r="N1364" s="8" t="s">
        <v>1300</v>
      </c>
      <c r="O1364" s="9" t="s">
        <v>1300</v>
      </c>
      <c r="P1364" s="8" t="s">
        <v>1300</v>
      </c>
      <c r="Q1364" s="8" t="s">
        <v>1300</v>
      </c>
      <c r="R1364" s="8" t="s">
        <v>1300</v>
      </c>
      <c r="S1364" s="8" t="s">
        <v>1300</v>
      </c>
      <c r="T1364" s="8" t="s">
        <v>1300</v>
      </c>
    </row>
    <row r="1365" spans="1:20" x14ac:dyDescent="0.25">
      <c r="A1365">
        <v>2020</v>
      </c>
      <c r="B1365" t="s">
        <v>5158</v>
      </c>
      <c r="C1365">
        <v>320470</v>
      </c>
      <c r="D1365" t="s">
        <v>5159</v>
      </c>
      <c r="E1365">
        <v>117994</v>
      </c>
      <c r="F1365" s="8" t="s">
        <v>1300</v>
      </c>
      <c r="G1365" s="9">
        <v>24</v>
      </c>
      <c r="H1365">
        <v>14</v>
      </c>
      <c r="I1365">
        <v>11</v>
      </c>
      <c r="J1365">
        <v>11</v>
      </c>
      <c r="K1365" s="9" t="s">
        <v>1300</v>
      </c>
      <c r="L1365" s="9" t="s">
        <v>1300</v>
      </c>
      <c r="M1365" s="8" t="s">
        <v>1300</v>
      </c>
      <c r="N1365" s="8" t="s">
        <v>1300</v>
      </c>
      <c r="O1365" s="8" t="s">
        <v>1300</v>
      </c>
      <c r="P1365" s="8" t="s">
        <v>1300</v>
      </c>
      <c r="Q1365" s="8" t="s">
        <v>1300</v>
      </c>
      <c r="R1365" s="8" t="s">
        <v>1300</v>
      </c>
      <c r="S1365" s="8" t="s">
        <v>1300</v>
      </c>
      <c r="T1365">
        <v>69</v>
      </c>
    </row>
    <row r="1366" spans="1:20" x14ac:dyDescent="0.25">
      <c r="A1366">
        <v>2020</v>
      </c>
      <c r="B1366" t="s">
        <v>5160</v>
      </c>
      <c r="C1366">
        <v>4316</v>
      </c>
      <c r="D1366" t="s">
        <v>5161</v>
      </c>
      <c r="E1366">
        <v>5482</v>
      </c>
      <c r="F1366" s="8" t="s">
        <v>1300</v>
      </c>
      <c r="G1366" s="9" t="s">
        <v>1300</v>
      </c>
      <c r="H1366" s="9" t="s">
        <v>1300</v>
      </c>
      <c r="I1366" s="10" t="s">
        <v>1300</v>
      </c>
      <c r="J1366" s="8" t="s">
        <v>1300</v>
      </c>
      <c r="K1366" s="11" t="s">
        <v>1300</v>
      </c>
      <c r="L1366" s="8" t="s">
        <v>1300</v>
      </c>
      <c r="M1366" s="8" t="s">
        <v>1300</v>
      </c>
      <c r="N1366" s="8" t="s">
        <v>1300</v>
      </c>
      <c r="O1366" s="8" t="s">
        <v>1300</v>
      </c>
      <c r="P1366" s="8">
        <v>44</v>
      </c>
      <c r="Q1366" s="8">
        <v>43</v>
      </c>
      <c r="R1366" s="8">
        <v>44</v>
      </c>
      <c r="S1366" s="8">
        <v>48</v>
      </c>
      <c r="T1366" s="8">
        <v>179</v>
      </c>
    </row>
    <row r="1367" spans="1:20" x14ac:dyDescent="0.25">
      <c r="A1367">
        <v>2020</v>
      </c>
      <c r="B1367" t="s">
        <v>5162</v>
      </c>
      <c r="C1367">
        <v>80985</v>
      </c>
      <c r="D1367" t="s">
        <v>5162</v>
      </c>
      <c r="E1367">
        <v>80986</v>
      </c>
      <c r="F1367" s="8" t="s">
        <v>1300</v>
      </c>
      <c r="G1367" s="9" t="s">
        <v>1300</v>
      </c>
      <c r="H1367" s="9" t="s">
        <v>1300</v>
      </c>
      <c r="I1367" s="10" t="s">
        <v>1300</v>
      </c>
      <c r="J1367" s="8" t="s">
        <v>1300</v>
      </c>
      <c r="K1367" s="11" t="s">
        <v>1300</v>
      </c>
      <c r="L1367" s="8" t="s">
        <v>1300</v>
      </c>
      <c r="M1367" s="8">
        <v>18</v>
      </c>
      <c r="N1367" s="8">
        <v>24</v>
      </c>
      <c r="O1367" s="8">
        <v>37</v>
      </c>
      <c r="P1367" s="8" t="s">
        <v>1300</v>
      </c>
      <c r="Q1367" s="8" t="s">
        <v>1300</v>
      </c>
      <c r="R1367" s="8" t="s">
        <v>1300</v>
      </c>
      <c r="S1367" s="8" t="s">
        <v>1300</v>
      </c>
      <c r="T1367" s="8">
        <v>79</v>
      </c>
    </row>
    <row r="1368" spans="1:20" x14ac:dyDescent="0.25">
      <c r="A1368">
        <v>2020</v>
      </c>
      <c r="B1368" t="s">
        <v>5163</v>
      </c>
      <c r="C1368">
        <v>7303</v>
      </c>
      <c r="D1368" t="s">
        <v>5163</v>
      </c>
      <c r="E1368">
        <v>7304</v>
      </c>
      <c r="F1368" s="8" t="s">
        <v>1300</v>
      </c>
      <c r="G1368" s="9" t="s">
        <v>1300</v>
      </c>
      <c r="H1368" s="9" t="s">
        <v>1300</v>
      </c>
      <c r="I1368" s="10" t="s">
        <v>1300</v>
      </c>
      <c r="J1368" s="8" t="s">
        <v>1300</v>
      </c>
      <c r="K1368" s="11" t="s">
        <v>1300</v>
      </c>
      <c r="L1368" s="8" t="s">
        <v>1300</v>
      </c>
      <c r="M1368" s="8" t="s">
        <v>1300</v>
      </c>
      <c r="N1368" s="8" t="s">
        <v>1300</v>
      </c>
      <c r="O1368" s="8" t="s">
        <v>1300</v>
      </c>
      <c r="P1368" s="8" t="s">
        <v>1300</v>
      </c>
      <c r="Q1368" s="8" t="s">
        <v>1300</v>
      </c>
      <c r="R1368" s="9" t="s">
        <v>1300</v>
      </c>
      <c r="S1368" s="8" t="s">
        <v>1300</v>
      </c>
      <c r="T1368" s="8" t="s">
        <v>1300</v>
      </c>
    </row>
    <row r="1369" spans="1:20" x14ac:dyDescent="0.25">
      <c r="A1369">
        <v>2020</v>
      </c>
      <c r="B1369" t="s">
        <v>2409</v>
      </c>
      <c r="C1369">
        <v>78882</v>
      </c>
      <c r="D1369" t="s">
        <v>2409</v>
      </c>
      <c r="E1369">
        <v>78883</v>
      </c>
      <c r="F1369" s="8" t="s">
        <v>1300</v>
      </c>
      <c r="G1369" s="9">
        <v>16</v>
      </c>
      <c r="H1369">
        <v>24</v>
      </c>
      <c r="I1369">
        <v>18</v>
      </c>
      <c r="J1369">
        <v>22</v>
      </c>
      <c r="K1369">
        <v>21</v>
      </c>
      <c r="L1369">
        <v>17</v>
      </c>
      <c r="M1369">
        <v>30</v>
      </c>
      <c r="N1369">
        <v>35</v>
      </c>
      <c r="O1369">
        <v>37</v>
      </c>
      <c r="P1369" s="8" t="s">
        <v>1300</v>
      </c>
      <c r="Q1369" s="8" t="s">
        <v>1300</v>
      </c>
      <c r="R1369" s="8" t="s">
        <v>1300</v>
      </c>
      <c r="S1369" s="8" t="s">
        <v>1300</v>
      </c>
      <c r="T1369">
        <v>220</v>
      </c>
    </row>
    <row r="1370" spans="1:20" x14ac:dyDescent="0.25">
      <c r="A1370">
        <v>2020</v>
      </c>
      <c r="B1370" t="s">
        <v>4354</v>
      </c>
      <c r="C1370">
        <v>10760</v>
      </c>
      <c r="D1370" t="s">
        <v>2414</v>
      </c>
      <c r="E1370">
        <v>10800</v>
      </c>
      <c r="F1370" s="8" t="s">
        <v>1300</v>
      </c>
      <c r="G1370" s="9">
        <v>132</v>
      </c>
      <c r="H1370">
        <v>126</v>
      </c>
      <c r="I1370">
        <v>107</v>
      </c>
      <c r="J1370">
        <v>132</v>
      </c>
      <c r="K1370">
        <v>124</v>
      </c>
      <c r="L1370">
        <v>103</v>
      </c>
      <c r="M1370">
        <v>102</v>
      </c>
      <c r="N1370" s="8" t="s">
        <v>1300</v>
      </c>
      <c r="O1370" s="8" t="s">
        <v>1300</v>
      </c>
      <c r="P1370" s="8" t="s">
        <v>1300</v>
      </c>
      <c r="Q1370" s="8" t="s">
        <v>1300</v>
      </c>
      <c r="R1370" s="8" t="s">
        <v>1300</v>
      </c>
      <c r="S1370" s="8" t="s">
        <v>1300</v>
      </c>
      <c r="T1370">
        <v>826</v>
      </c>
    </row>
    <row r="1371" spans="1:20" x14ac:dyDescent="0.25">
      <c r="A1371">
        <v>2020</v>
      </c>
      <c r="B1371" t="s">
        <v>2417</v>
      </c>
      <c r="C1371">
        <v>92374</v>
      </c>
      <c r="D1371" t="s">
        <v>2417</v>
      </c>
      <c r="E1371">
        <v>92345</v>
      </c>
      <c r="F1371" s="8" t="s">
        <v>1300</v>
      </c>
      <c r="G1371" s="9">
        <v>82</v>
      </c>
      <c r="H1371">
        <v>71</v>
      </c>
      <c r="I1371">
        <v>74</v>
      </c>
      <c r="J1371">
        <v>65</v>
      </c>
      <c r="K1371">
        <v>83</v>
      </c>
      <c r="L1371">
        <v>69</v>
      </c>
      <c r="M1371">
        <v>42</v>
      </c>
      <c r="N1371" s="8" t="s">
        <v>1300</v>
      </c>
      <c r="O1371" s="8" t="s">
        <v>1300</v>
      </c>
      <c r="P1371" s="8" t="s">
        <v>1300</v>
      </c>
      <c r="Q1371" s="8" t="s">
        <v>1300</v>
      </c>
      <c r="R1371" s="8" t="s">
        <v>1300</v>
      </c>
      <c r="S1371" s="8" t="s">
        <v>1300</v>
      </c>
      <c r="T1371">
        <v>486</v>
      </c>
    </row>
    <row r="1372" spans="1:20" x14ac:dyDescent="0.25">
      <c r="A1372">
        <v>2020</v>
      </c>
      <c r="B1372" t="s">
        <v>4588</v>
      </c>
      <c r="C1372">
        <v>4457</v>
      </c>
      <c r="D1372" t="s">
        <v>2420</v>
      </c>
      <c r="E1372">
        <v>5958</v>
      </c>
      <c r="F1372" s="8" t="s">
        <v>1300</v>
      </c>
      <c r="G1372" s="9">
        <v>49</v>
      </c>
      <c r="H1372">
        <v>49</v>
      </c>
      <c r="I1372">
        <v>50</v>
      </c>
      <c r="J1372">
        <v>62</v>
      </c>
      <c r="K1372">
        <v>48</v>
      </c>
      <c r="L1372">
        <v>58</v>
      </c>
      <c r="M1372" s="8" t="s">
        <v>1300</v>
      </c>
      <c r="N1372" s="8" t="s">
        <v>1300</v>
      </c>
      <c r="O1372" s="8" t="s">
        <v>1300</v>
      </c>
      <c r="P1372" s="8" t="s">
        <v>1300</v>
      </c>
      <c r="Q1372" s="8" t="s">
        <v>1300</v>
      </c>
      <c r="R1372" s="8" t="s">
        <v>1300</v>
      </c>
      <c r="S1372" s="8" t="s">
        <v>1300</v>
      </c>
      <c r="T1372">
        <v>316</v>
      </c>
    </row>
    <row r="1373" spans="1:20" x14ac:dyDescent="0.25">
      <c r="A1373">
        <v>2020</v>
      </c>
      <c r="B1373" t="s">
        <v>4588</v>
      </c>
      <c r="C1373">
        <v>4457</v>
      </c>
      <c r="D1373" t="s">
        <v>2422</v>
      </c>
      <c r="E1373">
        <v>5960</v>
      </c>
      <c r="F1373" s="8" t="s">
        <v>1300</v>
      </c>
      <c r="G1373" s="9">
        <v>54</v>
      </c>
      <c r="H1373">
        <v>67</v>
      </c>
      <c r="I1373">
        <v>69</v>
      </c>
      <c r="J1373">
        <v>75</v>
      </c>
      <c r="K1373">
        <v>85</v>
      </c>
      <c r="L1373">
        <v>93</v>
      </c>
      <c r="M1373" s="8" t="s">
        <v>1300</v>
      </c>
      <c r="N1373" s="8" t="s">
        <v>1300</v>
      </c>
      <c r="O1373" s="8" t="s">
        <v>1300</v>
      </c>
      <c r="P1373" s="8" t="s">
        <v>1300</v>
      </c>
      <c r="Q1373" s="8" t="s">
        <v>1300</v>
      </c>
      <c r="R1373" s="8" t="s">
        <v>1300</v>
      </c>
      <c r="S1373" s="8" t="s">
        <v>1300</v>
      </c>
      <c r="T1373">
        <v>443</v>
      </c>
    </row>
    <row r="1374" spans="1:20" x14ac:dyDescent="0.25">
      <c r="A1374">
        <v>2020</v>
      </c>
      <c r="B1374" t="s">
        <v>4588</v>
      </c>
      <c r="C1374">
        <v>4457</v>
      </c>
      <c r="D1374" t="s">
        <v>2424</v>
      </c>
      <c r="E1374">
        <v>5954</v>
      </c>
      <c r="F1374" s="8" t="s">
        <v>1300</v>
      </c>
      <c r="G1374" s="9" t="s">
        <v>1300</v>
      </c>
      <c r="H1374" s="9" t="s">
        <v>1300</v>
      </c>
      <c r="I1374" s="10" t="s">
        <v>1300</v>
      </c>
      <c r="J1374" s="8" t="s">
        <v>1300</v>
      </c>
      <c r="K1374" s="11" t="s">
        <v>1300</v>
      </c>
      <c r="L1374" s="8" t="s">
        <v>1300</v>
      </c>
      <c r="M1374" s="8">
        <v>257</v>
      </c>
      <c r="N1374" s="8">
        <v>275</v>
      </c>
      <c r="O1374" s="8">
        <v>256</v>
      </c>
      <c r="P1374" s="8" t="s">
        <v>1300</v>
      </c>
      <c r="Q1374" s="8" t="s">
        <v>1300</v>
      </c>
      <c r="R1374" s="8" t="s">
        <v>1300</v>
      </c>
      <c r="S1374" s="8" t="s">
        <v>1300</v>
      </c>
      <c r="T1374" s="8">
        <v>788</v>
      </c>
    </row>
    <row r="1375" spans="1:20" x14ac:dyDescent="0.25">
      <c r="A1375">
        <v>2020</v>
      </c>
      <c r="B1375" t="s">
        <v>4588</v>
      </c>
      <c r="C1375">
        <v>4457</v>
      </c>
      <c r="D1375" t="s">
        <v>2426</v>
      </c>
      <c r="E1375">
        <v>5955</v>
      </c>
      <c r="F1375" s="8" t="s">
        <v>1300</v>
      </c>
      <c r="G1375" s="9">
        <v>83</v>
      </c>
      <c r="H1375">
        <v>81</v>
      </c>
      <c r="I1375">
        <v>90</v>
      </c>
      <c r="J1375">
        <v>90</v>
      </c>
      <c r="K1375">
        <v>80</v>
      </c>
      <c r="L1375">
        <v>97</v>
      </c>
      <c r="M1375" s="8" t="s">
        <v>1300</v>
      </c>
      <c r="N1375" s="8" t="s">
        <v>1300</v>
      </c>
      <c r="O1375" s="8" t="s">
        <v>1300</v>
      </c>
      <c r="P1375" s="8" t="s">
        <v>1300</v>
      </c>
      <c r="Q1375" s="8" t="s">
        <v>1300</v>
      </c>
      <c r="R1375" s="8" t="s">
        <v>1300</v>
      </c>
      <c r="S1375" s="8" t="s">
        <v>1300</v>
      </c>
      <c r="T1375">
        <v>521</v>
      </c>
    </row>
    <row r="1376" spans="1:20" x14ac:dyDescent="0.25">
      <c r="A1376">
        <v>2020</v>
      </c>
      <c r="B1376" t="s">
        <v>4588</v>
      </c>
      <c r="C1376">
        <v>4457</v>
      </c>
      <c r="D1376" t="s">
        <v>2203</v>
      </c>
      <c r="E1376">
        <v>5957</v>
      </c>
      <c r="F1376">
        <v>14</v>
      </c>
      <c r="G1376" s="9">
        <v>72</v>
      </c>
      <c r="H1376">
        <v>61</v>
      </c>
      <c r="I1376">
        <v>63</v>
      </c>
      <c r="J1376">
        <v>79</v>
      </c>
      <c r="K1376">
        <v>60</v>
      </c>
      <c r="L1376">
        <v>83</v>
      </c>
      <c r="M1376" s="8" t="s">
        <v>1300</v>
      </c>
      <c r="N1376" s="8" t="s">
        <v>1300</v>
      </c>
      <c r="O1376" s="8" t="s">
        <v>1300</v>
      </c>
      <c r="P1376" s="8" t="s">
        <v>1300</v>
      </c>
      <c r="Q1376" s="8" t="s">
        <v>1300</v>
      </c>
      <c r="R1376" s="8" t="s">
        <v>1300</v>
      </c>
      <c r="S1376" s="8" t="s">
        <v>1300</v>
      </c>
      <c r="T1376">
        <v>432</v>
      </c>
    </row>
    <row r="1377" spans="1:20" x14ac:dyDescent="0.25">
      <c r="A1377">
        <v>2020</v>
      </c>
      <c r="B1377" t="s">
        <v>4588</v>
      </c>
      <c r="C1377">
        <v>4457</v>
      </c>
      <c r="D1377" t="s">
        <v>2429</v>
      </c>
      <c r="E1377">
        <v>5959</v>
      </c>
      <c r="F1377" s="8" t="s">
        <v>1300</v>
      </c>
      <c r="G1377" s="9">
        <v>54</v>
      </c>
      <c r="H1377">
        <v>48</v>
      </c>
      <c r="I1377">
        <v>58</v>
      </c>
      <c r="J1377">
        <v>68</v>
      </c>
      <c r="K1377">
        <v>52</v>
      </c>
      <c r="L1377">
        <v>62</v>
      </c>
      <c r="M1377" s="8" t="s">
        <v>1300</v>
      </c>
      <c r="N1377" s="8" t="s">
        <v>1300</v>
      </c>
      <c r="O1377" s="8" t="s">
        <v>1300</v>
      </c>
      <c r="P1377" s="8" t="s">
        <v>1300</v>
      </c>
      <c r="Q1377" s="8" t="s">
        <v>1300</v>
      </c>
      <c r="R1377" s="8" t="s">
        <v>1300</v>
      </c>
      <c r="S1377" s="8" t="s">
        <v>1300</v>
      </c>
      <c r="T1377">
        <v>342</v>
      </c>
    </row>
    <row r="1378" spans="1:20" x14ac:dyDescent="0.25">
      <c r="A1378">
        <v>2020</v>
      </c>
      <c r="B1378" t="s">
        <v>4588</v>
      </c>
      <c r="C1378">
        <v>4457</v>
      </c>
      <c r="D1378" t="s">
        <v>2431</v>
      </c>
      <c r="E1378">
        <v>5962</v>
      </c>
      <c r="F1378" s="8" t="s">
        <v>1300</v>
      </c>
      <c r="G1378" s="9" t="s">
        <v>1300</v>
      </c>
      <c r="H1378" s="9" t="s">
        <v>1300</v>
      </c>
      <c r="I1378" s="10" t="s">
        <v>1300</v>
      </c>
      <c r="J1378" s="8" t="s">
        <v>1300</v>
      </c>
      <c r="K1378" s="11" t="s">
        <v>1300</v>
      </c>
      <c r="L1378" s="8" t="s">
        <v>1300</v>
      </c>
      <c r="M1378" s="8" t="s">
        <v>1300</v>
      </c>
      <c r="N1378" s="8" t="s">
        <v>1300</v>
      </c>
      <c r="O1378" s="8" t="s">
        <v>1300</v>
      </c>
      <c r="P1378" s="8">
        <v>518</v>
      </c>
      <c r="Q1378" s="8">
        <v>463</v>
      </c>
      <c r="R1378" s="8">
        <v>410</v>
      </c>
      <c r="S1378" s="8">
        <v>399</v>
      </c>
      <c r="T1378" s="8">
        <v>1790</v>
      </c>
    </row>
    <row r="1379" spans="1:20" x14ac:dyDescent="0.25">
      <c r="A1379">
        <v>2020</v>
      </c>
      <c r="B1379" t="s">
        <v>4588</v>
      </c>
      <c r="C1379">
        <v>4457</v>
      </c>
      <c r="D1379" t="s">
        <v>5164</v>
      </c>
      <c r="E1379">
        <v>91269</v>
      </c>
      <c r="F1379" s="8" t="s">
        <v>1300</v>
      </c>
      <c r="G1379" s="9" t="s">
        <v>1300</v>
      </c>
      <c r="H1379" s="9" t="s">
        <v>1300</v>
      </c>
      <c r="I1379" s="10" t="s">
        <v>1300</v>
      </c>
      <c r="J1379" s="8" t="s">
        <v>1300</v>
      </c>
      <c r="K1379" s="11" t="s">
        <v>1300</v>
      </c>
      <c r="L1379" s="8" t="s">
        <v>1300</v>
      </c>
      <c r="M1379" s="8" t="s">
        <v>1300</v>
      </c>
      <c r="N1379" s="8" t="s">
        <v>1300</v>
      </c>
      <c r="O1379" s="9" t="s">
        <v>1300</v>
      </c>
      <c r="P1379" s="8" t="s">
        <v>1300</v>
      </c>
      <c r="Q1379" s="8" t="s">
        <v>1300</v>
      </c>
      <c r="R1379" s="9" t="s">
        <v>1300</v>
      </c>
      <c r="S1379" s="8" t="s">
        <v>1300</v>
      </c>
      <c r="T1379" s="8">
        <v>27</v>
      </c>
    </row>
    <row r="1380" spans="1:20" x14ac:dyDescent="0.25">
      <c r="A1380">
        <v>2020</v>
      </c>
      <c r="B1380" t="s">
        <v>4588</v>
      </c>
      <c r="C1380">
        <v>4457</v>
      </c>
      <c r="D1380" t="s">
        <v>2433</v>
      </c>
      <c r="E1380">
        <v>5961</v>
      </c>
      <c r="F1380" s="8" t="s">
        <v>1300</v>
      </c>
      <c r="G1380" s="9" t="s">
        <v>1300</v>
      </c>
      <c r="H1380" s="9" t="s">
        <v>1300</v>
      </c>
      <c r="I1380" s="10" t="s">
        <v>1300</v>
      </c>
      <c r="J1380" s="8" t="s">
        <v>1300</v>
      </c>
      <c r="K1380" s="11" t="s">
        <v>1300</v>
      </c>
      <c r="L1380" s="8" t="s">
        <v>1300</v>
      </c>
      <c r="M1380" s="8" t="s">
        <v>1300</v>
      </c>
      <c r="N1380" s="8" t="s">
        <v>1300</v>
      </c>
      <c r="O1380" s="8" t="s">
        <v>1300</v>
      </c>
      <c r="P1380" s="8">
        <v>23</v>
      </c>
      <c r="Q1380" s="8">
        <v>35</v>
      </c>
      <c r="R1380" s="8">
        <v>23</v>
      </c>
      <c r="S1380" s="8">
        <v>21</v>
      </c>
      <c r="T1380" s="8">
        <v>102</v>
      </c>
    </row>
    <row r="1381" spans="1:20" x14ac:dyDescent="0.25">
      <c r="A1381">
        <v>2020</v>
      </c>
      <c r="B1381" t="s">
        <v>4588</v>
      </c>
      <c r="C1381">
        <v>4457</v>
      </c>
      <c r="D1381" t="s">
        <v>2435</v>
      </c>
      <c r="E1381">
        <v>6071</v>
      </c>
      <c r="F1381" s="8" t="s">
        <v>1300</v>
      </c>
      <c r="G1381" s="9">
        <v>47</v>
      </c>
      <c r="H1381">
        <v>39</v>
      </c>
      <c r="I1381">
        <v>41</v>
      </c>
      <c r="J1381">
        <v>54</v>
      </c>
      <c r="K1381">
        <v>52</v>
      </c>
      <c r="L1381">
        <v>47</v>
      </c>
      <c r="M1381" s="8" t="s">
        <v>1300</v>
      </c>
      <c r="N1381" s="8" t="s">
        <v>1300</v>
      </c>
      <c r="O1381" s="8" t="s">
        <v>1300</v>
      </c>
      <c r="P1381" s="8" t="s">
        <v>1300</v>
      </c>
      <c r="Q1381" s="8" t="s">
        <v>1300</v>
      </c>
      <c r="R1381" s="8" t="s">
        <v>1300</v>
      </c>
      <c r="S1381" s="8" t="s">
        <v>1300</v>
      </c>
      <c r="T1381">
        <v>280</v>
      </c>
    </row>
    <row r="1382" spans="1:20" x14ac:dyDescent="0.25">
      <c r="A1382">
        <v>2020</v>
      </c>
      <c r="B1382" t="s">
        <v>4588</v>
      </c>
      <c r="C1382">
        <v>4457</v>
      </c>
      <c r="D1382" t="s">
        <v>2437</v>
      </c>
      <c r="E1382">
        <v>5956</v>
      </c>
      <c r="F1382" s="8" t="s">
        <v>1300</v>
      </c>
      <c r="G1382" s="9" t="s">
        <v>1300</v>
      </c>
      <c r="H1382" s="9" t="s">
        <v>1300</v>
      </c>
      <c r="I1382" s="10" t="s">
        <v>1300</v>
      </c>
      <c r="J1382" s="8" t="s">
        <v>1300</v>
      </c>
      <c r="K1382" s="11" t="s">
        <v>1300</v>
      </c>
      <c r="L1382" s="8" t="s">
        <v>1300</v>
      </c>
      <c r="M1382" s="8">
        <v>199</v>
      </c>
      <c r="N1382" s="8">
        <v>202</v>
      </c>
      <c r="O1382" s="8">
        <v>207</v>
      </c>
      <c r="P1382" s="8" t="s">
        <v>1300</v>
      </c>
      <c r="Q1382" s="8" t="s">
        <v>1300</v>
      </c>
      <c r="R1382" s="8" t="s">
        <v>1300</v>
      </c>
      <c r="S1382" s="8" t="s">
        <v>1300</v>
      </c>
      <c r="T1382" s="8">
        <v>608</v>
      </c>
    </row>
    <row r="1383" spans="1:20" x14ac:dyDescent="0.25">
      <c r="A1383">
        <v>2020</v>
      </c>
      <c r="B1383" t="s">
        <v>5165</v>
      </c>
      <c r="C1383">
        <v>90879</v>
      </c>
      <c r="D1383" t="s">
        <v>5166</v>
      </c>
      <c r="E1383">
        <v>91422</v>
      </c>
      <c r="F1383" s="8" t="s">
        <v>1300</v>
      </c>
      <c r="G1383" s="9" t="s">
        <v>1300</v>
      </c>
      <c r="H1383" s="9" t="s">
        <v>1300</v>
      </c>
      <c r="I1383" s="10" t="s">
        <v>1300</v>
      </c>
      <c r="J1383" s="8" t="s">
        <v>1300</v>
      </c>
      <c r="K1383" s="11" t="s">
        <v>1300</v>
      </c>
      <c r="L1383" s="8" t="s">
        <v>1300</v>
      </c>
      <c r="M1383" s="8" t="s">
        <v>1300</v>
      </c>
      <c r="N1383" s="8">
        <v>130</v>
      </c>
      <c r="O1383" s="8">
        <v>121</v>
      </c>
      <c r="P1383" s="8">
        <v>85</v>
      </c>
      <c r="Q1383" s="8">
        <v>72</v>
      </c>
      <c r="R1383" s="8">
        <v>52</v>
      </c>
      <c r="S1383" s="8">
        <v>27</v>
      </c>
      <c r="T1383" s="8">
        <v>487</v>
      </c>
    </row>
    <row r="1384" spans="1:20" x14ac:dyDescent="0.25">
      <c r="A1384">
        <v>2020</v>
      </c>
      <c r="B1384" t="s">
        <v>4356</v>
      </c>
      <c r="C1384">
        <v>79701</v>
      </c>
      <c r="D1384" t="s">
        <v>4357</v>
      </c>
      <c r="E1384">
        <v>79702</v>
      </c>
      <c r="F1384" s="8" t="s">
        <v>1300</v>
      </c>
      <c r="G1384" s="9" t="s">
        <v>1300</v>
      </c>
      <c r="H1384" s="9" t="s">
        <v>1300</v>
      </c>
      <c r="I1384" s="10" t="s">
        <v>1300</v>
      </c>
      <c r="J1384" s="8" t="s">
        <v>1300</v>
      </c>
      <c r="K1384" s="11" t="s">
        <v>1300</v>
      </c>
      <c r="L1384" s="8" t="s">
        <v>1300</v>
      </c>
      <c r="M1384" s="8" t="s">
        <v>1300</v>
      </c>
      <c r="N1384" s="8" t="s">
        <v>1300</v>
      </c>
      <c r="O1384" s="8" t="s">
        <v>1300</v>
      </c>
      <c r="P1384" s="8" t="s">
        <v>1300</v>
      </c>
      <c r="Q1384" s="8">
        <v>39</v>
      </c>
      <c r="R1384" s="8">
        <v>155</v>
      </c>
      <c r="S1384" s="8">
        <v>1087</v>
      </c>
      <c r="T1384" s="8">
        <v>1289</v>
      </c>
    </row>
    <row r="1385" spans="1:20" x14ac:dyDescent="0.25">
      <c r="A1385">
        <v>2020</v>
      </c>
      <c r="B1385" t="s">
        <v>5167</v>
      </c>
      <c r="C1385">
        <v>78786</v>
      </c>
      <c r="D1385" t="s">
        <v>5168</v>
      </c>
      <c r="E1385">
        <v>1000202</v>
      </c>
      <c r="F1385" s="8" t="s">
        <v>1300</v>
      </c>
      <c r="G1385" s="9" t="s">
        <v>1300</v>
      </c>
      <c r="H1385" s="9" t="s">
        <v>1300</v>
      </c>
      <c r="I1385" s="10" t="s">
        <v>1300</v>
      </c>
      <c r="J1385" s="8" t="s">
        <v>1300</v>
      </c>
      <c r="K1385" s="11" t="s">
        <v>1300</v>
      </c>
      <c r="L1385" s="8" t="s">
        <v>1300</v>
      </c>
      <c r="M1385" s="8" t="s">
        <v>1300</v>
      </c>
      <c r="N1385" s="8" t="s">
        <v>1300</v>
      </c>
      <c r="O1385" s="8" t="s">
        <v>1300</v>
      </c>
      <c r="P1385" s="8" t="s">
        <v>1300</v>
      </c>
      <c r="Q1385" s="8" t="s">
        <v>1300</v>
      </c>
      <c r="R1385" s="9" t="s">
        <v>1300</v>
      </c>
      <c r="S1385" s="8" t="s">
        <v>1300</v>
      </c>
      <c r="T1385" s="8">
        <v>4</v>
      </c>
    </row>
    <row r="1386" spans="1:20" x14ac:dyDescent="0.25">
      <c r="A1386">
        <v>2020</v>
      </c>
      <c r="B1386" t="s">
        <v>5167</v>
      </c>
      <c r="C1386">
        <v>78786</v>
      </c>
      <c r="D1386" t="s">
        <v>5169</v>
      </c>
      <c r="E1386">
        <v>79319</v>
      </c>
      <c r="F1386" s="8" t="s">
        <v>1300</v>
      </c>
      <c r="G1386" s="9" t="s">
        <v>1300</v>
      </c>
      <c r="H1386" s="9" t="s">
        <v>1300</v>
      </c>
      <c r="I1386" s="10" t="s">
        <v>1300</v>
      </c>
      <c r="J1386" s="8" t="s">
        <v>1300</v>
      </c>
      <c r="K1386" s="11" t="s">
        <v>1300</v>
      </c>
      <c r="L1386" s="8" t="s">
        <v>1300</v>
      </c>
      <c r="M1386" s="8" t="s">
        <v>1300</v>
      </c>
      <c r="N1386" s="8" t="s">
        <v>1300</v>
      </c>
      <c r="O1386" s="8" t="s">
        <v>1300</v>
      </c>
      <c r="P1386" s="8" t="s">
        <v>1300</v>
      </c>
      <c r="Q1386" s="8" t="s">
        <v>1300</v>
      </c>
      <c r="R1386" s="9" t="s">
        <v>1300</v>
      </c>
      <c r="S1386" s="8" t="s">
        <v>1300</v>
      </c>
      <c r="T1386" s="8">
        <v>13</v>
      </c>
    </row>
    <row r="1387" spans="1:20" x14ac:dyDescent="0.25">
      <c r="A1387">
        <v>2020</v>
      </c>
      <c r="B1387" t="s">
        <v>5167</v>
      </c>
      <c r="C1387">
        <v>78786</v>
      </c>
      <c r="D1387" t="s">
        <v>5170</v>
      </c>
      <c r="E1387">
        <v>1000205</v>
      </c>
      <c r="F1387" s="8" t="s">
        <v>1300</v>
      </c>
      <c r="G1387" s="9" t="s">
        <v>1300</v>
      </c>
      <c r="H1387" s="9" t="s">
        <v>1300</v>
      </c>
      <c r="I1387" s="10" t="s">
        <v>1300</v>
      </c>
      <c r="J1387" s="8" t="s">
        <v>1300</v>
      </c>
      <c r="K1387" s="11" t="s">
        <v>1300</v>
      </c>
      <c r="L1387" s="8" t="s">
        <v>1300</v>
      </c>
      <c r="M1387" s="8" t="s">
        <v>1300</v>
      </c>
      <c r="N1387" s="8" t="s">
        <v>1300</v>
      </c>
      <c r="O1387" s="8" t="s">
        <v>1300</v>
      </c>
      <c r="P1387" s="8" t="s">
        <v>1300</v>
      </c>
      <c r="Q1387" s="8" t="s">
        <v>1300</v>
      </c>
      <c r="R1387" s="8" t="s">
        <v>1300</v>
      </c>
      <c r="S1387" s="8" t="s">
        <v>1300</v>
      </c>
      <c r="T1387" s="8">
        <v>3</v>
      </c>
    </row>
    <row r="1388" spans="1:20" x14ac:dyDescent="0.25">
      <c r="A1388">
        <v>2020</v>
      </c>
      <c r="B1388" t="s">
        <v>5167</v>
      </c>
      <c r="C1388">
        <v>78786</v>
      </c>
      <c r="D1388" t="s">
        <v>5171</v>
      </c>
      <c r="E1388">
        <v>1000200</v>
      </c>
      <c r="F1388" s="8" t="s">
        <v>1300</v>
      </c>
      <c r="G1388" s="9" t="s">
        <v>1300</v>
      </c>
      <c r="H1388" s="9" t="s">
        <v>1300</v>
      </c>
      <c r="I1388" s="10" t="s">
        <v>1300</v>
      </c>
      <c r="J1388" s="8" t="s">
        <v>1300</v>
      </c>
      <c r="K1388" s="11" t="s">
        <v>1300</v>
      </c>
      <c r="L1388" s="8" t="s">
        <v>1300</v>
      </c>
      <c r="M1388" s="8" t="s">
        <v>1300</v>
      </c>
      <c r="N1388" s="8" t="s">
        <v>1300</v>
      </c>
      <c r="O1388" s="8" t="s">
        <v>1300</v>
      </c>
      <c r="P1388" s="8" t="s">
        <v>1300</v>
      </c>
      <c r="Q1388" s="8" t="s">
        <v>1300</v>
      </c>
      <c r="R1388" s="9" t="s">
        <v>1300</v>
      </c>
      <c r="S1388" s="8" t="s">
        <v>1300</v>
      </c>
      <c r="T1388" s="8" t="s">
        <v>1300</v>
      </c>
    </row>
    <row r="1389" spans="1:20" x14ac:dyDescent="0.25">
      <c r="A1389">
        <v>2020</v>
      </c>
      <c r="B1389" t="s">
        <v>5167</v>
      </c>
      <c r="C1389">
        <v>78786</v>
      </c>
      <c r="D1389" t="s">
        <v>5172</v>
      </c>
      <c r="E1389">
        <v>1000198</v>
      </c>
      <c r="F1389" s="8" t="s">
        <v>1300</v>
      </c>
      <c r="G1389" s="9" t="s">
        <v>1300</v>
      </c>
      <c r="H1389" s="9" t="s">
        <v>1300</v>
      </c>
      <c r="I1389" s="10" t="s">
        <v>1300</v>
      </c>
      <c r="J1389" s="8" t="s">
        <v>1300</v>
      </c>
      <c r="K1389" s="11" t="s">
        <v>1300</v>
      </c>
      <c r="L1389" s="8" t="s">
        <v>1300</v>
      </c>
      <c r="M1389" s="8" t="s">
        <v>1300</v>
      </c>
      <c r="N1389" s="8" t="s">
        <v>1300</v>
      </c>
      <c r="O1389" s="8" t="s">
        <v>1300</v>
      </c>
      <c r="P1389" s="8" t="s">
        <v>1300</v>
      </c>
      <c r="Q1389" s="8" t="s">
        <v>1300</v>
      </c>
      <c r="R1389" s="9" t="s">
        <v>1300</v>
      </c>
      <c r="S1389" s="8" t="s">
        <v>1300</v>
      </c>
      <c r="T1389" s="8">
        <v>13</v>
      </c>
    </row>
    <row r="1390" spans="1:20" x14ac:dyDescent="0.25">
      <c r="A1390">
        <v>2020</v>
      </c>
      <c r="B1390" t="s">
        <v>5173</v>
      </c>
      <c r="C1390">
        <v>6719</v>
      </c>
      <c r="D1390" t="s">
        <v>5174</v>
      </c>
      <c r="E1390">
        <v>661387</v>
      </c>
      <c r="F1390" s="10" t="s">
        <v>1300</v>
      </c>
      <c r="G1390" s="9" t="s">
        <v>1300</v>
      </c>
      <c r="H1390" s="9" t="s">
        <v>1300</v>
      </c>
      <c r="I1390" s="10" t="s">
        <v>1300</v>
      </c>
      <c r="J1390" s="8" t="s">
        <v>1300</v>
      </c>
      <c r="K1390" s="11" t="s">
        <v>1300</v>
      </c>
      <c r="L1390" s="8" t="s">
        <v>1300</v>
      </c>
      <c r="M1390" s="8" t="s">
        <v>1300</v>
      </c>
      <c r="N1390" s="8" t="s">
        <v>1300</v>
      </c>
      <c r="O1390" s="8" t="s">
        <v>1300</v>
      </c>
      <c r="P1390" s="8" t="s">
        <v>1300</v>
      </c>
      <c r="Q1390" s="8" t="s">
        <v>1300</v>
      </c>
      <c r="R1390" s="8" t="s">
        <v>1300</v>
      </c>
      <c r="S1390" s="8" t="s">
        <v>1300</v>
      </c>
      <c r="T1390" s="8" t="s">
        <v>1300</v>
      </c>
    </row>
    <row r="1391" spans="1:20" x14ac:dyDescent="0.25">
      <c r="A1391">
        <v>2020</v>
      </c>
      <c r="B1391" t="s">
        <v>5173</v>
      </c>
      <c r="C1391">
        <v>6719</v>
      </c>
      <c r="D1391" t="s">
        <v>5175</v>
      </c>
      <c r="E1391">
        <v>6722</v>
      </c>
      <c r="F1391" s="10" t="s">
        <v>1300</v>
      </c>
      <c r="G1391" s="9" t="s">
        <v>1300</v>
      </c>
      <c r="H1391" s="9" t="s">
        <v>1300</v>
      </c>
      <c r="I1391" s="10" t="s">
        <v>1300</v>
      </c>
      <c r="J1391" s="8" t="s">
        <v>1300</v>
      </c>
      <c r="K1391" s="11" t="s">
        <v>1300</v>
      </c>
      <c r="L1391" s="8" t="s">
        <v>1300</v>
      </c>
      <c r="M1391" s="8" t="s">
        <v>1300</v>
      </c>
      <c r="N1391" s="8" t="s">
        <v>1300</v>
      </c>
      <c r="O1391" s="8" t="s">
        <v>1300</v>
      </c>
      <c r="P1391" s="8" t="s">
        <v>1300</v>
      </c>
      <c r="Q1391" s="8" t="s">
        <v>1300</v>
      </c>
      <c r="R1391" s="8" t="s">
        <v>1300</v>
      </c>
      <c r="S1391" s="8" t="s">
        <v>1300</v>
      </c>
      <c r="T1391" s="8" t="s">
        <v>1300</v>
      </c>
    </row>
    <row r="1392" spans="1:20" x14ac:dyDescent="0.25">
      <c r="A1392">
        <v>2020</v>
      </c>
      <c r="B1392" t="s">
        <v>5173</v>
      </c>
      <c r="C1392">
        <v>6719</v>
      </c>
      <c r="D1392" t="s">
        <v>5176</v>
      </c>
      <c r="E1392">
        <v>6723</v>
      </c>
      <c r="F1392" s="10" t="s">
        <v>1300</v>
      </c>
      <c r="G1392" s="9" t="s">
        <v>1300</v>
      </c>
      <c r="H1392" s="9" t="s">
        <v>1300</v>
      </c>
      <c r="I1392" s="10" t="s">
        <v>1300</v>
      </c>
      <c r="J1392" s="8" t="s">
        <v>1300</v>
      </c>
      <c r="K1392" s="11" t="s">
        <v>1300</v>
      </c>
      <c r="L1392" s="8" t="s">
        <v>1300</v>
      </c>
      <c r="M1392" s="8" t="s">
        <v>1300</v>
      </c>
      <c r="N1392" s="8" t="s">
        <v>1300</v>
      </c>
      <c r="O1392" s="8" t="s">
        <v>1300</v>
      </c>
      <c r="P1392" s="8" t="s">
        <v>1300</v>
      </c>
      <c r="Q1392" s="8" t="s">
        <v>1300</v>
      </c>
      <c r="R1392" s="8" t="s">
        <v>1300</v>
      </c>
      <c r="S1392" s="8" t="s">
        <v>1300</v>
      </c>
      <c r="T1392" s="8" t="s">
        <v>1300</v>
      </c>
    </row>
    <row r="1393" spans="1:20" x14ac:dyDescent="0.25">
      <c r="A1393">
        <v>2020</v>
      </c>
      <c r="B1393" t="s">
        <v>5173</v>
      </c>
      <c r="C1393">
        <v>6719</v>
      </c>
      <c r="D1393" t="s">
        <v>5177</v>
      </c>
      <c r="E1393">
        <v>8546</v>
      </c>
      <c r="F1393" s="10" t="s">
        <v>1300</v>
      </c>
      <c r="G1393" s="9" t="s">
        <v>1300</v>
      </c>
      <c r="H1393" s="9" t="s">
        <v>1300</v>
      </c>
      <c r="I1393" s="10" t="s">
        <v>1300</v>
      </c>
      <c r="J1393" s="8" t="s">
        <v>1300</v>
      </c>
      <c r="K1393" s="11" t="s">
        <v>1300</v>
      </c>
      <c r="L1393" s="8" t="s">
        <v>1300</v>
      </c>
      <c r="M1393" s="8" t="s">
        <v>1300</v>
      </c>
      <c r="N1393" s="8" t="s">
        <v>1300</v>
      </c>
      <c r="O1393" s="8" t="s">
        <v>1300</v>
      </c>
      <c r="P1393" s="8" t="s">
        <v>1300</v>
      </c>
      <c r="Q1393" s="8" t="s">
        <v>1300</v>
      </c>
      <c r="R1393" s="8" t="s">
        <v>1300</v>
      </c>
      <c r="S1393" s="8" t="s">
        <v>1300</v>
      </c>
      <c r="T1393" s="8" t="s">
        <v>1300</v>
      </c>
    </row>
    <row r="1394" spans="1:20" x14ac:dyDescent="0.25">
      <c r="A1394">
        <v>2020</v>
      </c>
      <c r="B1394" t="s">
        <v>5173</v>
      </c>
      <c r="C1394">
        <v>6719</v>
      </c>
      <c r="D1394" t="s">
        <v>5178</v>
      </c>
      <c r="E1394">
        <v>8544</v>
      </c>
      <c r="F1394" s="10" t="s">
        <v>1300</v>
      </c>
      <c r="G1394" s="9" t="s">
        <v>1300</v>
      </c>
      <c r="H1394" s="9" t="s">
        <v>1300</v>
      </c>
      <c r="I1394" s="10" t="s">
        <v>1300</v>
      </c>
      <c r="J1394" s="8" t="s">
        <v>1300</v>
      </c>
      <c r="K1394" s="11" t="s">
        <v>1300</v>
      </c>
      <c r="L1394" s="8" t="s">
        <v>1300</v>
      </c>
      <c r="M1394" s="8" t="s">
        <v>1300</v>
      </c>
      <c r="N1394" s="8" t="s">
        <v>1300</v>
      </c>
      <c r="O1394" s="8" t="s">
        <v>1300</v>
      </c>
      <c r="P1394" s="8" t="s">
        <v>1300</v>
      </c>
      <c r="Q1394" s="8" t="s">
        <v>1300</v>
      </c>
      <c r="R1394" s="8" t="s">
        <v>1300</v>
      </c>
      <c r="S1394" s="8" t="s">
        <v>1300</v>
      </c>
      <c r="T1394" s="8" t="s">
        <v>1300</v>
      </c>
    </row>
    <row r="1395" spans="1:20" x14ac:dyDescent="0.25">
      <c r="A1395">
        <v>2020</v>
      </c>
      <c r="B1395" t="s">
        <v>5173</v>
      </c>
      <c r="C1395">
        <v>6719</v>
      </c>
      <c r="D1395" t="s">
        <v>5179</v>
      </c>
      <c r="E1395">
        <v>6730</v>
      </c>
      <c r="F1395" s="10" t="s">
        <v>1300</v>
      </c>
      <c r="G1395" s="9" t="s">
        <v>1300</v>
      </c>
      <c r="H1395" s="9" t="s">
        <v>1300</v>
      </c>
      <c r="I1395" s="10" t="s">
        <v>1300</v>
      </c>
      <c r="J1395" s="8" t="s">
        <v>1300</v>
      </c>
      <c r="K1395" s="11" t="s">
        <v>1300</v>
      </c>
      <c r="L1395" s="8" t="s">
        <v>1300</v>
      </c>
      <c r="M1395" s="8" t="s">
        <v>1300</v>
      </c>
      <c r="N1395" s="8" t="s">
        <v>1300</v>
      </c>
      <c r="O1395" s="8" t="s">
        <v>1300</v>
      </c>
      <c r="P1395" s="8" t="s">
        <v>1300</v>
      </c>
      <c r="Q1395" s="8" t="s">
        <v>1300</v>
      </c>
      <c r="R1395" s="8" t="s">
        <v>1300</v>
      </c>
      <c r="S1395" s="8" t="s">
        <v>1300</v>
      </c>
      <c r="T1395" s="8" t="s">
        <v>1300</v>
      </c>
    </row>
    <row r="1396" spans="1:20" x14ac:dyDescent="0.25">
      <c r="A1396">
        <v>2020</v>
      </c>
      <c r="B1396" t="s">
        <v>5180</v>
      </c>
      <c r="C1396">
        <v>4204</v>
      </c>
      <c r="D1396" t="s">
        <v>5180</v>
      </c>
      <c r="E1396">
        <v>4845</v>
      </c>
      <c r="F1396" s="8" t="s">
        <v>1300</v>
      </c>
      <c r="G1396" s="9" t="s">
        <v>1300</v>
      </c>
      <c r="H1396" s="9" t="s">
        <v>1300</v>
      </c>
      <c r="I1396" s="10" t="s">
        <v>1300</v>
      </c>
      <c r="J1396" s="8" t="s">
        <v>1300</v>
      </c>
      <c r="K1396" s="11" t="s">
        <v>1300</v>
      </c>
      <c r="L1396" s="8" t="s">
        <v>1300</v>
      </c>
      <c r="M1396" s="8">
        <v>102</v>
      </c>
      <c r="N1396" s="8">
        <v>104</v>
      </c>
      <c r="O1396" s="8">
        <v>100</v>
      </c>
      <c r="P1396" s="8">
        <v>106</v>
      </c>
      <c r="Q1396" s="8">
        <v>84</v>
      </c>
      <c r="R1396" s="8">
        <v>80</v>
      </c>
      <c r="S1396" s="8">
        <v>68</v>
      </c>
      <c r="T1396" s="8">
        <v>644</v>
      </c>
    </row>
    <row r="1397" spans="1:20" x14ac:dyDescent="0.25">
      <c r="A1397">
        <v>2020</v>
      </c>
      <c r="B1397" t="s">
        <v>4504</v>
      </c>
      <c r="C1397">
        <v>79881</v>
      </c>
      <c r="D1397" t="s">
        <v>2440</v>
      </c>
      <c r="E1397">
        <v>79899</v>
      </c>
      <c r="F1397" s="8" t="s">
        <v>1300</v>
      </c>
      <c r="G1397" s="9">
        <v>20</v>
      </c>
      <c r="H1397">
        <v>16</v>
      </c>
      <c r="I1397">
        <v>17</v>
      </c>
      <c r="J1397" s="9" t="s">
        <v>1300</v>
      </c>
      <c r="K1397">
        <v>11</v>
      </c>
      <c r="L1397">
        <v>17</v>
      </c>
      <c r="M1397">
        <v>20</v>
      </c>
      <c r="N1397">
        <v>17</v>
      </c>
      <c r="O1397">
        <v>20</v>
      </c>
      <c r="P1397">
        <v>21</v>
      </c>
      <c r="Q1397">
        <v>29</v>
      </c>
      <c r="R1397">
        <v>30</v>
      </c>
      <c r="S1397">
        <v>43</v>
      </c>
      <c r="T1397">
        <v>271</v>
      </c>
    </row>
    <row r="1398" spans="1:20" x14ac:dyDescent="0.25">
      <c r="A1398">
        <v>2020</v>
      </c>
      <c r="B1398" t="s">
        <v>5181</v>
      </c>
      <c r="C1398">
        <v>79241</v>
      </c>
      <c r="D1398" t="s">
        <v>5182</v>
      </c>
      <c r="E1398">
        <v>79244</v>
      </c>
      <c r="F1398" s="8" t="s">
        <v>1300</v>
      </c>
      <c r="G1398" s="9" t="s">
        <v>1300</v>
      </c>
      <c r="H1398" s="9" t="s">
        <v>1300</v>
      </c>
      <c r="I1398" s="10" t="s">
        <v>1300</v>
      </c>
      <c r="J1398" s="8" t="s">
        <v>1300</v>
      </c>
      <c r="K1398" s="11" t="s">
        <v>1300</v>
      </c>
      <c r="L1398" s="8" t="s">
        <v>1300</v>
      </c>
      <c r="M1398" s="8" t="s">
        <v>1300</v>
      </c>
      <c r="N1398" s="8" t="s">
        <v>1300</v>
      </c>
      <c r="O1398" s="9" t="s">
        <v>1300</v>
      </c>
      <c r="P1398" s="8" t="s">
        <v>1300</v>
      </c>
      <c r="Q1398" s="8" t="s">
        <v>1300</v>
      </c>
      <c r="R1398" s="9" t="s">
        <v>1300</v>
      </c>
      <c r="S1398" s="8" t="s">
        <v>1300</v>
      </c>
      <c r="T1398" s="8">
        <v>11</v>
      </c>
    </row>
    <row r="1399" spans="1:20" x14ac:dyDescent="0.25">
      <c r="A1399">
        <v>2020</v>
      </c>
      <c r="B1399" t="s">
        <v>5183</v>
      </c>
      <c r="C1399">
        <v>4323</v>
      </c>
      <c r="D1399" t="s">
        <v>5184</v>
      </c>
      <c r="E1399">
        <v>5493</v>
      </c>
      <c r="F1399" s="8" t="s">
        <v>1300</v>
      </c>
      <c r="G1399" s="9" t="s">
        <v>1300</v>
      </c>
      <c r="H1399" s="9" t="s">
        <v>1300</v>
      </c>
      <c r="I1399" s="10" t="s">
        <v>1300</v>
      </c>
      <c r="J1399" s="8" t="s">
        <v>1300</v>
      </c>
      <c r="K1399" s="11" t="s">
        <v>1300</v>
      </c>
      <c r="L1399" s="8" t="s">
        <v>1300</v>
      </c>
      <c r="M1399" s="8" t="s">
        <v>1300</v>
      </c>
      <c r="N1399" s="8" t="s">
        <v>1300</v>
      </c>
      <c r="O1399" s="8" t="s">
        <v>1300</v>
      </c>
      <c r="P1399" s="8" t="s">
        <v>1300</v>
      </c>
      <c r="Q1399" s="8">
        <v>28</v>
      </c>
      <c r="R1399" s="8">
        <v>20</v>
      </c>
      <c r="S1399" s="8">
        <v>57</v>
      </c>
      <c r="T1399" s="8">
        <v>110</v>
      </c>
    </row>
    <row r="1400" spans="1:20" x14ac:dyDescent="0.25">
      <c r="A1400">
        <v>2020</v>
      </c>
      <c r="B1400" t="s">
        <v>5183</v>
      </c>
      <c r="C1400">
        <v>4323</v>
      </c>
      <c r="D1400" t="s">
        <v>5185</v>
      </c>
      <c r="E1400">
        <v>89440</v>
      </c>
      <c r="F1400" s="8" t="s">
        <v>1300</v>
      </c>
      <c r="G1400" s="9" t="s">
        <v>1300</v>
      </c>
      <c r="H1400" s="9" t="s">
        <v>1300</v>
      </c>
      <c r="I1400" s="10" t="s">
        <v>1300</v>
      </c>
      <c r="J1400" s="8" t="s">
        <v>1300</v>
      </c>
      <c r="K1400" s="11" t="s">
        <v>1300</v>
      </c>
      <c r="L1400" s="8" t="s">
        <v>1300</v>
      </c>
      <c r="M1400" s="8" t="s">
        <v>1300</v>
      </c>
      <c r="N1400" s="8" t="s">
        <v>1300</v>
      </c>
      <c r="O1400" s="8" t="s">
        <v>1300</v>
      </c>
      <c r="P1400" s="8" t="s">
        <v>1300</v>
      </c>
      <c r="Q1400" s="8">
        <v>35</v>
      </c>
      <c r="R1400" s="8">
        <v>39</v>
      </c>
      <c r="S1400" s="8">
        <v>94</v>
      </c>
      <c r="T1400" s="8">
        <v>173</v>
      </c>
    </row>
    <row r="1401" spans="1:20" x14ac:dyDescent="0.25">
      <c r="A1401">
        <v>2020</v>
      </c>
      <c r="B1401" t="s">
        <v>5183</v>
      </c>
      <c r="C1401">
        <v>4323</v>
      </c>
      <c r="D1401" t="s">
        <v>5186</v>
      </c>
      <c r="E1401">
        <v>78814</v>
      </c>
      <c r="F1401" s="8" t="s">
        <v>1300</v>
      </c>
      <c r="G1401" s="9" t="s">
        <v>1300</v>
      </c>
      <c r="H1401" s="9" t="s">
        <v>1300</v>
      </c>
      <c r="I1401" s="10" t="s">
        <v>1300</v>
      </c>
      <c r="J1401" s="8" t="s">
        <v>1300</v>
      </c>
      <c r="K1401" s="11" t="s">
        <v>1300</v>
      </c>
      <c r="L1401" s="8" t="s">
        <v>1300</v>
      </c>
      <c r="M1401" s="8" t="s">
        <v>1300</v>
      </c>
      <c r="N1401" s="8" t="s">
        <v>1300</v>
      </c>
      <c r="O1401" s="8" t="s">
        <v>1300</v>
      </c>
      <c r="P1401" s="8">
        <v>12</v>
      </c>
      <c r="Q1401" s="8">
        <v>69</v>
      </c>
      <c r="R1401" s="8">
        <v>75</v>
      </c>
      <c r="S1401" s="8">
        <v>160</v>
      </c>
      <c r="T1401" s="8">
        <v>316</v>
      </c>
    </row>
    <row r="1402" spans="1:20" x14ac:dyDescent="0.25">
      <c r="A1402">
        <v>2020</v>
      </c>
      <c r="B1402" t="s">
        <v>5183</v>
      </c>
      <c r="C1402">
        <v>4323</v>
      </c>
      <c r="D1402" t="s">
        <v>5187</v>
      </c>
      <c r="E1402">
        <v>79174</v>
      </c>
      <c r="F1402" s="8" t="s">
        <v>1300</v>
      </c>
      <c r="G1402" s="9" t="s">
        <v>1300</v>
      </c>
      <c r="H1402" s="9" t="s">
        <v>1300</v>
      </c>
      <c r="I1402" s="10" t="s">
        <v>1300</v>
      </c>
      <c r="J1402" s="8" t="s">
        <v>1300</v>
      </c>
      <c r="K1402" s="11" t="s">
        <v>1300</v>
      </c>
      <c r="L1402" s="8" t="s">
        <v>1300</v>
      </c>
      <c r="M1402" s="8" t="s">
        <v>1300</v>
      </c>
      <c r="N1402" s="8" t="s">
        <v>1300</v>
      </c>
      <c r="O1402" s="8" t="s">
        <v>1300</v>
      </c>
      <c r="P1402" s="8" t="s">
        <v>1300</v>
      </c>
      <c r="Q1402" s="8">
        <v>17</v>
      </c>
      <c r="R1402" s="8">
        <v>23</v>
      </c>
      <c r="S1402" s="8">
        <v>44</v>
      </c>
      <c r="T1402" s="8">
        <v>92</v>
      </c>
    </row>
    <row r="1403" spans="1:20" x14ac:dyDescent="0.25">
      <c r="A1403">
        <v>2020</v>
      </c>
      <c r="B1403" t="s">
        <v>5183</v>
      </c>
      <c r="C1403">
        <v>4323</v>
      </c>
      <c r="D1403" t="s">
        <v>5188</v>
      </c>
      <c r="E1403">
        <v>80026</v>
      </c>
      <c r="F1403" s="8" t="s">
        <v>1300</v>
      </c>
      <c r="G1403" s="9" t="s">
        <v>1300</v>
      </c>
      <c r="H1403" s="9" t="s">
        <v>1300</v>
      </c>
      <c r="I1403" s="10" t="s">
        <v>1300</v>
      </c>
      <c r="J1403" s="8" t="s">
        <v>1300</v>
      </c>
      <c r="K1403" s="11" t="s">
        <v>1300</v>
      </c>
      <c r="L1403" s="8" t="s">
        <v>1300</v>
      </c>
      <c r="M1403" s="8" t="s">
        <v>1300</v>
      </c>
      <c r="N1403" s="8" t="s">
        <v>1300</v>
      </c>
      <c r="O1403" s="8" t="s">
        <v>1300</v>
      </c>
      <c r="P1403" s="8" t="s">
        <v>1300</v>
      </c>
      <c r="Q1403" s="8">
        <v>34</v>
      </c>
      <c r="R1403" s="8">
        <v>46</v>
      </c>
      <c r="S1403" s="8">
        <v>117</v>
      </c>
      <c r="T1403" s="8">
        <v>202</v>
      </c>
    </row>
    <row r="1404" spans="1:20" x14ac:dyDescent="0.25">
      <c r="A1404">
        <v>2020</v>
      </c>
      <c r="B1404" t="s">
        <v>5183</v>
      </c>
      <c r="C1404">
        <v>4323</v>
      </c>
      <c r="D1404" t="s">
        <v>5189</v>
      </c>
      <c r="E1404">
        <v>89827</v>
      </c>
      <c r="F1404" s="8" t="s">
        <v>1300</v>
      </c>
      <c r="G1404" s="9" t="s">
        <v>1300</v>
      </c>
      <c r="H1404" s="9" t="s">
        <v>1300</v>
      </c>
      <c r="I1404" s="10" t="s">
        <v>1300</v>
      </c>
      <c r="J1404" s="8" t="s">
        <v>1300</v>
      </c>
      <c r="K1404" s="11" t="s">
        <v>1300</v>
      </c>
      <c r="L1404" s="8" t="s">
        <v>1300</v>
      </c>
      <c r="M1404" s="8" t="s">
        <v>1300</v>
      </c>
      <c r="N1404" s="8" t="s">
        <v>1300</v>
      </c>
      <c r="O1404" s="8" t="s">
        <v>1300</v>
      </c>
      <c r="P1404" s="8">
        <v>29</v>
      </c>
      <c r="Q1404" s="8">
        <v>72</v>
      </c>
      <c r="R1404" s="8">
        <v>111</v>
      </c>
      <c r="S1404" s="8">
        <v>276</v>
      </c>
      <c r="T1404" s="8">
        <v>488</v>
      </c>
    </row>
    <row r="1405" spans="1:20" x14ac:dyDescent="0.25">
      <c r="A1405">
        <v>2020</v>
      </c>
      <c r="B1405" t="s">
        <v>5183</v>
      </c>
      <c r="C1405">
        <v>4323</v>
      </c>
      <c r="D1405" t="s">
        <v>5190</v>
      </c>
      <c r="E1405">
        <v>10737</v>
      </c>
      <c r="F1405" s="8" t="s">
        <v>1300</v>
      </c>
      <c r="G1405" s="9" t="s">
        <v>1300</v>
      </c>
      <c r="H1405" s="9" t="s">
        <v>1300</v>
      </c>
      <c r="I1405" s="10" t="s">
        <v>1300</v>
      </c>
      <c r="J1405" s="8" t="s">
        <v>1300</v>
      </c>
      <c r="K1405" s="11" t="s">
        <v>1300</v>
      </c>
      <c r="L1405" s="8" t="s">
        <v>1300</v>
      </c>
      <c r="M1405" s="8" t="s">
        <v>1300</v>
      </c>
      <c r="N1405" s="8" t="s">
        <v>1300</v>
      </c>
      <c r="O1405" s="8" t="s">
        <v>1300</v>
      </c>
      <c r="P1405" s="8">
        <v>15</v>
      </c>
      <c r="Q1405" s="8">
        <v>21</v>
      </c>
      <c r="R1405" s="8">
        <v>57</v>
      </c>
      <c r="S1405" s="8">
        <v>136</v>
      </c>
      <c r="T1405" s="8">
        <v>229</v>
      </c>
    </row>
    <row r="1406" spans="1:20" x14ac:dyDescent="0.25">
      <c r="A1406">
        <v>2020</v>
      </c>
      <c r="B1406" t="s">
        <v>4096</v>
      </c>
      <c r="C1406">
        <v>79503</v>
      </c>
      <c r="D1406" t="s">
        <v>2443</v>
      </c>
      <c r="E1406">
        <v>79505</v>
      </c>
      <c r="F1406" s="8" t="s">
        <v>1300</v>
      </c>
      <c r="G1406" s="9">
        <v>24</v>
      </c>
      <c r="H1406">
        <v>29</v>
      </c>
      <c r="I1406">
        <v>20</v>
      </c>
      <c r="J1406">
        <v>27</v>
      </c>
      <c r="K1406">
        <v>26</v>
      </c>
      <c r="L1406">
        <v>22</v>
      </c>
      <c r="M1406">
        <v>31</v>
      </c>
      <c r="N1406">
        <v>32</v>
      </c>
      <c r="O1406">
        <v>31</v>
      </c>
      <c r="P1406">
        <v>31</v>
      </c>
      <c r="Q1406">
        <v>23</v>
      </c>
      <c r="R1406">
        <v>20</v>
      </c>
      <c r="S1406">
        <v>13</v>
      </c>
      <c r="T1406">
        <v>329</v>
      </c>
    </row>
    <row r="1407" spans="1:20" x14ac:dyDescent="0.25">
      <c r="A1407">
        <v>2020</v>
      </c>
      <c r="B1407" t="s">
        <v>4505</v>
      </c>
      <c r="C1407">
        <v>91238</v>
      </c>
      <c r="D1407" t="s">
        <v>4506</v>
      </c>
      <c r="E1407">
        <v>91789</v>
      </c>
      <c r="F1407" s="8" t="s">
        <v>1300</v>
      </c>
      <c r="G1407" s="9">
        <v>20</v>
      </c>
      <c r="H1407">
        <v>18</v>
      </c>
      <c r="I1407">
        <v>18</v>
      </c>
      <c r="J1407">
        <v>25</v>
      </c>
      <c r="K1407">
        <v>21</v>
      </c>
      <c r="L1407">
        <v>11</v>
      </c>
      <c r="M1407">
        <v>18</v>
      </c>
      <c r="N1407" s="8" t="s">
        <v>1300</v>
      </c>
      <c r="O1407" s="9" t="s">
        <v>1300</v>
      </c>
      <c r="P1407" s="8" t="s">
        <v>1300</v>
      </c>
      <c r="Q1407" s="8" t="s">
        <v>1300</v>
      </c>
      <c r="R1407" s="8" t="s">
        <v>1300</v>
      </c>
      <c r="S1407" s="8" t="s">
        <v>1300</v>
      </c>
      <c r="T1407">
        <v>146</v>
      </c>
    </row>
    <row r="1408" spans="1:20" x14ac:dyDescent="0.25">
      <c r="A1408">
        <v>2020</v>
      </c>
      <c r="B1408" t="s">
        <v>4574</v>
      </c>
      <c r="C1408">
        <v>4444</v>
      </c>
      <c r="D1408" t="s">
        <v>2446</v>
      </c>
      <c r="E1408">
        <v>5927</v>
      </c>
      <c r="F1408">
        <v>46</v>
      </c>
      <c r="G1408" s="8" t="s">
        <v>1300</v>
      </c>
      <c r="H1408" s="9" t="s">
        <v>1300</v>
      </c>
      <c r="I1408" s="9" t="s">
        <v>1300</v>
      </c>
      <c r="J1408" s="9" t="s">
        <v>1300</v>
      </c>
      <c r="K1408" s="9" t="s">
        <v>1300</v>
      </c>
      <c r="L1408" s="9" t="s">
        <v>1300</v>
      </c>
      <c r="M1408" s="9" t="s">
        <v>1300</v>
      </c>
      <c r="N1408" s="8" t="s">
        <v>1300</v>
      </c>
      <c r="O1408" s="9" t="s">
        <v>1300</v>
      </c>
      <c r="P1408" s="8" t="s">
        <v>1300</v>
      </c>
      <c r="Q1408" s="8" t="s">
        <v>1300</v>
      </c>
      <c r="R1408" s="8" t="s">
        <v>1300</v>
      </c>
      <c r="S1408" s="8" t="s">
        <v>1300</v>
      </c>
      <c r="T1408">
        <v>79</v>
      </c>
    </row>
    <row r="1409" spans="1:20" x14ac:dyDescent="0.25">
      <c r="A1409">
        <v>2020</v>
      </c>
      <c r="B1409" t="s">
        <v>4358</v>
      </c>
      <c r="C1409">
        <v>4262</v>
      </c>
      <c r="D1409" t="s">
        <v>2449</v>
      </c>
      <c r="E1409">
        <v>5278</v>
      </c>
      <c r="F1409" s="8" t="s">
        <v>1300</v>
      </c>
      <c r="G1409" s="9" t="s">
        <v>1300</v>
      </c>
      <c r="H1409" s="9" t="s">
        <v>1300</v>
      </c>
      <c r="I1409" s="10" t="s">
        <v>1300</v>
      </c>
      <c r="J1409" s="8" t="s">
        <v>1300</v>
      </c>
      <c r="K1409" s="8">
        <v>142</v>
      </c>
      <c r="L1409" s="8">
        <v>146</v>
      </c>
      <c r="M1409" s="8">
        <v>154</v>
      </c>
      <c r="N1409" s="8" t="s">
        <v>1300</v>
      </c>
      <c r="O1409" s="8" t="s">
        <v>1300</v>
      </c>
      <c r="P1409" s="8" t="s">
        <v>1300</v>
      </c>
      <c r="Q1409" s="8" t="s">
        <v>1300</v>
      </c>
      <c r="R1409" s="8" t="s">
        <v>1300</v>
      </c>
      <c r="S1409" s="8" t="s">
        <v>1300</v>
      </c>
      <c r="T1409" s="8">
        <v>442</v>
      </c>
    </row>
    <row r="1410" spans="1:20" x14ac:dyDescent="0.25">
      <c r="A1410">
        <v>2020</v>
      </c>
      <c r="B1410" t="s">
        <v>4358</v>
      </c>
      <c r="C1410">
        <v>4262</v>
      </c>
      <c r="D1410" t="s">
        <v>2451</v>
      </c>
      <c r="E1410">
        <v>5279</v>
      </c>
      <c r="F1410">
        <v>13</v>
      </c>
      <c r="G1410" s="9">
        <v>174</v>
      </c>
      <c r="H1410">
        <v>176</v>
      </c>
      <c r="I1410">
        <v>156</v>
      </c>
      <c r="J1410">
        <v>161</v>
      </c>
      <c r="K1410" s="11" t="s">
        <v>1300</v>
      </c>
      <c r="L1410" s="8" t="s">
        <v>1300</v>
      </c>
      <c r="M1410" s="8" t="s">
        <v>1300</v>
      </c>
      <c r="N1410" s="8" t="s">
        <v>1300</v>
      </c>
      <c r="O1410" s="8" t="s">
        <v>1300</v>
      </c>
      <c r="P1410" s="8" t="s">
        <v>1300</v>
      </c>
      <c r="Q1410" s="8" t="s">
        <v>1300</v>
      </c>
      <c r="R1410" s="8" t="s">
        <v>1300</v>
      </c>
      <c r="S1410" s="8" t="s">
        <v>1300</v>
      </c>
      <c r="T1410">
        <v>680</v>
      </c>
    </row>
    <row r="1411" spans="1:20" x14ac:dyDescent="0.25">
      <c r="A1411">
        <v>2020</v>
      </c>
      <c r="B1411" t="s">
        <v>4358</v>
      </c>
      <c r="C1411">
        <v>4262</v>
      </c>
      <c r="D1411" t="s">
        <v>2453</v>
      </c>
      <c r="E1411">
        <v>5282</v>
      </c>
      <c r="F1411">
        <v>11</v>
      </c>
      <c r="G1411" s="9">
        <v>80</v>
      </c>
      <c r="H1411">
        <v>85</v>
      </c>
      <c r="I1411">
        <v>78</v>
      </c>
      <c r="J1411">
        <v>72</v>
      </c>
      <c r="K1411">
        <v>86</v>
      </c>
      <c r="L1411">
        <v>66</v>
      </c>
      <c r="M1411">
        <v>78</v>
      </c>
      <c r="N1411" s="8" t="s">
        <v>1300</v>
      </c>
      <c r="O1411" s="8" t="s">
        <v>1300</v>
      </c>
      <c r="P1411" s="8" t="s">
        <v>1300</v>
      </c>
      <c r="Q1411" s="8" t="s">
        <v>1300</v>
      </c>
      <c r="R1411" s="8" t="s">
        <v>1300</v>
      </c>
      <c r="S1411" s="8" t="s">
        <v>1300</v>
      </c>
      <c r="T1411">
        <v>556</v>
      </c>
    </row>
    <row r="1412" spans="1:20" x14ac:dyDescent="0.25">
      <c r="A1412">
        <v>2020</v>
      </c>
      <c r="B1412" t="s">
        <v>4358</v>
      </c>
      <c r="C1412">
        <v>4262</v>
      </c>
      <c r="D1412" t="s">
        <v>2457</v>
      </c>
      <c r="E1412">
        <v>5280</v>
      </c>
      <c r="F1412" s="8" t="s">
        <v>1300</v>
      </c>
      <c r="G1412" s="9" t="s">
        <v>1300</v>
      </c>
      <c r="H1412" s="9" t="s">
        <v>1300</v>
      </c>
      <c r="I1412" s="10" t="s">
        <v>1300</v>
      </c>
      <c r="J1412" s="8" t="s">
        <v>1300</v>
      </c>
      <c r="K1412" s="11" t="s">
        <v>1300</v>
      </c>
      <c r="L1412" s="8" t="s">
        <v>1300</v>
      </c>
      <c r="M1412" s="8" t="s">
        <v>1300</v>
      </c>
      <c r="N1412" s="8">
        <v>306</v>
      </c>
      <c r="O1412" s="8">
        <v>288</v>
      </c>
      <c r="P1412" s="8" t="s">
        <v>1300</v>
      </c>
      <c r="Q1412" s="8" t="s">
        <v>1300</v>
      </c>
      <c r="R1412" s="8" t="s">
        <v>1300</v>
      </c>
      <c r="S1412" s="8" t="s">
        <v>1300</v>
      </c>
      <c r="T1412" s="8">
        <v>594</v>
      </c>
    </row>
    <row r="1413" spans="1:20" x14ac:dyDescent="0.25">
      <c r="A1413">
        <v>2020</v>
      </c>
      <c r="B1413" t="s">
        <v>4358</v>
      </c>
      <c r="C1413">
        <v>4262</v>
      </c>
      <c r="D1413" t="s">
        <v>2459</v>
      </c>
      <c r="E1413">
        <v>5281</v>
      </c>
      <c r="F1413">
        <v>11</v>
      </c>
      <c r="G1413" s="9">
        <v>73</v>
      </c>
      <c r="H1413">
        <v>73</v>
      </c>
      <c r="I1413">
        <v>80</v>
      </c>
      <c r="J1413">
        <v>94</v>
      </c>
      <c r="K1413">
        <v>78</v>
      </c>
      <c r="L1413">
        <v>79</v>
      </c>
      <c r="M1413">
        <v>82</v>
      </c>
      <c r="N1413" s="8" t="s">
        <v>1300</v>
      </c>
      <c r="O1413" s="8" t="s">
        <v>1300</v>
      </c>
      <c r="P1413" s="8" t="s">
        <v>1300</v>
      </c>
      <c r="Q1413" s="8" t="s">
        <v>1300</v>
      </c>
      <c r="R1413" s="8" t="s">
        <v>1300</v>
      </c>
      <c r="S1413" s="8" t="s">
        <v>1300</v>
      </c>
      <c r="T1413">
        <v>570</v>
      </c>
    </row>
    <row r="1414" spans="1:20" x14ac:dyDescent="0.25">
      <c r="A1414">
        <v>2020</v>
      </c>
      <c r="B1414" t="s">
        <v>4445</v>
      </c>
      <c r="C1414">
        <v>4373</v>
      </c>
      <c r="D1414" t="s">
        <v>2468</v>
      </c>
      <c r="E1414">
        <v>5578</v>
      </c>
      <c r="F1414" s="8" t="s">
        <v>1300</v>
      </c>
      <c r="G1414" s="9" t="s">
        <v>1300</v>
      </c>
      <c r="H1414" s="9" t="s">
        <v>1300</v>
      </c>
      <c r="I1414" s="9" t="s">
        <v>1300</v>
      </c>
      <c r="J1414" s="9" t="s">
        <v>1300</v>
      </c>
      <c r="K1414" s="9" t="s">
        <v>1300</v>
      </c>
      <c r="L1414" s="8" t="s">
        <v>1300</v>
      </c>
      <c r="M1414" s="9" t="s">
        <v>1300</v>
      </c>
      <c r="N1414" s="8" t="s">
        <v>1300</v>
      </c>
      <c r="O1414" s="9" t="s">
        <v>1300</v>
      </c>
      <c r="P1414" s="8" t="s">
        <v>1300</v>
      </c>
      <c r="Q1414" s="8" t="s">
        <v>1300</v>
      </c>
      <c r="R1414" s="8" t="s">
        <v>1300</v>
      </c>
      <c r="S1414" s="8" t="s">
        <v>1300</v>
      </c>
      <c r="T1414">
        <v>15</v>
      </c>
    </row>
    <row r="1415" spans="1:20" x14ac:dyDescent="0.25">
      <c r="A1415">
        <v>2020</v>
      </c>
      <c r="B1415" t="s">
        <v>4359</v>
      </c>
      <c r="C1415">
        <v>6235</v>
      </c>
      <c r="D1415" t="s">
        <v>2471</v>
      </c>
      <c r="E1415">
        <v>87413</v>
      </c>
      <c r="F1415" s="8" t="s">
        <v>1300</v>
      </c>
      <c r="G1415" s="9">
        <v>100</v>
      </c>
      <c r="H1415">
        <v>135</v>
      </c>
      <c r="I1415">
        <v>143</v>
      </c>
      <c r="J1415">
        <v>115</v>
      </c>
      <c r="K1415">
        <v>134</v>
      </c>
      <c r="L1415">
        <v>145</v>
      </c>
      <c r="M1415">
        <v>178</v>
      </c>
      <c r="N1415">
        <v>145</v>
      </c>
      <c r="O1415">
        <v>139</v>
      </c>
      <c r="P1415" s="8" t="s">
        <v>1300</v>
      </c>
      <c r="Q1415" s="8" t="s">
        <v>1300</v>
      </c>
      <c r="R1415" s="8" t="s">
        <v>1300</v>
      </c>
      <c r="S1415" s="8" t="s">
        <v>1300</v>
      </c>
      <c r="T1415">
        <v>1234</v>
      </c>
    </row>
    <row r="1416" spans="1:20" x14ac:dyDescent="0.25">
      <c r="A1416">
        <v>2020</v>
      </c>
      <c r="B1416" t="s">
        <v>4628</v>
      </c>
      <c r="C1416">
        <v>79068</v>
      </c>
      <c r="D1416" t="s">
        <v>4629</v>
      </c>
      <c r="E1416">
        <v>79108</v>
      </c>
      <c r="F1416" s="8" t="s">
        <v>1300</v>
      </c>
      <c r="G1416" s="9" t="s">
        <v>1300</v>
      </c>
      <c r="H1416" s="9" t="s">
        <v>1300</v>
      </c>
      <c r="I1416" s="10" t="s">
        <v>1300</v>
      </c>
      <c r="J1416" s="8" t="s">
        <v>1300</v>
      </c>
      <c r="K1416" s="11" t="s">
        <v>1300</v>
      </c>
      <c r="L1416" s="8" t="s">
        <v>1300</v>
      </c>
      <c r="M1416" s="8" t="s">
        <v>1300</v>
      </c>
      <c r="N1416" s="8" t="s">
        <v>1300</v>
      </c>
      <c r="O1416" s="8" t="s">
        <v>1300</v>
      </c>
      <c r="P1416" s="8">
        <v>13</v>
      </c>
      <c r="Q1416" s="8">
        <v>18</v>
      </c>
      <c r="R1416" s="8">
        <v>23</v>
      </c>
      <c r="S1416" s="8">
        <v>48</v>
      </c>
      <c r="T1416" s="8">
        <v>102</v>
      </c>
    </row>
    <row r="1417" spans="1:20" x14ac:dyDescent="0.25">
      <c r="A1417">
        <v>2020</v>
      </c>
      <c r="B1417" t="s">
        <v>4097</v>
      </c>
      <c r="C1417">
        <v>4196</v>
      </c>
      <c r="D1417" t="s">
        <v>2474</v>
      </c>
      <c r="E1417">
        <v>4829</v>
      </c>
      <c r="F1417">
        <v>65</v>
      </c>
      <c r="G1417" s="9" t="s">
        <v>1300</v>
      </c>
      <c r="H1417" s="9" t="s">
        <v>1300</v>
      </c>
      <c r="I1417" s="10" t="s">
        <v>1300</v>
      </c>
      <c r="J1417" s="8">
        <v>190</v>
      </c>
      <c r="K1417" s="8">
        <v>159</v>
      </c>
      <c r="L1417" s="8">
        <v>206</v>
      </c>
      <c r="M1417" s="8" t="s">
        <v>1300</v>
      </c>
      <c r="N1417" s="8" t="s">
        <v>1300</v>
      </c>
      <c r="O1417" s="8" t="s">
        <v>1300</v>
      </c>
      <c r="P1417" s="8" t="s">
        <v>1300</v>
      </c>
      <c r="Q1417" s="8" t="s">
        <v>1300</v>
      </c>
      <c r="R1417" s="8" t="s">
        <v>1300</v>
      </c>
      <c r="S1417" s="8" t="s">
        <v>1300</v>
      </c>
      <c r="T1417" s="8">
        <v>620</v>
      </c>
    </row>
    <row r="1418" spans="1:20" x14ac:dyDescent="0.25">
      <c r="A1418">
        <v>2020</v>
      </c>
      <c r="B1418" t="s">
        <v>4097</v>
      </c>
      <c r="C1418">
        <v>4196</v>
      </c>
      <c r="D1418" t="s">
        <v>2476</v>
      </c>
      <c r="E1418">
        <v>4830</v>
      </c>
      <c r="F1418" s="8" t="s">
        <v>1300</v>
      </c>
      <c r="G1418" s="9">
        <v>183</v>
      </c>
      <c r="H1418">
        <v>173</v>
      </c>
      <c r="I1418">
        <v>182</v>
      </c>
      <c r="J1418" s="8" t="s">
        <v>1300</v>
      </c>
      <c r="K1418" s="11" t="s">
        <v>1300</v>
      </c>
      <c r="L1418" s="8" t="s">
        <v>1300</v>
      </c>
      <c r="M1418" s="8" t="s">
        <v>1300</v>
      </c>
      <c r="N1418" s="8" t="s">
        <v>1300</v>
      </c>
      <c r="O1418" s="8" t="s">
        <v>1300</v>
      </c>
      <c r="P1418" s="8" t="s">
        <v>1300</v>
      </c>
      <c r="Q1418" s="8" t="s">
        <v>1300</v>
      </c>
      <c r="R1418" s="8" t="s">
        <v>1300</v>
      </c>
      <c r="S1418" s="8" t="s">
        <v>1300</v>
      </c>
      <c r="T1418">
        <v>538</v>
      </c>
    </row>
    <row r="1419" spans="1:20" x14ac:dyDescent="0.25">
      <c r="A1419">
        <v>2020</v>
      </c>
      <c r="B1419" t="s">
        <v>4097</v>
      </c>
      <c r="C1419">
        <v>4196</v>
      </c>
      <c r="D1419" t="s">
        <v>2478</v>
      </c>
      <c r="E1419">
        <v>92913</v>
      </c>
      <c r="F1419" s="8" t="s">
        <v>1300</v>
      </c>
      <c r="G1419" s="9" t="s">
        <v>1300</v>
      </c>
      <c r="H1419" s="9" t="s">
        <v>1300</v>
      </c>
      <c r="I1419" s="10" t="s">
        <v>1300</v>
      </c>
      <c r="J1419" s="8" t="s">
        <v>1300</v>
      </c>
      <c r="K1419" s="11" t="s">
        <v>1300</v>
      </c>
      <c r="L1419" s="8" t="s">
        <v>1300</v>
      </c>
      <c r="M1419" s="8" t="s">
        <v>1300</v>
      </c>
      <c r="N1419" s="8" t="s">
        <v>1300</v>
      </c>
      <c r="O1419" s="8" t="s">
        <v>1300</v>
      </c>
      <c r="P1419" s="8" t="s">
        <v>1300</v>
      </c>
      <c r="Q1419" s="8" t="s">
        <v>1300</v>
      </c>
      <c r="R1419" s="9" t="s">
        <v>1300</v>
      </c>
      <c r="S1419" s="8">
        <v>19</v>
      </c>
      <c r="T1419" s="8">
        <v>36</v>
      </c>
    </row>
    <row r="1420" spans="1:20" x14ac:dyDescent="0.25">
      <c r="A1420">
        <v>2020</v>
      </c>
      <c r="B1420" t="s">
        <v>4097</v>
      </c>
      <c r="C1420">
        <v>4196</v>
      </c>
      <c r="D1420" t="s">
        <v>2480</v>
      </c>
      <c r="E1420">
        <v>4832</v>
      </c>
      <c r="F1420" s="8" t="s">
        <v>1300</v>
      </c>
      <c r="G1420" s="9" t="s">
        <v>1300</v>
      </c>
      <c r="H1420" s="9" t="s">
        <v>1300</v>
      </c>
      <c r="I1420" s="10" t="s">
        <v>1300</v>
      </c>
      <c r="J1420" s="8" t="s">
        <v>1300</v>
      </c>
      <c r="K1420" s="11" t="s">
        <v>1300</v>
      </c>
      <c r="L1420" s="8" t="s">
        <v>1300</v>
      </c>
      <c r="M1420" s="8" t="s">
        <v>1300</v>
      </c>
      <c r="N1420" s="8" t="s">
        <v>1300</v>
      </c>
      <c r="O1420" s="8" t="s">
        <v>1300</v>
      </c>
      <c r="P1420" s="8">
        <v>213</v>
      </c>
      <c r="Q1420" s="8">
        <v>223</v>
      </c>
      <c r="R1420" s="8">
        <v>200</v>
      </c>
      <c r="S1420" s="8">
        <v>180</v>
      </c>
      <c r="T1420" s="8">
        <v>816</v>
      </c>
    </row>
    <row r="1421" spans="1:20" x14ac:dyDescent="0.25">
      <c r="A1421">
        <v>2020</v>
      </c>
      <c r="B1421" t="s">
        <v>4097</v>
      </c>
      <c r="C1421">
        <v>4196</v>
      </c>
      <c r="D1421" t="s">
        <v>2482</v>
      </c>
      <c r="E1421">
        <v>4831</v>
      </c>
      <c r="F1421" s="8" t="s">
        <v>1300</v>
      </c>
      <c r="G1421" s="9" t="s">
        <v>1300</v>
      </c>
      <c r="H1421" s="9" t="s">
        <v>1300</v>
      </c>
      <c r="I1421" s="10" t="s">
        <v>1300</v>
      </c>
      <c r="J1421" s="8" t="s">
        <v>1300</v>
      </c>
      <c r="K1421" s="11" t="s">
        <v>1300</v>
      </c>
      <c r="L1421" s="8" t="s">
        <v>1300</v>
      </c>
      <c r="M1421" s="8">
        <v>217</v>
      </c>
      <c r="N1421" s="8">
        <v>174</v>
      </c>
      <c r="O1421" s="8">
        <v>205</v>
      </c>
      <c r="P1421" s="8" t="s">
        <v>1300</v>
      </c>
      <c r="Q1421" s="8" t="s">
        <v>1300</v>
      </c>
      <c r="R1421" s="8" t="s">
        <v>1300</v>
      </c>
      <c r="S1421" s="8" t="s">
        <v>1300</v>
      </c>
      <c r="T1421" s="8">
        <v>596</v>
      </c>
    </row>
    <row r="1422" spans="1:20" x14ac:dyDescent="0.25">
      <c r="A1422">
        <v>2020</v>
      </c>
      <c r="B1422" t="s">
        <v>4113</v>
      </c>
      <c r="C1422">
        <v>79086</v>
      </c>
      <c r="D1422" t="s">
        <v>2487</v>
      </c>
      <c r="E1422">
        <v>79090</v>
      </c>
      <c r="F1422" s="8" t="s">
        <v>1300</v>
      </c>
      <c r="G1422" s="9">
        <v>12</v>
      </c>
      <c r="H1422" s="9" t="s">
        <v>1300</v>
      </c>
      <c r="I1422" s="9" t="s">
        <v>1300</v>
      </c>
      <c r="J1422" s="9" t="s">
        <v>1300</v>
      </c>
      <c r="K1422" s="9" t="s">
        <v>1300</v>
      </c>
      <c r="L1422">
        <v>11</v>
      </c>
      <c r="M1422" s="9" t="s">
        <v>1300</v>
      </c>
      <c r="N1422">
        <v>16</v>
      </c>
      <c r="O1422">
        <v>16</v>
      </c>
      <c r="P1422" s="8" t="s">
        <v>1300</v>
      </c>
      <c r="Q1422" s="8" t="s">
        <v>1300</v>
      </c>
      <c r="R1422" s="8" t="s">
        <v>1300</v>
      </c>
      <c r="S1422" s="8" t="s">
        <v>1300</v>
      </c>
      <c r="T1422">
        <v>100</v>
      </c>
    </row>
    <row r="1423" spans="1:20" x14ac:dyDescent="0.25">
      <c r="A1423">
        <v>2020</v>
      </c>
      <c r="B1423" t="s">
        <v>2315</v>
      </c>
      <c r="C1423">
        <v>123733</v>
      </c>
      <c r="D1423" t="s">
        <v>2315</v>
      </c>
      <c r="E1423">
        <v>991308</v>
      </c>
      <c r="F1423" s="8" t="s">
        <v>1300</v>
      </c>
      <c r="G1423" s="9">
        <v>67</v>
      </c>
      <c r="H1423">
        <v>68</v>
      </c>
      <c r="I1423">
        <v>43</v>
      </c>
      <c r="J1423">
        <v>43</v>
      </c>
      <c r="K1423">
        <v>30</v>
      </c>
      <c r="L1423">
        <v>33</v>
      </c>
      <c r="M1423">
        <v>29</v>
      </c>
      <c r="N1423">
        <v>26</v>
      </c>
      <c r="O1423">
        <v>27</v>
      </c>
      <c r="P1423" s="8" t="s">
        <v>1300</v>
      </c>
      <c r="Q1423" s="8" t="s">
        <v>1300</v>
      </c>
      <c r="R1423" s="8" t="s">
        <v>1300</v>
      </c>
      <c r="S1423" s="8" t="s">
        <v>1300</v>
      </c>
      <c r="T1423">
        <v>366</v>
      </c>
    </row>
    <row r="1424" spans="1:20" x14ac:dyDescent="0.25">
      <c r="A1424">
        <v>2020</v>
      </c>
      <c r="B1424" t="s">
        <v>5191</v>
      </c>
      <c r="C1424">
        <v>10967</v>
      </c>
      <c r="D1424" t="s">
        <v>5192</v>
      </c>
      <c r="E1424">
        <v>78815</v>
      </c>
      <c r="F1424" s="8" t="s">
        <v>1300</v>
      </c>
      <c r="G1424" s="8" t="s">
        <v>1300</v>
      </c>
      <c r="H1424">
        <v>14</v>
      </c>
      <c r="I1424" s="9" t="s">
        <v>1300</v>
      </c>
      <c r="J1424" s="9" t="s">
        <v>1300</v>
      </c>
      <c r="K1424" s="9" t="s">
        <v>1300</v>
      </c>
      <c r="L1424">
        <v>13</v>
      </c>
      <c r="M1424" s="9" t="s">
        <v>1300</v>
      </c>
      <c r="N1424" s="8" t="s">
        <v>1300</v>
      </c>
      <c r="O1424">
        <v>12</v>
      </c>
      <c r="P1424" s="8" t="s">
        <v>1300</v>
      </c>
      <c r="Q1424" s="8" t="s">
        <v>1300</v>
      </c>
      <c r="R1424" s="8" t="s">
        <v>1300</v>
      </c>
      <c r="S1424" s="8" t="s">
        <v>1300</v>
      </c>
      <c r="T1424">
        <v>87</v>
      </c>
    </row>
    <row r="1425" spans="1:20" x14ac:dyDescent="0.25">
      <c r="A1425">
        <v>2020</v>
      </c>
      <c r="B1425" t="s">
        <v>4360</v>
      </c>
      <c r="C1425">
        <v>4275</v>
      </c>
      <c r="D1425" t="s">
        <v>2490</v>
      </c>
      <c r="E1425">
        <v>5355</v>
      </c>
      <c r="F1425" s="10" t="s">
        <v>1300</v>
      </c>
      <c r="G1425" s="9">
        <v>50</v>
      </c>
      <c r="H1425">
        <v>40</v>
      </c>
      <c r="I1425">
        <v>50</v>
      </c>
      <c r="J1425">
        <v>36</v>
      </c>
      <c r="K1425">
        <v>48</v>
      </c>
      <c r="L1425">
        <v>45</v>
      </c>
      <c r="M1425">
        <v>61</v>
      </c>
      <c r="N1425">
        <v>61</v>
      </c>
      <c r="O1425">
        <v>57</v>
      </c>
      <c r="P1425" s="8" t="s">
        <v>1300</v>
      </c>
      <c r="Q1425" s="8" t="s">
        <v>1300</v>
      </c>
      <c r="R1425" s="8" t="s">
        <v>1300</v>
      </c>
      <c r="S1425" s="8" t="s">
        <v>1300</v>
      </c>
      <c r="T1425">
        <v>450</v>
      </c>
    </row>
    <row r="1426" spans="1:20" x14ac:dyDescent="0.25">
      <c r="A1426">
        <v>2020</v>
      </c>
      <c r="B1426" t="s">
        <v>4361</v>
      </c>
      <c r="C1426">
        <v>4255</v>
      </c>
      <c r="D1426" t="s">
        <v>2493</v>
      </c>
      <c r="E1426">
        <v>5193</v>
      </c>
      <c r="F1426">
        <v>15</v>
      </c>
      <c r="G1426" s="9">
        <v>14</v>
      </c>
      <c r="H1426">
        <v>11</v>
      </c>
      <c r="I1426">
        <v>12</v>
      </c>
      <c r="J1426">
        <v>13</v>
      </c>
      <c r="K1426" s="9" t="s">
        <v>1300</v>
      </c>
      <c r="L1426">
        <v>18</v>
      </c>
      <c r="M1426">
        <v>15</v>
      </c>
      <c r="N1426">
        <v>11</v>
      </c>
      <c r="O1426" s="9" t="s">
        <v>1300</v>
      </c>
      <c r="P1426" s="8" t="s">
        <v>1300</v>
      </c>
      <c r="Q1426" s="8" t="s">
        <v>1300</v>
      </c>
      <c r="R1426" s="8" t="s">
        <v>1300</v>
      </c>
      <c r="S1426" s="8" t="s">
        <v>1300</v>
      </c>
      <c r="T1426">
        <v>129</v>
      </c>
    </row>
    <row r="1427" spans="1:20" x14ac:dyDescent="0.25">
      <c r="A1427">
        <v>2020</v>
      </c>
      <c r="B1427" t="s">
        <v>4098</v>
      </c>
      <c r="C1427">
        <v>4180</v>
      </c>
      <c r="D1427" t="s">
        <v>1533</v>
      </c>
      <c r="E1427">
        <v>4789</v>
      </c>
      <c r="F1427" s="8" t="s">
        <v>1300</v>
      </c>
      <c r="G1427" s="9">
        <v>43</v>
      </c>
      <c r="H1427">
        <v>46</v>
      </c>
      <c r="I1427">
        <v>52</v>
      </c>
      <c r="J1427">
        <v>54</v>
      </c>
      <c r="K1427">
        <v>53</v>
      </c>
      <c r="L1427">
        <v>46</v>
      </c>
      <c r="M1427">
        <v>54</v>
      </c>
      <c r="N1427">
        <v>61</v>
      </c>
      <c r="O1427">
        <v>54</v>
      </c>
      <c r="P1427" s="8" t="s">
        <v>1300</v>
      </c>
      <c r="Q1427" s="8" t="s">
        <v>1300</v>
      </c>
      <c r="R1427" s="8" t="s">
        <v>1300</v>
      </c>
      <c r="S1427" s="8" t="s">
        <v>1300</v>
      </c>
      <c r="T1427">
        <v>463</v>
      </c>
    </row>
    <row r="1428" spans="1:20" x14ac:dyDescent="0.25">
      <c r="A1428">
        <v>2020</v>
      </c>
      <c r="B1428" t="s">
        <v>4098</v>
      </c>
      <c r="C1428">
        <v>4180</v>
      </c>
      <c r="D1428" t="s">
        <v>2497</v>
      </c>
      <c r="E1428">
        <v>4788</v>
      </c>
      <c r="F1428" s="8" t="s">
        <v>1300</v>
      </c>
      <c r="G1428" s="9">
        <v>34</v>
      </c>
      <c r="H1428">
        <v>43</v>
      </c>
      <c r="I1428">
        <v>49</v>
      </c>
      <c r="J1428">
        <v>45</v>
      </c>
      <c r="K1428">
        <v>35</v>
      </c>
      <c r="L1428">
        <v>52</v>
      </c>
      <c r="M1428">
        <v>59</v>
      </c>
      <c r="N1428">
        <v>61</v>
      </c>
      <c r="O1428">
        <v>56</v>
      </c>
      <c r="P1428" s="8" t="s">
        <v>1300</v>
      </c>
      <c r="Q1428" s="8" t="s">
        <v>1300</v>
      </c>
      <c r="R1428" s="8" t="s">
        <v>1300</v>
      </c>
      <c r="S1428" s="8" t="s">
        <v>1300</v>
      </c>
      <c r="T1428">
        <v>434</v>
      </c>
    </row>
    <row r="1429" spans="1:20" x14ac:dyDescent="0.25">
      <c r="A1429">
        <v>2020</v>
      </c>
      <c r="B1429" t="s">
        <v>4098</v>
      </c>
      <c r="C1429">
        <v>4180</v>
      </c>
      <c r="D1429" t="s">
        <v>2499</v>
      </c>
      <c r="E1429">
        <v>78914</v>
      </c>
      <c r="F1429">
        <v>58</v>
      </c>
      <c r="G1429" s="9" t="s">
        <v>1300</v>
      </c>
      <c r="H1429" s="9" t="s">
        <v>1300</v>
      </c>
      <c r="I1429" s="10" t="s">
        <v>1300</v>
      </c>
      <c r="J1429" s="8" t="s">
        <v>1300</v>
      </c>
      <c r="K1429" s="11" t="s">
        <v>1300</v>
      </c>
      <c r="L1429" s="8" t="s">
        <v>1300</v>
      </c>
      <c r="M1429" s="8" t="s">
        <v>1300</v>
      </c>
      <c r="N1429" s="8" t="s">
        <v>1300</v>
      </c>
      <c r="O1429" s="8" t="s">
        <v>1300</v>
      </c>
      <c r="P1429" s="8" t="s">
        <v>1300</v>
      </c>
      <c r="Q1429" s="8" t="s">
        <v>1300</v>
      </c>
      <c r="R1429" s="8" t="s">
        <v>1300</v>
      </c>
      <c r="S1429" s="8" t="s">
        <v>1300</v>
      </c>
      <c r="T1429" s="8">
        <v>58</v>
      </c>
    </row>
    <row r="1430" spans="1:20" x14ac:dyDescent="0.25">
      <c r="A1430">
        <v>2020</v>
      </c>
      <c r="B1430" t="s">
        <v>4362</v>
      </c>
      <c r="C1430">
        <v>79578</v>
      </c>
      <c r="D1430" t="s">
        <v>2502</v>
      </c>
      <c r="E1430">
        <v>79579</v>
      </c>
      <c r="F1430" s="8" t="s">
        <v>1300</v>
      </c>
      <c r="G1430" s="9">
        <v>79</v>
      </c>
      <c r="H1430">
        <v>69</v>
      </c>
      <c r="I1430">
        <v>48</v>
      </c>
      <c r="J1430">
        <v>72</v>
      </c>
      <c r="K1430">
        <v>43</v>
      </c>
      <c r="L1430">
        <v>73</v>
      </c>
      <c r="M1430">
        <v>71</v>
      </c>
      <c r="N1430">
        <v>79</v>
      </c>
      <c r="O1430">
        <v>77</v>
      </c>
      <c r="P1430">
        <v>50</v>
      </c>
      <c r="Q1430">
        <v>45</v>
      </c>
      <c r="R1430">
        <v>33</v>
      </c>
      <c r="S1430">
        <v>28</v>
      </c>
      <c r="T1430">
        <v>767</v>
      </c>
    </row>
    <row r="1431" spans="1:20" x14ac:dyDescent="0.25">
      <c r="A1431">
        <v>2020</v>
      </c>
      <c r="B1431" t="s">
        <v>4363</v>
      </c>
      <c r="C1431">
        <v>4241</v>
      </c>
      <c r="D1431" t="s">
        <v>2505</v>
      </c>
      <c r="E1431">
        <v>5091</v>
      </c>
      <c r="F1431" s="10" t="s">
        <v>1300</v>
      </c>
      <c r="G1431" s="9">
        <v>106</v>
      </c>
      <c r="H1431">
        <v>105</v>
      </c>
      <c r="I1431">
        <v>96</v>
      </c>
      <c r="J1431">
        <v>106</v>
      </c>
      <c r="K1431">
        <v>109</v>
      </c>
      <c r="L1431">
        <v>114</v>
      </c>
      <c r="M1431">
        <v>94</v>
      </c>
      <c r="N1431" s="8" t="s">
        <v>1300</v>
      </c>
      <c r="O1431" s="8" t="s">
        <v>1300</v>
      </c>
      <c r="P1431" s="8" t="s">
        <v>1300</v>
      </c>
      <c r="Q1431" s="8" t="s">
        <v>1300</v>
      </c>
      <c r="R1431" s="8" t="s">
        <v>1300</v>
      </c>
      <c r="S1431" s="8" t="s">
        <v>1300</v>
      </c>
      <c r="T1431">
        <v>732</v>
      </c>
    </row>
    <row r="1432" spans="1:20" x14ac:dyDescent="0.25">
      <c r="A1432">
        <v>2020</v>
      </c>
      <c r="B1432" t="s">
        <v>4363</v>
      </c>
      <c r="C1432">
        <v>4241</v>
      </c>
      <c r="D1432" t="s">
        <v>2507</v>
      </c>
      <c r="E1432">
        <v>5082</v>
      </c>
      <c r="F1432">
        <v>29</v>
      </c>
      <c r="G1432" s="9">
        <v>109</v>
      </c>
      <c r="H1432">
        <v>80</v>
      </c>
      <c r="I1432">
        <v>99</v>
      </c>
      <c r="J1432">
        <v>76</v>
      </c>
      <c r="K1432">
        <v>88</v>
      </c>
      <c r="L1432">
        <v>84</v>
      </c>
      <c r="M1432">
        <v>108</v>
      </c>
      <c r="N1432" s="8" t="s">
        <v>1300</v>
      </c>
      <c r="O1432" s="8" t="s">
        <v>1300</v>
      </c>
      <c r="P1432" s="8" t="s">
        <v>1300</v>
      </c>
      <c r="Q1432" s="8" t="s">
        <v>1300</v>
      </c>
      <c r="R1432" s="8" t="s">
        <v>1300</v>
      </c>
      <c r="S1432" s="8" t="s">
        <v>1300</v>
      </c>
      <c r="T1432">
        <v>673</v>
      </c>
    </row>
    <row r="1433" spans="1:20" x14ac:dyDescent="0.25">
      <c r="A1433">
        <v>2020</v>
      </c>
      <c r="B1433" t="s">
        <v>4363</v>
      </c>
      <c r="C1433">
        <v>4241</v>
      </c>
      <c r="D1433" t="s">
        <v>2509</v>
      </c>
      <c r="E1433">
        <v>5074</v>
      </c>
      <c r="F1433" s="8" t="s">
        <v>1300</v>
      </c>
      <c r="G1433" s="9">
        <v>94</v>
      </c>
      <c r="H1433">
        <v>100</v>
      </c>
      <c r="I1433">
        <v>97</v>
      </c>
      <c r="J1433">
        <v>87</v>
      </c>
      <c r="K1433">
        <v>85</v>
      </c>
      <c r="L1433">
        <v>94</v>
      </c>
      <c r="M1433">
        <v>108</v>
      </c>
      <c r="N1433" s="8" t="s">
        <v>1300</v>
      </c>
      <c r="O1433" s="8" t="s">
        <v>1300</v>
      </c>
      <c r="P1433" s="8" t="s">
        <v>1300</v>
      </c>
      <c r="Q1433" s="8" t="s">
        <v>1300</v>
      </c>
      <c r="R1433" s="8" t="s">
        <v>1300</v>
      </c>
      <c r="S1433" s="8" t="s">
        <v>1300</v>
      </c>
      <c r="T1433">
        <v>665</v>
      </c>
    </row>
    <row r="1434" spans="1:20" x14ac:dyDescent="0.25">
      <c r="A1434">
        <v>2020</v>
      </c>
      <c r="B1434" t="s">
        <v>4363</v>
      </c>
      <c r="C1434">
        <v>4241</v>
      </c>
      <c r="D1434" t="s">
        <v>2511</v>
      </c>
      <c r="E1434">
        <v>5083</v>
      </c>
      <c r="F1434" s="8" t="s">
        <v>1300</v>
      </c>
      <c r="G1434" s="9">
        <v>70</v>
      </c>
      <c r="H1434">
        <v>68</v>
      </c>
      <c r="I1434">
        <v>78</v>
      </c>
      <c r="J1434">
        <v>91</v>
      </c>
      <c r="K1434">
        <v>78</v>
      </c>
      <c r="L1434">
        <v>84</v>
      </c>
      <c r="M1434">
        <v>82</v>
      </c>
      <c r="N1434" s="8" t="s">
        <v>1300</v>
      </c>
      <c r="O1434" s="8" t="s">
        <v>1300</v>
      </c>
      <c r="P1434" s="8" t="s">
        <v>1300</v>
      </c>
      <c r="Q1434" s="8" t="s">
        <v>1300</v>
      </c>
      <c r="R1434" s="8" t="s">
        <v>1300</v>
      </c>
      <c r="S1434" s="8" t="s">
        <v>1300</v>
      </c>
      <c r="T1434">
        <v>551</v>
      </c>
    </row>
    <row r="1435" spans="1:20" x14ac:dyDescent="0.25">
      <c r="A1435">
        <v>2020</v>
      </c>
      <c r="B1435" t="s">
        <v>4363</v>
      </c>
      <c r="C1435">
        <v>4241</v>
      </c>
      <c r="D1435" t="s">
        <v>2513</v>
      </c>
      <c r="E1435">
        <v>5080</v>
      </c>
      <c r="F1435" s="8" t="s">
        <v>1300</v>
      </c>
      <c r="G1435" s="9">
        <v>73</v>
      </c>
      <c r="H1435">
        <v>68</v>
      </c>
      <c r="I1435">
        <v>55</v>
      </c>
      <c r="J1435">
        <v>68</v>
      </c>
      <c r="K1435">
        <v>64</v>
      </c>
      <c r="L1435">
        <v>74</v>
      </c>
      <c r="M1435">
        <v>70</v>
      </c>
      <c r="N1435" s="8" t="s">
        <v>1300</v>
      </c>
      <c r="O1435" s="8" t="s">
        <v>1300</v>
      </c>
      <c r="P1435" s="8" t="s">
        <v>1300</v>
      </c>
      <c r="Q1435" s="8" t="s">
        <v>1300</v>
      </c>
      <c r="R1435" s="8" t="s">
        <v>1300</v>
      </c>
      <c r="S1435" s="8" t="s">
        <v>1300</v>
      </c>
      <c r="T1435">
        <v>472</v>
      </c>
    </row>
    <row r="1436" spans="1:20" x14ac:dyDescent="0.25">
      <c r="A1436">
        <v>2020</v>
      </c>
      <c r="B1436" t="s">
        <v>4363</v>
      </c>
      <c r="C1436">
        <v>4241</v>
      </c>
      <c r="D1436" t="s">
        <v>2515</v>
      </c>
      <c r="E1436">
        <v>5085</v>
      </c>
      <c r="F1436">
        <v>19</v>
      </c>
      <c r="G1436" s="9">
        <v>76</v>
      </c>
      <c r="H1436">
        <v>71</v>
      </c>
      <c r="I1436">
        <v>58</v>
      </c>
      <c r="J1436">
        <v>62</v>
      </c>
      <c r="K1436">
        <v>53</v>
      </c>
      <c r="L1436">
        <v>71</v>
      </c>
      <c r="M1436">
        <v>89</v>
      </c>
      <c r="N1436" s="8" t="s">
        <v>1300</v>
      </c>
      <c r="O1436" s="8" t="s">
        <v>1300</v>
      </c>
      <c r="P1436" s="8" t="s">
        <v>1300</v>
      </c>
      <c r="Q1436" s="8" t="s">
        <v>1300</v>
      </c>
      <c r="R1436" s="8" t="s">
        <v>1300</v>
      </c>
      <c r="S1436" s="8" t="s">
        <v>1300</v>
      </c>
      <c r="T1436">
        <v>499</v>
      </c>
    </row>
    <row r="1437" spans="1:20" x14ac:dyDescent="0.25">
      <c r="A1437">
        <v>2020</v>
      </c>
      <c r="B1437" t="s">
        <v>4363</v>
      </c>
      <c r="C1437">
        <v>4241</v>
      </c>
      <c r="D1437" t="s">
        <v>2424</v>
      </c>
      <c r="E1437">
        <v>5099</v>
      </c>
      <c r="F1437" s="8" t="s">
        <v>1300</v>
      </c>
      <c r="G1437" s="9" t="s">
        <v>1300</v>
      </c>
      <c r="H1437" s="9" t="s">
        <v>1300</v>
      </c>
      <c r="I1437" s="10" t="s">
        <v>1300</v>
      </c>
      <c r="J1437" s="8" t="s">
        <v>1300</v>
      </c>
      <c r="K1437" s="11" t="s">
        <v>1300</v>
      </c>
      <c r="L1437" s="8" t="s">
        <v>1300</v>
      </c>
      <c r="M1437" s="8" t="s">
        <v>1300</v>
      </c>
      <c r="N1437" s="8">
        <v>483</v>
      </c>
      <c r="O1437" s="8">
        <v>429</v>
      </c>
      <c r="P1437" s="8" t="s">
        <v>1300</v>
      </c>
      <c r="Q1437" s="8" t="s">
        <v>1300</v>
      </c>
      <c r="R1437" s="8" t="s">
        <v>1300</v>
      </c>
      <c r="S1437" s="8" t="s">
        <v>1300</v>
      </c>
      <c r="T1437" s="8">
        <v>912</v>
      </c>
    </row>
    <row r="1438" spans="1:20" x14ac:dyDescent="0.25">
      <c r="A1438">
        <v>2020</v>
      </c>
      <c r="B1438" t="s">
        <v>4363</v>
      </c>
      <c r="C1438">
        <v>4241</v>
      </c>
      <c r="D1438" t="s">
        <v>2518</v>
      </c>
      <c r="E1438">
        <v>5098</v>
      </c>
      <c r="F1438">
        <v>19</v>
      </c>
      <c r="G1438" s="9">
        <v>59</v>
      </c>
      <c r="H1438">
        <v>53</v>
      </c>
      <c r="I1438">
        <v>48</v>
      </c>
      <c r="J1438">
        <v>59</v>
      </c>
      <c r="K1438">
        <v>41</v>
      </c>
      <c r="L1438">
        <v>63</v>
      </c>
      <c r="M1438">
        <v>57</v>
      </c>
      <c r="N1438" s="8" t="s">
        <v>1300</v>
      </c>
      <c r="O1438" s="8" t="s">
        <v>1300</v>
      </c>
      <c r="P1438" s="8" t="s">
        <v>1300</v>
      </c>
      <c r="Q1438" s="8" t="s">
        <v>1300</v>
      </c>
      <c r="R1438" s="8" t="s">
        <v>1300</v>
      </c>
      <c r="S1438" s="8" t="s">
        <v>1300</v>
      </c>
      <c r="T1438">
        <v>399</v>
      </c>
    </row>
    <row r="1439" spans="1:20" x14ac:dyDescent="0.25">
      <c r="A1439">
        <v>2020</v>
      </c>
      <c r="B1439" t="s">
        <v>4363</v>
      </c>
      <c r="C1439">
        <v>4241</v>
      </c>
      <c r="D1439" t="s">
        <v>2520</v>
      </c>
      <c r="E1439">
        <v>5087</v>
      </c>
      <c r="F1439">
        <v>25</v>
      </c>
      <c r="G1439" s="9">
        <v>83</v>
      </c>
      <c r="H1439">
        <v>97</v>
      </c>
      <c r="I1439">
        <v>96</v>
      </c>
      <c r="J1439">
        <v>73</v>
      </c>
      <c r="K1439">
        <v>74</v>
      </c>
      <c r="L1439">
        <v>72</v>
      </c>
      <c r="M1439">
        <v>88</v>
      </c>
      <c r="N1439" s="8" t="s">
        <v>1300</v>
      </c>
      <c r="O1439" s="8" t="s">
        <v>1300</v>
      </c>
      <c r="P1439" s="8" t="s">
        <v>1300</v>
      </c>
      <c r="Q1439" s="8" t="s">
        <v>1300</v>
      </c>
      <c r="R1439" s="8" t="s">
        <v>1300</v>
      </c>
      <c r="S1439" s="8" t="s">
        <v>1300</v>
      </c>
      <c r="T1439">
        <v>608</v>
      </c>
    </row>
    <row r="1440" spans="1:20" x14ac:dyDescent="0.25">
      <c r="A1440">
        <v>2020</v>
      </c>
      <c r="B1440" t="s">
        <v>4363</v>
      </c>
      <c r="C1440">
        <v>4241</v>
      </c>
      <c r="D1440" t="s">
        <v>2522</v>
      </c>
      <c r="E1440">
        <v>5078</v>
      </c>
      <c r="F1440" s="8" t="s">
        <v>1300</v>
      </c>
      <c r="G1440" s="9">
        <v>70</v>
      </c>
      <c r="H1440">
        <v>49</v>
      </c>
      <c r="I1440">
        <v>51</v>
      </c>
      <c r="J1440">
        <v>62</v>
      </c>
      <c r="K1440">
        <v>44</v>
      </c>
      <c r="L1440">
        <v>79</v>
      </c>
      <c r="M1440">
        <v>49</v>
      </c>
      <c r="N1440" s="8" t="s">
        <v>1300</v>
      </c>
      <c r="O1440" s="8" t="s">
        <v>1300</v>
      </c>
      <c r="P1440" s="8" t="s">
        <v>1300</v>
      </c>
      <c r="Q1440" s="8" t="s">
        <v>1300</v>
      </c>
      <c r="R1440" s="8" t="s">
        <v>1300</v>
      </c>
      <c r="S1440" s="8" t="s">
        <v>1300</v>
      </c>
      <c r="T1440">
        <v>404</v>
      </c>
    </row>
    <row r="1441" spans="1:20" x14ac:dyDescent="0.25">
      <c r="A1441">
        <v>2020</v>
      </c>
      <c r="B1441" t="s">
        <v>4363</v>
      </c>
      <c r="C1441">
        <v>4241</v>
      </c>
      <c r="D1441" t="s">
        <v>2524</v>
      </c>
      <c r="E1441">
        <v>80055</v>
      </c>
      <c r="F1441" s="8" t="s">
        <v>1300</v>
      </c>
      <c r="G1441" s="9" t="s">
        <v>1300</v>
      </c>
      <c r="H1441" s="9" t="s">
        <v>1300</v>
      </c>
      <c r="I1441" s="10" t="s">
        <v>1300</v>
      </c>
      <c r="J1441" s="8" t="s">
        <v>1300</v>
      </c>
      <c r="K1441" s="8">
        <v>130</v>
      </c>
      <c r="L1441" s="8">
        <v>164</v>
      </c>
      <c r="M1441" s="8">
        <v>140</v>
      </c>
      <c r="N1441" s="8" t="s">
        <v>1300</v>
      </c>
      <c r="O1441" s="8" t="s">
        <v>1300</v>
      </c>
      <c r="P1441" s="8" t="s">
        <v>1300</v>
      </c>
      <c r="Q1441" s="8" t="s">
        <v>1300</v>
      </c>
      <c r="R1441" s="8" t="s">
        <v>1300</v>
      </c>
      <c r="S1441" s="8" t="s">
        <v>1300</v>
      </c>
      <c r="T1441" s="8">
        <v>434</v>
      </c>
    </row>
    <row r="1442" spans="1:20" x14ac:dyDescent="0.25">
      <c r="A1442">
        <v>2020</v>
      </c>
      <c r="B1442" t="s">
        <v>4363</v>
      </c>
      <c r="C1442">
        <v>4241</v>
      </c>
      <c r="D1442" t="s">
        <v>2526</v>
      </c>
      <c r="E1442">
        <v>5093</v>
      </c>
      <c r="F1442">
        <v>32</v>
      </c>
      <c r="G1442" s="9">
        <v>134</v>
      </c>
      <c r="H1442">
        <v>126</v>
      </c>
      <c r="I1442">
        <v>134</v>
      </c>
      <c r="J1442">
        <v>124</v>
      </c>
      <c r="K1442" s="11" t="s">
        <v>1300</v>
      </c>
      <c r="L1442" s="8" t="s">
        <v>1300</v>
      </c>
      <c r="M1442" s="8" t="s">
        <v>1300</v>
      </c>
      <c r="N1442" s="8" t="s">
        <v>1300</v>
      </c>
      <c r="O1442" s="8" t="s">
        <v>1300</v>
      </c>
      <c r="P1442" s="8" t="s">
        <v>1300</v>
      </c>
      <c r="Q1442" s="8" t="s">
        <v>1300</v>
      </c>
      <c r="R1442" s="8" t="s">
        <v>1300</v>
      </c>
      <c r="S1442" s="8" t="s">
        <v>1300</v>
      </c>
      <c r="T1442">
        <v>550</v>
      </c>
    </row>
    <row r="1443" spans="1:20" x14ac:dyDescent="0.25">
      <c r="A1443">
        <v>2020</v>
      </c>
      <c r="B1443" t="s">
        <v>4363</v>
      </c>
      <c r="C1443">
        <v>4241</v>
      </c>
      <c r="D1443" t="s">
        <v>2528</v>
      </c>
      <c r="E1443">
        <v>5102</v>
      </c>
      <c r="F1443" s="8" t="s">
        <v>1300</v>
      </c>
      <c r="G1443" s="9" t="s">
        <v>1300</v>
      </c>
      <c r="H1443" s="9" t="s">
        <v>1300</v>
      </c>
      <c r="I1443" s="10" t="s">
        <v>1300</v>
      </c>
      <c r="J1443" s="8" t="s">
        <v>1300</v>
      </c>
      <c r="K1443" s="11" t="s">
        <v>1300</v>
      </c>
      <c r="L1443" s="8" t="s">
        <v>1300</v>
      </c>
      <c r="M1443" s="8" t="s">
        <v>1300</v>
      </c>
      <c r="N1443" s="8">
        <v>439</v>
      </c>
      <c r="O1443" s="8">
        <v>493</v>
      </c>
      <c r="P1443" s="8" t="s">
        <v>1300</v>
      </c>
      <c r="Q1443" s="8" t="s">
        <v>1300</v>
      </c>
      <c r="R1443" s="8" t="s">
        <v>1300</v>
      </c>
      <c r="S1443" s="8" t="s">
        <v>1300</v>
      </c>
      <c r="T1443" s="8">
        <v>932</v>
      </c>
    </row>
    <row r="1444" spans="1:20" x14ac:dyDescent="0.25">
      <c r="A1444">
        <v>2020</v>
      </c>
      <c r="B1444" t="s">
        <v>4363</v>
      </c>
      <c r="C1444">
        <v>4241</v>
      </c>
      <c r="D1444" t="s">
        <v>2530</v>
      </c>
      <c r="E1444">
        <v>91754</v>
      </c>
      <c r="F1444">
        <v>18</v>
      </c>
      <c r="G1444" s="9">
        <v>115</v>
      </c>
      <c r="H1444">
        <v>117</v>
      </c>
      <c r="I1444">
        <v>131</v>
      </c>
      <c r="J1444">
        <v>106</v>
      </c>
      <c r="K1444">
        <v>121</v>
      </c>
      <c r="L1444">
        <v>118</v>
      </c>
      <c r="M1444">
        <v>99</v>
      </c>
      <c r="N1444" s="8" t="s">
        <v>1300</v>
      </c>
      <c r="O1444" s="8" t="s">
        <v>1300</v>
      </c>
      <c r="P1444" s="8" t="s">
        <v>1300</v>
      </c>
      <c r="Q1444" s="8" t="s">
        <v>1300</v>
      </c>
      <c r="R1444" s="8" t="s">
        <v>1300</v>
      </c>
      <c r="S1444" s="8" t="s">
        <v>1300</v>
      </c>
      <c r="T1444">
        <v>825</v>
      </c>
    </row>
    <row r="1445" spans="1:20" x14ac:dyDescent="0.25">
      <c r="A1445">
        <v>2020</v>
      </c>
      <c r="B1445" t="s">
        <v>4363</v>
      </c>
      <c r="C1445">
        <v>4241</v>
      </c>
      <c r="D1445" t="s">
        <v>2532</v>
      </c>
      <c r="E1445">
        <v>6011</v>
      </c>
      <c r="F1445" s="10" t="s">
        <v>1300</v>
      </c>
      <c r="G1445" s="9">
        <v>50</v>
      </c>
      <c r="H1445">
        <v>52</v>
      </c>
      <c r="I1445">
        <v>60</v>
      </c>
      <c r="J1445">
        <v>56</v>
      </c>
      <c r="K1445">
        <v>62</v>
      </c>
      <c r="L1445">
        <v>68</v>
      </c>
      <c r="M1445">
        <v>61</v>
      </c>
      <c r="N1445" s="8" t="s">
        <v>1300</v>
      </c>
      <c r="O1445" s="8" t="s">
        <v>1300</v>
      </c>
      <c r="P1445" s="8" t="s">
        <v>1300</v>
      </c>
      <c r="Q1445" s="8" t="s">
        <v>1300</v>
      </c>
      <c r="R1445" s="8" t="s">
        <v>1300</v>
      </c>
      <c r="S1445" s="8" t="s">
        <v>1300</v>
      </c>
      <c r="T1445">
        <v>411</v>
      </c>
    </row>
    <row r="1446" spans="1:20" x14ac:dyDescent="0.25">
      <c r="A1446">
        <v>2020</v>
      </c>
      <c r="B1446" t="s">
        <v>4363</v>
      </c>
      <c r="C1446">
        <v>4241</v>
      </c>
      <c r="D1446" t="s">
        <v>2534</v>
      </c>
      <c r="E1446">
        <v>5101</v>
      </c>
      <c r="F1446" s="8" t="s">
        <v>1300</v>
      </c>
      <c r="G1446" s="9" t="s">
        <v>1300</v>
      </c>
      <c r="H1446" s="9" t="s">
        <v>1300</v>
      </c>
      <c r="I1446" s="10" t="s">
        <v>1300</v>
      </c>
      <c r="J1446" s="8" t="s">
        <v>1300</v>
      </c>
      <c r="K1446" s="11" t="s">
        <v>1300</v>
      </c>
      <c r="L1446" s="8" t="s">
        <v>1300</v>
      </c>
      <c r="M1446" s="8" t="s">
        <v>1300</v>
      </c>
      <c r="N1446" s="8">
        <v>267</v>
      </c>
      <c r="O1446" s="8">
        <v>253</v>
      </c>
      <c r="P1446" s="8" t="s">
        <v>1300</v>
      </c>
      <c r="Q1446" s="8" t="s">
        <v>1300</v>
      </c>
      <c r="R1446" s="8" t="s">
        <v>1300</v>
      </c>
      <c r="S1446" s="8" t="s">
        <v>1300</v>
      </c>
      <c r="T1446" s="8">
        <v>520</v>
      </c>
    </row>
    <row r="1447" spans="1:20" x14ac:dyDescent="0.25">
      <c r="A1447">
        <v>2020</v>
      </c>
      <c r="B1447" t="s">
        <v>4363</v>
      </c>
      <c r="C1447">
        <v>4241</v>
      </c>
      <c r="D1447" t="s">
        <v>2536</v>
      </c>
      <c r="E1447">
        <v>5079</v>
      </c>
      <c r="F1447">
        <v>16</v>
      </c>
      <c r="G1447" s="9">
        <v>57</v>
      </c>
      <c r="H1447">
        <v>46</v>
      </c>
      <c r="I1447">
        <v>51</v>
      </c>
      <c r="J1447">
        <v>50</v>
      </c>
      <c r="K1447">
        <v>67</v>
      </c>
      <c r="L1447">
        <v>76</v>
      </c>
      <c r="M1447">
        <v>70</v>
      </c>
      <c r="N1447" s="8" t="s">
        <v>1300</v>
      </c>
      <c r="O1447" s="8" t="s">
        <v>1300</v>
      </c>
      <c r="P1447" s="8" t="s">
        <v>1300</v>
      </c>
      <c r="Q1447" s="8" t="s">
        <v>1300</v>
      </c>
      <c r="R1447" s="8" t="s">
        <v>1300</v>
      </c>
      <c r="S1447" s="8" t="s">
        <v>1300</v>
      </c>
      <c r="T1447">
        <v>433</v>
      </c>
    </row>
    <row r="1448" spans="1:20" x14ac:dyDescent="0.25">
      <c r="A1448">
        <v>2020</v>
      </c>
      <c r="B1448" t="s">
        <v>4363</v>
      </c>
      <c r="C1448">
        <v>4241</v>
      </c>
      <c r="D1448" t="s">
        <v>2538</v>
      </c>
      <c r="E1448">
        <v>5106</v>
      </c>
      <c r="F1448" s="8" t="s">
        <v>1300</v>
      </c>
      <c r="G1448" s="9" t="s">
        <v>1300</v>
      </c>
      <c r="H1448" s="9" t="s">
        <v>1300</v>
      </c>
      <c r="I1448" s="10" t="s">
        <v>1300</v>
      </c>
      <c r="J1448" s="8" t="s">
        <v>1300</v>
      </c>
      <c r="K1448" s="11" t="s">
        <v>1300</v>
      </c>
      <c r="L1448" s="8" t="s">
        <v>1300</v>
      </c>
      <c r="M1448" s="8" t="s">
        <v>1300</v>
      </c>
      <c r="N1448" s="8" t="s">
        <v>1300</v>
      </c>
      <c r="O1448" s="8" t="s">
        <v>1300</v>
      </c>
      <c r="P1448" s="8">
        <v>560</v>
      </c>
      <c r="Q1448" s="8">
        <v>573</v>
      </c>
      <c r="R1448" s="8">
        <v>555</v>
      </c>
      <c r="S1448" s="8">
        <v>478</v>
      </c>
      <c r="T1448" s="8">
        <v>2166</v>
      </c>
    </row>
    <row r="1449" spans="1:20" x14ac:dyDescent="0.25">
      <c r="A1449">
        <v>2020</v>
      </c>
      <c r="B1449" t="s">
        <v>4363</v>
      </c>
      <c r="C1449">
        <v>4241</v>
      </c>
      <c r="D1449" t="s">
        <v>2540</v>
      </c>
      <c r="E1449">
        <v>5086</v>
      </c>
      <c r="F1449" s="10" t="s">
        <v>1300</v>
      </c>
      <c r="G1449" s="9">
        <v>94</v>
      </c>
      <c r="H1449">
        <v>81</v>
      </c>
      <c r="I1449">
        <v>91</v>
      </c>
      <c r="J1449">
        <v>79</v>
      </c>
      <c r="K1449">
        <v>78</v>
      </c>
      <c r="L1449">
        <v>107</v>
      </c>
      <c r="M1449">
        <v>74</v>
      </c>
      <c r="N1449" s="8" t="s">
        <v>1300</v>
      </c>
      <c r="O1449" s="8" t="s">
        <v>1300</v>
      </c>
      <c r="P1449" s="8" t="s">
        <v>1300</v>
      </c>
      <c r="Q1449" s="8" t="s">
        <v>1300</v>
      </c>
      <c r="R1449" s="8" t="s">
        <v>1300</v>
      </c>
      <c r="S1449" s="8" t="s">
        <v>1300</v>
      </c>
      <c r="T1449">
        <v>607</v>
      </c>
    </row>
    <row r="1450" spans="1:20" x14ac:dyDescent="0.25">
      <c r="A1450">
        <v>2020</v>
      </c>
      <c r="B1450" t="s">
        <v>4363</v>
      </c>
      <c r="C1450">
        <v>4241</v>
      </c>
      <c r="D1450" t="s">
        <v>2542</v>
      </c>
      <c r="E1450">
        <v>5089</v>
      </c>
      <c r="F1450">
        <v>24</v>
      </c>
      <c r="G1450" s="9">
        <v>47</v>
      </c>
      <c r="H1450">
        <v>52</v>
      </c>
      <c r="I1450">
        <v>62</v>
      </c>
      <c r="J1450">
        <v>49</v>
      </c>
      <c r="K1450">
        <v>67</v>
      </c>
      <c r="L1450">
        <v>74</v>
      </c>
      <c r="M1450">
        <v>68</v>
      </c>
      <c r="N1450" s="8" t="s">
        <v>1300</v>
      </c>
      <c r="O1450" s="8" t="s">
        <v>1300</v>
      </c>
      <c r="P1450" s="8" t="s">
        <v>1300</v>
      </c>
      <c r="Q1450" s="8" t="s">
        <v>1300</v>
      </c>
      <c r="R1450" s="8" t="s">
        <v>1300</v>
      </c>
      <c r="S1450" s="8" t="s">
        <v>1300</v>
      </c>
      <c r="T1450">
        <v>443</v>
      </c>
    </row>
    <row r="1451" spans="1:20" x14ac:dyDescent="0.25">
      <c r="A1451">
        <v>2020</v>
      </c>
      <c r="B1451" t="s">
        <v>4363</v>
      </c>
      <c r="C1451">
        <v>4241</v>
      </c>
      <c r="D1451" t="s">
        <v>1937</v>
      </c>
      <c r="E1451">
        <v>5090</v>
      </c>
      <c r="F1451" s="8" t="s">
        <v>1300</v>
      </c>
      <c r="G1451" s="9">
        <v>73</v>
      </c>
      <c r="H1451">
        <v>59</v>
      </c>
      <c r="I1451">
        <v>60</v>
      </c>
      <c r="J1451">
        <v>64</v>
      </c>
      <c r="K1451">
        <v>66</v>
      </c>
      <c r="L1451">
        <v>77</v>
      </c>
      <c r="M1451">
        <v>75</v>
      </c>
      <c r="N1451" s="8" t="s">
        <v>1300</v>
      </c>
      <c r="O1451" s="8" t="s">
        <v>1300</v>
      </c>
      <c r="P1451" s="8" t="s">
        <v>1300</v>
      </c>
      <c r="Q1451" s="8" t="s">
        <v>1300</v>
      </c>
      <c r="R1451" s="8" t="s">
        <v>1300</v>
      </c>
      <c r="S1451" s="8" t="s">
        <v>1300</v>
      </c>
      <c r="T1451">
        <v>474</v>
      </c>
    </row>
    <row r="1452" spans="1:20" x14ac:dyDescent="0.25">
      <c r="A1452">
        <v>2020</v>
      </c>
      <c r="B1452" t="s">
        <v>4363</v>
      </c>
      <c r="C1452">
        <v>4241</v>
      </c>
      <c r="D1452" t="s">
        <v>2545</v>
      </c>
      <c r="E1452">
        <v>5092</v>
      </c>
      <c r="F1452" s="10" t="s">
        <v>1300</v>
      </c>
      <c r="G1452" s="9">
        <v>82</v>
      </c>
      <c r="H1452">
        <v>78</v>
      </c>
      <c r="I1452">
        <v>71</v>
      </c>
      <c r="J1452">
        <v>81</v>
      </c>
      <c r="K1452">
        <v>81</v>
      </c>
      <c r="L1452">
        <v>67</v>
      </c>
      <c r="M1452">
        <v>77</v>
      </c>
      <c r="N1452" s="8" t="s">
        <v>1300</v>
      </c>
      <c r="O1452" s="8" t="s">
        <v>1300</v>
      </c>
      <c r="P1452" s="8" t="s">
        <v>1300</v>
      </c>
      <c r="Q1452" s="8" t="s">
        <v>1300</v>
      </c>
      <c r="R1452" s="8" t="s">
        <v>1300</v>
      </c>
      <c r="S1452" s="8" t="s">
        <v>1300</v>
      </c>
      <c r="T1452">
        <v>538</v>
      </c>
    </row>
    <row r="1453" spans="1:20" x14ac:dyDescent="0.25">
      <c r="A1453">
        <v>2020</v>
      </c>
      <c r="B1453" t="s">
        <v>4363</v>
      </c>
      <c r="C1453">
        <v>4241</v>
      </c>
      <c r="D1453" t="s">
        <v>2547</v>
      </c>
      <c r="E1453">
        <v>79729</v>
      </c>
      <c r="F1453" s="8" t="s">
        <v>1300</v>
      </c>
      <c r="G1453" s="9" t="s">
        <v>1300</v>
      </c>
      <c r="H1453" s="9" t="s">
        <v>1300</v>
      </c>
      <c r="I1453" s="10" t="s">
        <v>1300</v>
      </c>
      <c r="J1453" s="8" t="s">
        <v>1300</v>
      </c>
      <c r="K1453" s="11" t="s">
        <v>1300</v>
      </c>
      <c r="L1453" s="8" t="s">
        <v>1300</v>
      </c>
      <c r="M1453" s="8" t="s">
        <v>1300</v>
      </c>
      <c r="N1453" s="8">
        <v>275</v>
      </c>
      <c r="O1453" s="8">
        <v>322</v>
      </c>
      <c r="P1453" s="8" t="s">
        <v>1300</v>
      </c>
      <c r="Q1453" s="8" t="s">
        <v>1300</v>
      </c>
      <c r="R1453" s="8" t="s">
        <v>1300</v>
      </c>
      <c r="S1453" s="8" t="s">
        <v>1300</v>
      </c>
      <c r="T1453" s="8">
        <v>597</v>
      </c>
    </row>
    <row r="1454" spans="1:20" x14ac:dyDescent="0.25">
      <c r="A1454">
        <v>2020</v>
      </c>
      <c r="B1454" t="s">
        <v>4363</v>
      </c>
      <c r="C1454">
        <v>4241</v>
      </c>
      <c r="D1454" t="s">
        <v>2549</v>
      </c>
      <c r="E1454">
        <v>5107</v>
      </c>
      <c r="F1454" s="8" t="s">
        <v>1300</v>
      </c>
      <c r="G1454" s="9" t="s">
        <v>1300</v>
      </c>
      <c r="H1454" s="9" t="s">
        <v>1300</v>
      </c>
      <c r="I1454" s="10" t="s">
        <v>1300</v>
      </c>
      <c r="J1454" s="8" t="s">
        <v>1300</v>
      </c>
      <c r="K1454" s="11" t="s">
        <v>1300</v>
      </c>
      <c r="L1454" s="8" t="s">
        <v>1300</v>
      </c>
      <c r="M1454" s="8" t="s">
        <v>1300</v>
      </c>
      <c r="N1454" s="8" t="s">
        <v>1300</v>
      </c>
      <c r="O1454" s="8" t="s">
        <v>1300</v>
      </c>
      <c r="P1454" s="8">
        <v>503</v>
      </c>
      <c r="Q1454" s="8">
        <v>488</v>
      </c>
      <c r="R1454" s="8">
        <v>439</v>
      </c>
      <c r="S1454" s="8">
        <v>390</v>
      </c>
      <c r="T1454" s="8">
        <v>1820</v>
      </c>
    </row>
    <row r="1455" spans="1:20" x14ac:dyDescent="0.25">
      <c r="A1455">
        <v>2020</v>
      </c>
      <c r="B1455" t="s">
        <v>4363</v>
      </c>
      <c r="C1455">
        <v>4241</v>
      </c>
      <c r="D1455" t="s">
        <v>2551</v>
      </c>
      <c r="E1455">
        <v>5077</v>
      </c>
      <c r="F1455">
        <v>12</v>
      </c>
      <c r="G1455" s="9">
        <v>92</v>
      </c>
      <c r="H1455">
        <v>76</v>
      </c>
      <c r="I1455">
        <v>80</v>
      </c>
      <c r="J1455">
        <v>81</v>
      </c>
      <c r="K1455">
        <v>61</v>
      </c>
      <c r="L1455">
        <v>69</v>
      </c>
      <c r="M1455">
        <v>76</v>
      </c>
      <c r="N1455" s="8" t="s">
        <v>1300</v>
      </c>
      <c r="O1455" s="8" t="s">
        <v>1300</v>
      </c>
      <c r="P1455" s="8" t="s">
        <v>1300</v>
      </c>
      <c r="Q1455" s="8" t="s">
        <v>1300</v>
      </c>
      <c r="R1455" s="8" t="s">
        <v>1300</v>
      </c>
      <c r="S1455" s="8" t="s">
        <v>1300</v>
      </c>
      <c r="T1455">
        <v>547</v>
      </c>
    </row>
    <row r="1456" spans="1:20" x14ac:dyDescent="0.25">
      <c r="A1456">
        <v>2020</v>
      </c>
      <c r="B1456" t="s">
        <v>4363</v>
      </c>
      <c r="C1456">
        <v>4241</v>
      </c>
      <c r="D1456" t="s">
        <v>2553</v>
      </c>
      <c r="E1456">
        <v>81026</v>
      </c>
      <c r="F1456" s="8" t="s">
        <v>1300</v>
      </c>
      <c r="G1456" s="9" t="s">
        <v>1300</v>
      </c>
      <c r="H1456" s="9" t="s">
        <v>1300</v>
      </c>
      <c r="I1456" s="10" t="s">
        <v>1300</v>
      </c>
      <c r="J1456" s="8" t="s">
        <v>1300</v>
      </c>
      <c r="K1456" s="8">
        <v>147</v>
      </c>
      <c r="L1456" s="8">
        <v>185</v>
      </c>
      <c r="M1456" s="8">
        <v>170</v>
      </c>
      <c r="N1456" s="8" t="s">
        <v>1300</v>
      </c>
      <c r="O1456" s="8" t="s">
        <v>1300</v>
      </c>
      <c r="P1456" s="8" t="s">
        <v>1300</v>
      </c>
      <c r="Q1456" s="8" t="s">
        <v>1300</v>
      </c>
      <c r="R1456" s="8" t="s">
        <v>1300</v>
      </c>
      <c r="S1456" s="8" t="s">
        <v>1300</v>
      </c>
      <c r="T1456" s="8">
        <v>502</v>
      </c>
    </row>
    <row r="1457" spans="1:20" x14ac:dyDescent="0.25">
      <c r="A1457">
        <v>2020</v>
      </c>
      <c r="B1457" t="s">
        <v>4363</v>
      </c>
      <c r="C1457">
        <v>4241</v>
      </c>
      <c r="D1457" t="s">
        <v>2555</v>
      </c>
      <c r="E1457">
        <v>5094</v>
      </c>
      <c r="F1457">
        <v>35</v>
      </c>
      <c r="G1457" s="9">
        <v>144</v>
      </c>
      <c r="H1457">
        <v>168</v>
      </c>
      <c r="I1457">
        <v>155</v>
      </c>
      <c r="J1457">
        <v>191</v>
      </c>
      <c r="K1457" s="11" t="s">
        <v>1300</v>
      </c>
      <c r="L1457" s="8" t="s">
        <v>1300</v>
      </c>
      <c r="M1457" s="8" t="s">
        <v>1300</v>
      </c>
      <c r="N1457" s="8" t="s">
        <v>1300</v>
      </c>
      <c r="O1457" s="8" t="s">
        <v>1300</v>
      </c>
      <c r="P1457" s="8" t="s">
        <v>1300</v>
      </c>
      <c r="Q1457" s="8" t="s">
        <v>1300</v>
      </c>
      <c r="R1457" s="8" t="s">
        <v>1300</v>
      </c>
      <c r="S1457" s="8" t="s">
        <v>1300</v>
      </c>
      <c r="T1457">
        <v>693</v>
      </c>
    </row>
    <row r="1458" spans="1:20" x14ac:dyDescent="0.25">
      <c r="A1458">
        <v>2020</v>
      </c>
      <c r="B1458" t="s">
        <v>4363</v>
      </c>
      <c r="C1458">
        <v>4241</v>
      </c>
      <c r="D1458" t="s">
        <v>2557</v>
      </c>
      <c r="E1458">
        <v>5105</v>
      </c>
      <c r="F1458" s="8" t="s">
        <v>1300</v>
      </c>
      <c r="G1458" s="9" t="s">
        <v>1300</v>
      </c>
      <c r="H1458" s="9" t="s">
        <v>1300</v>
      </c>
      <c r="I1458" s="10" t="s">
        <v>1300</v>
      </c>
      <c r="J1458" s="8" t="s">
        <v>1300</v>
      </c>
      <c r="K1458" s="11" t="s">
        <v>1300</v>
      </c>
      <c r="L1458" s="8" t="s">
        <v>1300</v>
      </c>
      <c r="M1458" s="8" t="s">
        <v>1300</v>
      </c>
      <c r="N1458" s="8" t="s">
        <v>1300</v>
      </c>
      <c r="O1458" s="8" t="s">
        <v>1300</v>
      </c>
      <c r="P1458" s="8">
        <v>505</v>
      </c>
      <c r="Q1458" s="8">
        <v>507</v>
      </c>
      <c r="R1458" s="8">
        <v>458</v>
      </c>
      <c r="S1458" s="8">
        <v>477</v>
      </c>
      <c r="T1458" s="8">
        <v>1947</v>
      </c>
    </row>
    <row r="1459" spans="1:20" x14ac:dyDescent="0.25">
      <c r="A1459">
        <v>2020</v>
      </c>
      <c r="B1459" t="s">
        <v>4363</v>
      </c>
      <c r="C1459">
        <v>4241</v>
      </c>
      <c r="D1459" t="s">
        <v>2559</v>
      </c>
      <c r="E1459">
        <v>79268</v>
      </c>
      <c r="F1459" s="8" t="s">
        <v>1300</v>
      </c>
      <c r="G1459" s="9" t="s">
        <v>1300</v>
      </c>
      <c r="H1459" s="9" t="s">
        <v>1300</v>
      </c>
      <c r="I1459" s="10" t="s">
        <v>1300</v>
      </c>
      <c r="J1459" s="8" t="s">
        <v>1300</v>
      </c>
      <c r="K1459" s="11" t="s">
        <v>1300</v>
      </c>
      <c r="L1459" s="8" t="s">
        <v>1300</v>
      </c>
      <c r="M1459" s="8" t="s">
        <v>1300</v>
      </c>
      <c r="N1459" s="8" t="s">
        <v>1300</v>
      </c>
      <c r="O1459" s="8" t="s">
        <v>1300</v>
      </c>
      <c r="P1459" s="8">
        <v>617</v>
      </c>
      <c r="Q1459" s="8">
        <v>654</v>
      </c>
      <c r="R1459" s="8">
        <v>681</v>
      </c>
      <c r="S1459" s="8">
        <v>620</v>
      </c>
      <c r="T1459" s="8">
        <v>2572</v>
      </c>
    </row>
    <row r="1460" spans="1:20" x14ac:dyDescent="0.25">
      <c r="A1460">
        <v>2020</v>
      </c>
      <c r="B1460" t="s">
        <v>4363</v>
      </c>
      <c r="C1460">
        <v>4241</v>
      </c>
      <c r="D1460" t="s">
        <v>2561</v>
      </c>
      <c r="E1460">
        <v>79781</v>
      </c>
      <c r="F1460" s="8" t="s">
        <v>1300</v>
      </c>
      <c r="G1460" s="9">
        <v>59</v>
      </c>
      <c r="H1460">
        <v>70</v>
      </c>
      <c r="I1460">
        <v>64</v>
      </c>
      <c r="J1460">
        <v>80</v>
      </c>
      <c r="K1460">
        <v>68</v>
      </c>
      <c r="L1460">
        <v>83</v>
      </c>
      <c r="M1460">
        <v>84</v>
      </c>
      <c r="N1460">
        <v>40</v>
      </c>
      <c r="O1460">
        <v>58</v>
      </c>
      <c r="P1460" s="8" t="s">
        <v>1300</v>
      </c>
      <c r="Q1460" s="8" t="s">
        <v>1300</v>
      </c>
      <c r="R1460" s="8" t="s">
        <v>1300</v>
      </c>
      <c r="S1460" s="8" t="s">
        <v>1300</v>
      </c>
      <c r="T1460">
        <v>606</v>
      </c>
    </row>
    <row r="1461" spans="1:20" x14ac:dyDescent="0.25">
      <c r="A1461">
        <v>2020</v>
      </c>
      <c r="B1461" t="s">
        <v>4363</v>
      </c>
      <c r="C1461">
        <v>4241</v>
      </c>
      <c r="D1461" t="s">
        <v>5193</v>
      </c>
      <c r="E1461">
        <v>90782</v>
      </c>
      <c r="F1461" s="8" t="s">
        <v>1300</v>
      </c>
      <c r="G1461" s="9" t="s">
        <v>1300</v>
      </c>
      <c r="H1461" s="9" t="s">
        <v>1300</v>
      </c>
      <c r="I1461" s="10" t="s">
        <v>1300</v>
      </c>
      <c r="J1461" s="8" t="s">
        <v>1300</v>
      </c>
      <c r="K1461" s="11" t="s">
        <v>1300</v>
      </c>
      <c r="L1461" s="8" t="s">
        <v>1300</v>
      </c>
      <c r="M1461" s="8" t="s">
        <v>1300</v>
      </c>
      <c r="N1461" s="8" t="s">
        <v>1300</v>
      </c>
      <c r="O1461" s="9" t="s">
        <v>1300</v>
      </c>
      <c r="P1461" s="8" t="s">
        <v>1300</v>
      </c>
      <c r="Q1461" s="8">
        <v>19</v>
      </c>
      <c r="R1461" s="8">
        <v>19</v>
      </c>
      <c r="S1461" s="8">
        <v>80</v>
      </c>
      <c r="T1461" s="8">
        <v>125</v>
      </c>
    </row>
    <row r="1462" spans="1:20" x14ac:dyDescent="0.25">
      <c r="A1462">
        <v>2020</v>
      </c>
      <c r="B1462" t="s">
        <v>4363</v>
      </c>
      <c r="C1462">
        <v>4241</v>
      </c>
      <c r="D1462" t="s">
        <v>2066</v>
      </c>
      <c r="E1462">
        <v>5081</v>
      </c>
      <c r="F1462" s="8" t="s">
        <v>1300</v>
      </c>
      <c r="G1462" s="9">
        <v>101</v>
      </c>
      <c r="H1462">
        <v>109</v>
      </c>
      <c r="I1462">
        <v>84</v>
      </c>
      <c r="J1462">
        <v>84</v>
      </c>
      <c r="K1462">
        <v>98</v>
      </c>
      <c r="L1462">
        <v>81</v>
      </c>
      <c r="M1462">
        <v>100</v>
      </c>
      <c r="N1462" s="8" t="s">
        <v>1300</v>
      </c>
      <c r="O1462" s="8" t="s">
        <v>1300</v>
      </c>
      <c r="P1462" s="8" t="s">
        <v>1300</v>
      </c>
      <c r="Q1462" s="8" t="s">
        <v>1300</v>
      </c>
      <c r="R1462" s="8" t="s">
        <v>1300</v>
      </c>
      <c r="S1462" s="8" t="s">
        <v>1300</v>
      </c>
      <c r="T1462">
        <v>657</v>
      </c>
    </row>
    <row r="1463" spans="1:20" x14ac:dyDescent="0.25">
      <c r="A1463">
        <v>2020</v>
      </c>
      <c r="B1463" t="s">
        <v>4363</v>
      </c>
      <c r="C1463">
        <v>4241</v>
      </c>
      <c r="D1463" t="s">
        <v>2564</v>
      </c>
      <c r="E1463">
        <v>5071</v>
      </c>
      <c r="F1463">
        <v>201</v>
      </c>
      <c r="G1463" s="8" t="s">
        <v>1300</v>
      </c>
      <c r="H1463" s="9" t="s">
        <v>1300</v>
      </c>
      <c r="I1463" s="9" t="s">
        <v>1300</v>
      </c>
      <c r="J1463" s="9" t="s">
        <v>1300</v>
      </c>
      <c r="K1463" s="9" t="s">
        <v>1300</v>
      </c>
      <c r="L1463" s="9" t="s">
        <v>1300</v>
      </c>
      <c r="M1463" s="9" t="s">
        <v>1300</v>
      </c>
      <c r="N1463" s="8" t="s">
        <v>1300</v>
      </c>
      <c r="O1463" s="9" t="s">
        <v>1300</v>
      </c>
      <c r="P1463" s="8" t="s">
        <v>1300</v>
      </c>
      <c r="Q1463" s="8" t="s">
        <v>1300</v>
      </c>
      <c r="R1463" s="9" t="s">
        <v>1300</v>
      </c>
      <c r="S1463" s="8" t="s">
        <v>1300</v>
      </c>
      <c r="T1463">
        <v>269</v>
      </c>
    </row>
    <row r="1464" spans="1:20" x14ac:dyDescent="0.25">
      <c r="A1464">
        <v>2020</v>
      </c>
      <c r="B1464" t="s">
        <v>4363</v>
      </c>
      <c r="C1464">
        <v>4241</v>
      </c>
      <c r="D1464" t="s">
        <v>2566</v>
      </c>
      <c r="E1464">
        <v>5095</v>
      </c>
      <c r="F1464" s="8" t="s">
        <v>1300</v>
      </c>
      <c r="G1464" s="9">
        <v>96</v>
      </c>
      <c r="H1464">
        <v>81</v>
      </c>
      <c r="I1464">
        <v>87</v>
      </c>
      <c r="J1464">
        <v>86</v>
      </c>
      <c r="K1464">
        <v>81</v>
      </c>
      <c r="L1464">
        <v>88</v>
      </c>
      <c r="M1464">
        <v>62</v>
      </c>
      <c r="N1464" s="8" t="s">
        <v>1300</v>
      </c>
      <c r="O1464" s="8" t="s">
        <v>1300</v>
      </c>
      <c r="P1464" s="8" t="s">
        <v>1300</v>
      </c>
      <c r="Q1464" s="8" t="s">
        <v>1300</v>
      </c>
      <c r="R1464" s="8" t="s">
        <v>1300</v>
      </c>
      <c r="S1464" s="8" t="s">
        <v>1300</v>
      </c>
      <c r="T1464">
        <v>581</v>
      </c>
    </row>
    <row r="1465" spans="1:20" x14ac:dyDescent="0.25">
      <c r="A1465">
        <v>2020</v>
      </c>
      <c r="B1465" t="s">
        <v>4363</v>
      </c>
      <c r="C1465">
        <v>4241</v>
      </c>
      <c r="D1465" t="s">
        <v>2568</v>
      </c>
      <c r="E1465">
        <v>5108</v>
      </c>
      <c r="F1465" s="8" t="s">
        <v>1300</v>
      </c>
      <c r="G1465" s="9" t="s">
        <v>1300</v>
      </c>
      <c r="H1465" s="9" t="s">
        <v>1300</v>
      </c>
      <c r="I1465" s="10" t="s">
        <v>1300</v>
      </c>
      <c r="J1465" s="8" t="s">
        <v>1300</v>
      </c>
      <c r="K1465" s="11" t="s">
        <v>1300</v>
      </c>
      <c r="L1465" s="8" t="s">
        <v>1300</v>
      </c>
      <c r="M1465" s="8" t="s">
        <v>1300</v>
      </c>
      <c r="N1465" s="8" t="s">
        <v>1300</v>
      </c>
      <c r="O1465" s="8" t="s">
        <v>1300</v>
      </c>
      <c r="P1465" s="8">
        <v>347</v>
      </c>
      <c r="Q1465" s="8">
        <v>332</v>
      </c>
      <c r="R1465" s="8">
        <v>285</v>
      </c>
      <c r="S1465" s="8">
        <v>343</v>
      </c>
      <c r="T1465" s="8">
        <v>1307</v>
      </c>
    </row>
    <row r="1466" spans="1:20" x14ac:dyDescent="0.25">
      <c r="A1466">
        <v>2020</v>
      </c>
      <c r="B1466" t="s">
        <v>4363</v>
      </c>
      <c r="C1466">
        <v>4241</v>
      </c>
      <c r="D1466" t="s">
        <v>2570</v>
      </c>
      <c r="E1466">
        <v>5104</v>
      </c>
      <c r="F1466" s="8" t="s">
        <v>1300</v>
      </c>
      <c r="G1466" s="9" t="s">
        <v>1300</v>
      </c>
      <c r="H1466" s="9" t="s">
        <v>1300</v>
      </c>
      <c r="I1466" s="10" t="s">
        <v>1300</v>
      </c>
      <c r="J1466" s="8" t="s">
        <v>1300</v>
      </c>
      <c r="K1466" s="11" t="s">
        <v>1300</v>
      </c>
      <c r="L1466" s="8" t="s">
        <v>1300</v>
      </c>
      <c r="M1466" s="8" t="s">
        <v>1300</v>
      </c>
      <c r="N1466" s="8">
        <v>294</v>
      </c>
      <c r="O1466" s="8">
        <v>338</v>
      </c>
      <c r="P1466" s="8" t="s">
        <v>1300</v>
      </c>
      <c r="Q1466" s="8" t="s">
        <v>1300</v>
      </c>
      <c r="R1466" s="8" t="s">
        <v>1300</v>
      </c>
      <c r="S1466" s="8" t="s">
        <v>1300</v>
      </c>
      <c r="T1466" s="8">
        <v>632</v>
      </c>
    </row>
    <row r="1467" spans="1:20" x14ac:dyDescent="0.25">
      <c r="A1467">
        <v>2020</v>
      </c>
      <c r="B1467" t="s">
        <v>4363</v>
      </c>
      <c r="C1467">
        <v>4241</v>
      </c>
      <c r="D1467" t="s">
        <v>2572</v>
      </c>
      <c r="E1467">
        <v>5084</v>
      </c>
      <c r="F1467" s="8" t="s">
        <v>1300</v>
      </c>
      <c r="G1467" s="9">
        <v>78</v>
      </c>
      <c r="H1467">
        <v>97</v>
      </c>
      <c r="I1467">
        <v>104</v>
      </c>
      <c r="J1467">
        <v>100</v>
      </c>
      <c r="K1467">
        <v>93</v>
      </c>
      <c r="L1467">
        <v>96</v>
      </c>
      <c r="M1467">
        <v>85</v>
      </c>
      <c r="N1467" s="8" t="s">
        <v>1300</v>
      </c>
      <c r="O1467" s="8" t="s">
        <v>1300</v>
      </c>
      <c r="P1467" s="8" t="s">
        <v>1300</v>
      </c>
      <c r="Q1467" s="8" t="s">
        <v>1300</v>
      </c>
      <c r="R1467" s="8" t="s">
        <v>1300</v>
      </c>
      <c r="S1467" s="8" t="s">
        <v>1300</v>
      </c>
      <c r="T1467">
        <v>653</v>
      </c>
    </row>
    <row r="1468" spans="1:20" x14ac:dyDescent="0.25">
      <c r="A1468">
        <v>2020</v>
      </c>
      <c r="B1468" t="s">
        <v>4363</v>
      </c>
      <c r="C1468">
        <v>4241</v>
      </c>
      <c r="D1468" t="s">
        <v>2574</v>
      </c>
      <c r="E1468">
        <v>5103</v>
      </c>
      <c r="F1468" s="8" t="s">
        <v>1300</v>
      </c>
      <c r="G1468" s="9" t="s">
        <v>1300</v>
      </c>
      <c r="H1468" s="9" t="s">
        <v>1300</v>
      </c>
      <c r="I1468" s="10" t="s">
        <v>1300</v>
      </c>
      <c r="J1468" s="8" t="s">
        <v>1300</v>
      </c>
      <c r="K1468" s="11" t="s">
        <v>1300</v>
      </c>
      <c r="L1468" s="8" t="s">
        <v>1300</v>
      </c>
      <c r="M1468" s="8" t="s">
        <v>1300</v>
      </c>
      <c r="N1468" s="8">
        <v>253</v>
      </c>
      <c r="O1468" s="8">
        <v>221</v>
      </c>
      <c r="P1468" s="8" t="s">
        <v>1300</v>
      </c>
      <c r="Q1468" s="8" t="s">
        <v>1300</v>
      </c>
      <c r="R1468" s="8" t="s">
        <v>1300</v>
      </c>
      <c r="S1468" s="8" t="s">
        <v>1300</v>
      </c>
      <c r="T1468" s="8">
        <v>474</v>
      </c>
    </row>
    <row r="1469" spans="1:20" x14ac:dyDescent="0.25">
      <c r="A1469">
        <v>2020</v>
      </c>
      <c r="B1469" t="s">
        <v>4363</v>
      </c>
      <c r="C1469">
        <v>4241</v>
      </c>
      <c r="D1469" t="s">
        <v>2576</v>
      </c>
      <c r="E1469">
        <v>78920</v>
      </c>
      <c r="F1469">
        <v>19</v>
      </c>
      <c r="G1469" s="9">
        <v>55</v>
      </c>
      <c r="H1469">
        <v>54</v>
      </c>
      <c r="I1469">
        <v>55</v>
      </c>
      <c r="J1469">
        <v>53</v>
      </c>
      <c r="K1469">
        <v>61</v>
      </c>
      <c r="L1469">
        <v>60</v>
      </c>
      <c r="M1469">
        <v>68</v>
      </c>
      <c r="N1469" s="8" t="s">
        <v>1300</v>
      </c>
      <c r="O1469" s="8" t="s">
        <v>1300</v>
      </c>
      <c r="P1469" s="8" t="s">
        <v>1300</v>
      </c>
      <c r="Q1469" s="8" t="s">
        <v>1300</v>
      </c>
      <c r="R1469" s="8" t="s">
        <v>1300</v>
      </c>
      <c r="S1469" s="8" t="s">
        <v>1300</v>
      </c>
      <c r="T1469">
        <v>425</v>
      </c>
    </row>
    <row r="1470" spans="1:20" x14ac:dyDescent="0.25">
      <c r="A1470">
        <v>2020</v>
      </c>
      <c r="B1470" t="s">
        <v>4363</v>
      </c>
      <c r="C1470">
        <v>4241</v>
      </c>
      <c r="D1470" t="s">
        <v>2578</v>
      </c>
      <c r="E1470">
        <v>92611</v>
      </c>
      <c r="F1470" s="8" t="s">
        <v>1300</v>
      </c>
      <c r="G1470" s="9" t="s">
        <v>1300</v>
      </c>
      <c r="H1470" s="9" t="s">
        <v>1300</v>
      </c>
      <c r="I1470" s="10" t="s">
        <v>1300</v>
      </c>
      <c r="J1470" s="8" t="s">
        <v>1300</v>
      </c>
      <c r="K1470" s="11" t="s">
        <v>1300</v>
      </c>
      <c r="L1470" s="8" t="s">
        <v>1300</v>
      </c>
      <c r="M1470" s="8" t="s">
        <v>1300</v>
      </c>
      <c r="N1470" s="8" t="s">
        <v>1300</v>
      </c>
      <c r="O1470" s="9" t="s">
        <v>1300</v>
      </c>
      <c r="P1470" s="8" t="s">
        <v>1300</v>
      </c>
      <c r="Q1470" s="8">
        <v>13</v>
      </c>
      <c r="R1470" s="8">
        <v>56</v>
      </c>
      <c r="S1470" s="8">
        <v>112</v>
      </c>
      <c r="T1470" s="8">
        <v>185</v>
      </c>
    </row>
    <row r="1471" spans="1:20" x14ac:dyDescent="0.25">
      <c r="A1471">
        <v>2020</v>
      </c>
      <c r="B1471" t="s">
        <v>4363</v>
      </c>
      <c r="C1471">
        <v>4241</v>
      </c>
      <c r="D1471" t="s">
        <v>2580</v>
      </c>
      <c r="E1471">
        <v>5100</v>
      </c>
      <c r="F1471" s="8" t="s">
        <v>1300</v>
      </c>
      <c r="G1471" s="9" t="s">
        <v>1300</v>
      </c>
      <c r="H1471" s="9" t="s">
        <v>1300</v>
      </c>
      <c r="I1471" s="10" t="s">
        <v>1300</v>
      </c>
      <c r="J1471" s="8" t="s">
        <v>1300</v>
      </c>
      <c r="K1471" s="11" t="s">
        <v>1300</v>
      </c>
      <c r="L1471" s="8" t="s">
        <v>1300</v>
      </c>
      <c r="M1471" s="8" t="s">
        <v>1300</v>
      </c>
      <c r="N1471" s="8">
        <v>325</v>
      </c>
      <c r="O1471" s="8">
        <v>345</v>
      </c>
      <c r="P1471" s="8" t="s">
        <v>1300</v>
      </c>
      <c r="Q1471" s="8" t="s">
        <v>1300</v>
      </c>
      <c r="R1471" s="8" t="s">
        <v>1300</v>
      </c>
      <c r="S1471" s="8" t="s">
        <v>1300</v>
      </c>
      <c r="T1471" s="8">
        <v>670</v>
      </c>
    </row>
    <row r="1472" spans="1:20" x14ac:dyDescent="0.25">
      <c r="A1472">
        <v>2020</v>
      </c>
      <c r="B1472" t="s">
        <v>4363</v>
      </c>
      <c r="C1472">
        <v>4241</v>
      </c>
      <c r="D1472" t="s">
        <v>2582</v>
      </c>
      <c r="E1472">
        <v>5088</v>
      </c>
      <c r="F1472" s="8" t="s">
        <v>1300</v>
      </c>
      <c r="G1472" s="9">
        <v>83</v>
      </c>
      <c r="H1472">
        <v>91</v>
      </c>
      <c r="I1472">
        <v>97</v>
      </c>
      <c r="J1472">
        <v>87</v>
      </c>
      <c r="K1472">
        <v>96</v>
      </c>
      <c r="L1472">
        <v>100</v>
      </c>
      <c r="M1472">
        <v>115</v>
      </c>
      <c r="N1472" s="8" t="s">
        <v>1300</v>
      </c>
      <c r="O1472" s="8" t="s">
        <v>1300</v>
      </c>
      <c r="P1472" s="8" t="s">
        <v>1300</v>
      </c>
      <c r="Q1472" s="8" t="s">
        <v>1300</v>
      </c>
      <c r="R1472" s="8" t="s">
        <v>1300</v>
      </c>
      <c r="S1472" s="8" t="s">
        <v>1300</v>
      </c>
      <c r="T1472">
        <v>669</v>
      </c>
    </row>
    <row r="1473" spans="1:20" x14ac:dyDescent="0.25">
      <c r="A1473">
        <v>2020</v>
      </c>
      <c r="B1473" t="s">
        <v>4363</v>
      </c>
      <c r="C1473">
        <v>4241</v>
      </c>
      <c r="D1473" t="s">
        <v>2584</v>
      </c>
      <c r="E1473">
        <v>88406</v>
      </c>
      <c r="F1473" s="10" t="s">
        <v>1300</v>
      </c>
      <c r="G1473" s="9">
        <v>100</v>
      </c>
      <c r="H1473">
        <v>72</v>
      </c>
      <c r="I1473">
        <v>107</v>
      </c>
      <c r="J1473">
        <v>106</v>
      </c>
      <c r="K1473">
        <v>84</v>
      </c>
      <c r="L1473">
        <v>113</v>
      </c>
      <c r="M1473">
        <v>102</v>
      </c>
      <c r="N1473" s="8" t="s">
        <v>1300</v>
      </c>
      <c r="O1473" s="8" t="s">
        <v>1300</v>
      </c>
      <c r="P1473" s="8" t="s">
        <v>1300</v>
      </c>
      <c r="Q1473" s="8" t="s">
        <v>1300</v>
      </c>
      <c r="R1473" s="8" t="s">
        <v>1300</v>
      </c>
      <c r="S1473" s="8" t="s">
        <v>1300</v>
      </c>
      <c r="T1473">
        <v>687</v>
      </c>
    </row>
    <row r="1474" spans="1:20" x14ac:dyDescent="0.25">
      <c r="A1474">
        <v>2020</v>
      </c>
      <c r="B1474" t="s">
        <v>4364</v>
      </c>
      <c r="C1474">
        <v>5180</v>
      </c>
      <c r="D1474" t="s">
        <v>2587</v>
      </c>
      <c r="E1474">
        <v>10820</v>
      </c>
      <c r="F1474" s="8" t="s">
        <v>1300</v>
      </c>
      <c r="G1474" s="9">
        <v>192</v>
      </c>
      <c r="H1474">
        <v>190</v>
      </c>
      <c r="I1474">
        <v>206</v>
      </c>
      <c r="J1474">
        <v>205</v>
      </c>
      <c r="K1474">
        <v>225</v>
      </c>
      <c r="L1474">
        <v>224</v>
      </c>
      <c r="M1474">
        <v>224</v>
      </c>
      <c r="N1474">
        <v>229</v>
      </c>
      <c r="O1474">
        <v>225</v>
      </c>
      <c r="P1474" s="8" t="s">
        <v>1300</v>
      </c>
      <c r="Q1474" s="8" t="s">
        <v>1300</v>
      </c>
      <c r="R1474" s="8" t="s">
        <v>1300</v>
      </c>
      <c r="S1474" s="8" t="s">
        <v>1300</v>
      </c>
      <c r="T1474">
        <v>1920</v>
      </c>
    </row>
    <row r="1475" spans="1:20" x14ac:dyDescent="0.25">
      <c r="A1475">
        <v>2020</v>
      </c>
      <c r="B1475" t="s">
        <v>4364</v>
      </c>
      <c r="C1475">
        <v>5180</v>
      </c>
      <c r="D1475" t="s">
        <v>2589</v>
      </c>
      <c r="E1475">
        <v>89828</v>
      </c>
      <c r="F1475" s="8" t="s">
        <v>1300</v>
      </c>
      <c r="G1475" s="9" t="s">
        <v>1300</v>
      </c>
      <c r="H1475" s="9" t="s">
        <v>1300</v>
      </c>
      <c r="I1475" s="10" t="s">
        <v>1300</v>
      </c>
      <c r="J1475" s="8" t="s">
        <v>1300</v>
      </c>
      <c r="K1475" s="11" t="s">
        <v>1300</v>
      </c>
      <c r="L1475" s="8" t="s">
        <v>1300</v>
      </c>
      <c r="M1475" s="8" t="s">
        <v>1300</v>
      </c>
      <c r="N1475" s="8" t="s">
        <v>1300</v>
      </c>
      <c r="O1475" s="8" t="s">
        <v>1300</v>
      </c>
      <c r="P1475" s="8">
        <v>214</v>
      </c>
      <c r="Q1475" s="8">
        <v>229</v>
      </c>
      <c r="R1475" s="8">
        <v>200</v>
      </c>
      <c r="S1475" s="8">
        <v>151</v>
      </c>
      <c r="T1475" s="8">
        <v>794</v>
      </c>
    </row>
    <row r="1476" spans="1:20" x14ac:dyDescent="0.25">
      <c r="A1476">
        <v>2020</v>
      </c>
      <c r="B1476" t="s">
        <v>5194</v>
      </c>
      <c r="C1476">
        <v>79205</v>
      </c>
      <c r="D1476" t="s">
        <v>2592</v>
      </c>
      <c r="E1476">
        <v>78977</v>
      </c>
      <c r="F1476" s="8" t="s">
        <v>1300</v>
      </c>
      <c r="G1476" s="9">
        <v>21</v>
      </c>
      <c r="H1476">
        <v>38</v>
      </c>
      <c r="I1476">
        <v>27</v>
      </c>
      <c r="J1476">
        <v>28</v>
      </c>
      <c r="K1476">
        <v>26</v>
      </c>
      <c r="L1476">
        <v>30</v>
      </c>
      <c r="M1476">
        <v>27</v>
      </c>
      <c r="N1476">
        <v>22</v>
      </c>
      <c r="O1476">
        <v>27</v>
      </c>
      <c r="P1476" s="8" t="s">
        <v>1300</v>
      </c>
      <c r="Q1476" s="8" t="s">
        <v>1300</v>
      </c>
      <c r="R1476" s="8" t="s">
        <v>1300</v>
      </c>
      <c r="S1476" s="8" t="s">
        <v>1300</v>
      </c>
      <c r="T1476">
        <v>246</v>
      </c>
    </row>
    <row r="1477" spans="1:20" x14ac:dyDescent="0.25">
      <c r="A1477">
        <v>2020</v>
      </c>
      <c r="B1477" t="s">
        <v>4630</v>
      </c>
      <c r="C1477">
        <v>10970</v>
      </c>
      <c r="D1477" t="s">
        <v>4631</v>
      </c>
      <c r="E1477">
        <v>92234</v>
      </c>
      <c r="F1477" s="8" t="s">
        <v>1300</v>
      </c>
      <c r="G1477" s="9" t="s">
        <v>1300</v>
      </c>
      <c r="H1477" s="9" t="s">
        <v>1300</v>
      </c>
      <c r="I1477" s="10" t="s">
        <v>1300</v>
      </c>
      <c r="J1477" s="8" t="s">
        <v>1300</v>
      </c>
      <c r="K1477" s="11" t="s">
        <v>1300</v>
      </c>
      <c r="L1477" s="8" t="s">
        <v>1300</v>
      </c>
      <c r="M1477" s="8" t="s">
        <v>1300</v>
      </c>
      <c r="N1477" s="8" t="s">
        <v>1300</v>
      </c>
      <c r="O1477" s="8" t="s">
        <v>1300</v>
      </c>
      <c r="P1477" s="8">
        <v>26</v>
      </c>
      <c r="Q1477" s="8">
        <v>34</v>
      </c>
      <c r="R1477" s="8">
        <v>30</v>
      </c>
      <c r="S1477" s="8">
        <v>28</v>
      </c>
      <c r="T1477" s="8">
        <v>118</v>
      </c>
    </row>
    <row r="1478" spans="1:20" x14ac:dyDescent="0.25">
      <c r="A1478">
        <v>2020</v>
      </c>
      <c r="B1478" t="s">
        <v>4630</v>
      </c>
      <c r="C1478">
        <v>10970</v>
      </c>
      <c r="D1478" t="s">
        <v>4632</v>
      </c>
      <c r="E1478">
        <v>78816</v>
      </c>
      <c r="F1478" s="8" t="s">
        <v>1300</v>
      </c>
      <c r="G1478" s="9" t="s">
        <v>1300</v>
      </c>
      <c r="H1478" s="9" t="s">
        <v>1300</v>
      </c>
      <c r="I1478" s="10" t="s">
        <v>1300</v>
      </c>
      <c r="J1478" s="8" t="s">
        <v>1300</v>
      </c>
      <c r="K1478" s="11" t="s">
        <v>1300</v>
      </c>
      <c r="L1478" s="8" t="s">
        <v>1300</v>
      </c>
      <c r="M1478" s="9" t="s">
        <v>1300</v>
      </c>
      <c r="N1478" s="8">
        <v>20</v>
      </c>
      <c r="O1478" s="8">
        <v>23</v>
      </c>
      <c r="P1478" s="8" t="s">
        <v>1300</v>
      </c>
      <c r="Q1478" s="8" t="s">
        <v>1300</v>
      </c>
      <c r="R1478" s="8" t="s">
        <v>1300</v>
      </c>
      <c r="S1478" s="8" t="s">
        <v>1300</v>
      </c>
      <c r="T1478" s="8">
        <v>50</v>
      </c>
    </row>
    <row r="1479" spans="1:20" x14ac:dyDescent="0.25">
      <c r="A1479">
        <v>2020</v>
      </c>
      <c r="B1479" t="s">
        <v>4144</v>
      </c>
      <c r="C1479">
        <v>4510</v>
      </c>
      <c r="D1479" t="s">
        <v>2595</v>
      </c>
      <c r="E1479">
        <v>6194</v>
      </c>
      <c r="F1479">
        <v>34</v>
      </c>
      <c r="G1479" s="9">
        <v>133</v>
      </c>
      <c r="H1479">
        <v>137</v>
      </c>
      <c r="I1479">
        <v>122</v>
      </c>
      <c r="J1479" s="8" t="s">
        <v>1300</v>
      </c>
      <c r="K1479" s="11" t="s">
        <v>1300</v>
      </c>
      <c r="L1479" s="8" t="s">
        <v>1300</v>
      </c>
      <c r="M1479" s="8" t="s">
        <v>1300</v>
      </c>
      <c r="N1479" s="8" t="s">
        <v>1300</v>
      </c>
      <c r="O1479" s="8" t="s">
        <v>1300</v>
      </c>
      <c r="P1479" s="8" t="s">
        <v>1300</v>
      </c>
      <c r="Q1479" s="8" t="s">
        <v>1300</v>
      </c>
      <c r="R1479" s="8" t="s">
        <v>1300</v>
      </c>
      <c r="S1479" s="8" t="s">
        <v>1300</v>
      </c>
      <c r="T1479">
        <v>426</v>
      </c>
    </row>
    <row r="1480" spans="1:20" x14ac:dyDescent="0.25">
      <c r="A1480">
        <v>2020</v>
      </c>
      <c r="B1480" t="s">
        <v>4144</v>
      </c>
      <c r="C1480">
        <v>4510</v>
      </c>
      <c r="D1480" t="s">
        <v>2597</v>
      </c>
      <c r="E1480">
        <v>6196</v>
      </c>
      <c r="F1480" s="8" t="s">
        <v>1300</v>
      </c>
      <c r="G1480" s="9">
        <v>21</v>
      </c>
      <c r="H1480">
        <v>24</v>
      </c>
      <c r="I1480">
        <v>17</v>
      </c>
      <c r="J1480">
        <v>14</v>
      </c>
      <c r="K1480">
        <v>21</v>
      </c>
      <c r="L1480">
        <v>16</v>
      </c>
      <c r="M1480">
        <v>30</v>
      </c>
      <c r="N1480">
        <v>23</v>
      </c>
      <c r="O1480">
        <v>31</v>
      </c>
      <c r="P1480" s="8" t="s">
        <v>1300</v>
      </c>
      <c r="Q1480" s="8" t="s">
        <v>1300</v>
      </c>
      <c r="R1480" s="8" t="s">
        <v>1300</v>
      </c>
      <c r="S1480" s="8" t="s">
        <v>1300</v>
      </c>
      <c r="T1480">
        <v>197</v>
      </c>
    </row>
    <row r="1481" spans="1:20" x14ac:dyDescent="0.25">
      <c r="A1481">
        <v>2020</v>
      </c>
      <c r="B1481" t="s">
        <v>4144</v>
      </c>
      <c r="C1481">
        <v>4510</v>
      </c>
      <c r="D1481" t="s">
        <v>5195</v>
      </c>
      <c r="E1481">
        <v>80408</v>
      </c>
      <c r="F1481" s="8" t="s">
        <v>1300</v>
      </c>
      <c r="G1481" s="9" t="s">
        <v>1300</v>
      </c>
      <c r="H1481" s="9" t="s">
        <v>1300</v>
      </c>
      <c r="I1481" s="10" t="s">
        <v>1300</v>
      </c>
      <c r="J1481" s="8" t="s">
        <v>1300</v>
      </c>
      <c r="K1481" s="11" t="s">
        <v>1300</v>
      </c>
      <c r="L1481" s="8" t="s">
        <v>1300</v>
      </c>
      <c r="M1481" s="8" t="s">
        <v>1300</v>
      </c>
      <c r="N1481" s="8" t="s">
        <v>1300</v>
      </c>
      <c r="O1481" s="8" t="s">
        <v>1300</v>
      </c>
      <c r="P1481" s="8" t="s">
        <v>1300</v>
      </c>
      <c r="Q1481" s="8" t="s">
        <v>1300</v>
      </c>
      <c r="R1481" s="9" t="s">
        <v>1300</v>
      </c>
      <c r="S1481" s="8">
        <v>23</v>
      </c>
      <c r="T1481" s="8">
        <v>37</v>
      </c>
    </row>
    <row r="1482" spans="1:20" x14ac:dyDescent="0.25">
      <c r="A1482">
        <v>2020</v>
      </c>
      <c r="B1482" t="s">
        <v>4144</v>
      </c>
      <c r="C1482">
        <v>4510</v>
      </c>
      <c r="D1482" t="s">
        <v>2599</v>
      </c>
      <c r="E1482">
        <v>6197</v>
      </c>
      <c r="F1482" s="8" t="s">
        <v>1300</v>
      </c>
      <c r="G1482" s="9" t="s">
        <v>1300</v>
      </c>
      <c r="H1482" s="9" t="s">
        <v>1300</v>
      </c>
      <c r="I1482" s="10" t="s">
        <v>1300</v>
      </c>
      <c r="J1482" s="8" t="s">
        <v>1300</v>
      </c>
      <c r="K1482" s="11" t="s">
        <v>1300</v>
      </c>
      <c r="L1482" s="8" t="s">
        <v>1300</v>
      </c>
      <c r="M1482" s="8" t="s">
        <v>1300</v>
      </c>
      <c r="N1482" s="8" t="s">
        <v>1300</v>
      </c>
      <c r="O1482" s="8" t="s">
        <v>1300</v>
      </c>
      <c r="P1482" s="8">
        <v>145</v>
      </c>
      <c r="Q1482" s="8">
        <v>137</v>
      </c>
      <c r="R1482" s="8">
        <v>118</v>
      </c>
      <c r="S1482" s="8">
        <v>114</v>
      </c>
      <c r="T1482" s="8">
        <v>514</v>
      </c>
    </row>
    <row r="1483" spans="1:20" x14ac:dyDescent="0.25">
      <c r="A1483">
        <v>2020</v>
      </c>
      <c r="B1483" t="s">
        <v>4144</v>
      </c>
      <c r="C1483">
        <v>4510</v>
      </c>
      <c r="D1483" t="s">
        <v>2601</v>
      </c>
      <c r="E1483">
        <v>6195</v>
      </c>
      <c r="F1483" s="8" t="s">
        <v>1300</v>
      </c>
      <c r="G1483" s="9" t="s">
        <v>1300</v>
      </c>
      <c r="H1483" s="9" t="s">
        <v>1300</v>
      </c>
      <c r="I1483" s="10" t="s">
        <v>1300</v>
      </c>
      <c r="J1483" s="8">
        <v>113</v>
      </c>
      <c r="K1483" s="8">
        <v>132</v>
      </c>
      <c r="L1483" s="8">
        <v>109</v>
      </c>
      <c r="M1483" s="8" t="s">
        <v>1300</v>
      </c>
      <c r="N1483" s="8" t="s">
        <v>1300</v>
      </c>
      <c r="O1483" s="8" t="s">
        <v>1300</v>
      </c>
      <c r="P1483" s="8" t="s">
        <v>1300</v>
      </c>
      <c r="Q1483" s="8" t="s">
        <v>1300</v>
      </c>
      <c r="R1483" s="8" t="s">
        <v>1300</v>
      </c>
      <c r="S1483" s="8" t="s">
        <v>1300</v>
      </c>
      <c r="T1483" s="8">
        <v>354</v>
      </c>
    </row>
    <row r="1484" spans="1:20" x14ac:dyDescent="0.25">
      <c r="A1484">
        <v>2020</v>
      </c>
      <c r="B1484" t="s">
        <v>4144</v>
      </c>
      <c r="C1484">
        <v>4510</v>
      </c>
      <c r="D1484" t="s">
        <v>2603</v>
      </c>
      <c r="E1484">
        <v>78929</v>
      </c>
      <c r="F1484" s="8" t="s">
        <v>1300</v>
      </c>
      <c r="G1484" s="9" t="s">
        <v>1300</v>
      </c>
      <c r="H1484" s="9" t="s">
        <v>1300</v>
      </c>
      <c r="I1484" s="10" t="s">
        <v>1300</v>
      </c>
      <c r="J1484" s="8" t="s">
        <v>1300</v>
      </c>
      <c r="K1484" s="11" t="s">
        <v>1300</v>
      </c>
      <c r="L1484" s="8" t="s">
        <v>1300</v>
      </c>
      <c r="M1484" s="8">
        <v>152</v>
      </c>
      <c r="N1484" s="8">
        <v>131</v>
      </c>
      <c r="O1484" s="8">
        <v>117</v>
      </c>
      <c r="P1484" s="8" t="s">
        <v>1300</v>
      </c>
      <c r="Q1484" s="8" t="s">
        <v>1300</v>
      </c>
      <c r="R1484" s="8" t="s">
        <v>1300</v>
      </c>
      <c r="S1484" s="8" t="s">
        <v>1300</v>
      </c>
      <c r="T1484" s="8">
        <v>400</v>
      </c>
    </row>
    <row r="1485" spans="1:20" x14ac:dyDescent="0.25">
      <c r="A1485">
        <v>2020</v>
      </c>
      <c r="B1485" t="s">
        <v>4366</v>
      </c>
      <c r="C1485">
        <v>79953</v>
      </c>
      <c r="D1485" t="s">
        <v>4367</v>
      </c>
      <c r="E1485">
        <v>5530</v>
      </c>
      <c r="F1485" s="8" t="s">
        <v>1300</v>
      </c>
      <c r="G1485" s="9" t="s">
        <v>1300</v>
      </c>
      <c r="H1485" s="9" t="s">
        <v>1300</v>
      </c>
      <c r="I1485" s="10" t="s">
        <v>1300</v>
      </c>
      <c r="J1485" s="8" t="s">
        <v>1300</v>
      </c>
      <c r="K1485" s="11" t="s">
        <v>1300</v>
      </c>
      <c r="L1485" s="8" t="s">
        <v>1300</v>
      </c>
      <c r="M1485" s="8" t="s">
        <v>1300</v>
      </c>
      <c r="N1485" s="8" t="s">
        <v>1300</v>
      </c>
      <c r="O1485" s="8" t="s">
        <v>1300</v>
      </c>
      <c r="P1485" s="8" t="s">
        <v>1300</v>
      </c>
      <c r="Q1485" s="8">
        <v>14</v>
      </c>
      <c r="R1485" s="8">
        <v>23</v>
      </c>
      <c r="S1485" s="8">
        <v>65</v>
      </c>
      <c r="T1485" s="8">
        <v>110</v>
      </c>
    </row>
    <row r="1486" spans="1:20" x14ac:dyDescent="0.25">
      <c r="A1486">
        <v>2020</v>
      </c>
      <c r="B1486" t="s">
        <v>4366</v>
      </c>
      <c r="C1486">
        <v>79953</v>
      </c>
      <c r="D1486" t="s">
        <v>4368</v>
      </c>
      <c r="E1486">
        <v>90208</v>
      </c>
      <c r="F1486" s="8" t="s">
        <v>1300</v>
      </c>
      <c r="G1486" s="9" t="s">
        <v>1300</v>
      </c>
      <c r="H1486" s="9" t="s">
        <v>1300</v>
      </c>
      <c r="I1486" s="10" t="s">
        <v>1300</v>
      </c>
      <c r="J1486" s="8" t="s">
        <v>1300</v>
      </c>
      <c r="K1486" s="11" t="s">
        <v>1300</v>
      </c>
      <c r="L1486" s="8" t="s">
        <v>1300</v>
      </c>
      <c r="M1486" s="8" t="s">
        <v>1300</v>
      </c>
      <c r="N1486" s="8" t="s">
        <v>1300</v>
      </c>
      <c r="O1486" s="8" t="s">
        <v>1300</v>
      </c>
      <c r="P1486" s="8" t="s">
        <v>1300</v>
      </c>
      <c r="Q1486" s="8">
        <v>13</v>
      </c>
      <c r="R1486" s="8">
        <v>20</v>
      </c>
      <c r="S1486" s="8">
        <v>60</v>
      </c>
      <c r="T1486" s="8">
        <v>99</v>
      </c>
    </row>
    <row r="1487" spans="1:20" x14ac:dyDescent="0.25">
      <c r="A1487">
        <v>2020</v>
      </c>
      <c r="B1487" t="s">
        <v>4590</v>
      </c>
      <c r="C1487">
        <v>4460</v>
      </c>
      <c r="D1487" t="s">
        <v>2606</v>
      </c>
      <c r="E1487">
        <v>5968</v>
      </c>
      <c r="F1487" s="10" t="s">
        <v>1300</v>
      </c>
      <c r="G1487" s="9">
        <v>18</v>
      </c>
      <c r="H1487" s="9" t="s">
        <v>1300</v>
      </c>
      <c r="I1487" s="9" t="s">
        <v>1300</v>
      </c>
      <c r="J1487">
        <v>11</v>
      </c>
      <c r="K1487">
        <v>13</v>
      </c>
      <c r="L1487" s="9" t="s">
        <v>1300</v>
      </c>
      <c r="M1487">
        <v>16</v>
      </c>
      <c r="N1487" s="8" t="s">
        <v>1300</v>
      </c>
      <c r="O1487">
        <v>12</v>
      </c>
      <c r="P1487" s="8" t="s">
        <v>1300</v>
      </c>
      <c r="Q1487" s="8" t="s">
        <v>1300</v>
      </c>
      <c r="R1487" s="8" t="s">
        <v>1300</v>
      </c>
      <c r="S1487" s="8" t="s">
        <v>1300</v>
      </c>
      <c r="T1487">
        <v>104</v>
      </c>
    </row>
    <row r="1488" spans="1:20" x14ac:dyDescent="0.25">
      <c r="A1488">
        <v>2020</v>
      </c>
      <c r="B1488" t="s">
        <v>5196</v>
      </c>
      <c r="C1488">
        <v>79069</v>
      </c>
      <c r="D1488" t="s">
        <v>5197</v>
      </c>
      <c r="E1488">
        <v>79107</v>
      </c>
      <c r="F1488" s="8" t="s">
        <v>1300</v>
      </c>
      <c r="G1488" s="8" t="s">
        <v>1300</v>
      </c>
      <c r="H1488" s="9" t="s">
        <v>1300</v>
      </c>
      <c r="I1488" s="9" t="s">
        <v>1300</v>
      </c>
      <c r="J1488" s="9" t="s">
        <v>1300</v>
      </c>
      <c r="K1488" s="9" t="s">
        <v>1300</v>
      </c>
      <c r="L1488" s="9" t="s">
        <v>1300</v>
      </c>
      <c r="M1488" s="9" t="s">
        <v>1300</v>
      </c>
      <c r="N1488" s="8" t="s">
        <v>1300</v>
      </c>
      <c r="O1488" s="9" t="s">
        <v>1300</v>
      </c>
      <c r="P1488" s="8" t="s">
        <v>1300</v>
      </c>
      <c r="Q1488" s="8" t="s">
        <v>1300</v>
      </c>
      <c r="R1488" s="8" t="s">
        <v>1300</v>
      </c>
      <c r="S1488" s="8" t="s">
        <v>1300</v>
      </c>
      <c r="T1488">
        <v>21</v>
      </c>
    </row>
    <row r="1489" spans="1:20" x14ac:dyDescent="0.25">
      <c r="A1489">
        <v>2020</v>
      </c>
      <c r="B1489" t="s">
        <v>4591</v>
      </c>
      <c r="C1489">
        <v>4462</v>
      </c>
      <c r="D1489" t="s">
        <v>2608</v>
      </c>
      <c r="E1489">
        <v>5971</v>
      </c>
      <c r="F1489" s="8" t="s">
        <v>1300</v>
      </c>
      <c r="G1489" s="9" t="s">
        <v>1300</v>
      </c>
      <c r="H1489" s="9" t="s">
        <v>1300</v>
      </c>
      <c r="I1489" s="10" t="s">
        <v>1300</v>
      </c>
      <c r="J1489" s="8" t="s">
        <v>1300</v>
      </c>
      <c r="K1489" s="11" t="s">
        <v>1300</v>
      </c>
      <c r="L1489" s="8" t="s">
        <v>1300</v>
      </c>
      <c r="M1489" s="8" t="s">
        <v>1300</v>
      </c>
      <c r="N1489" s="8" t="s">
        <v>1300</v>
      </c>
      <c r="O1489" s="8" t="s">
        <v>1300</v>
      </c>
      <c r="P1489" s="8">
        <v>19</v>
      </c>
      <c r="Q1489" s="8">
        <v>21</v>
      </c>
      <c r="R1489" s="8">
        <v>18</v>
      </c>
      <c r="S1489" s="8">
        <v>22</v>
      </c>
      <c r="T1489" s="8">
        <v>80</v>
      </c>
    </row>
    <row r="1490" spans="1:20" x14ac:dyDescent="0.25">
      <c r="A1490">
        <v>2020</v>
      </c>
      <c r="B1490" t="s">
        <v>4369</v>
      </c>
      <c r="C1490">
        <v>79024</v>
      </c>
      <c r="D1490" t="s">
        <v>2611</v>
      </c>
      <c r="E1490">
        <v>79509</v>
      </c>
      <c r="F1490" s="8" t="s">
        <v>1300</v>
      </c>
      <c r="G1490" s="9">
        <v>85</v>
      </c>
      <c r="H1490">
        <v>90</v>
      </c>
      <c r="I1490">
        <v>88</v>
      </c>
      <c r="J1490">
        <v>96</v>
      </c>
      <c r="K1490">
        <v>99</v>
      </c>
      <c r="L1490">
        <v>87</v>
      </c>
      <c r="M1490" s="8" t="s">
        <v>1300</v>
      </c>
      <c r="N1490" s="8" t="s">
        <v>1300</v>
      </c>
      <c r="O1490" s="8" t="s">
        <v>1300</v>
      </c>
      <c r="P1490" s="8" t="s">
        <v>1300</v>
      </c>
      <c r="Q1490" s="8" t="s">
        <v>1300</v>
      </c>
      <c r="R1490" s="8" t="s">
        <v>1300</v>
      </c>
      <c r="S1490" s="8" t="s">
        <v>1300</v>
      </c>
      <c r="T1490">
        <v>545</v>
      </c>
    </row>
    <row r="1491" spans="1:20" x14ac:dyDescent="0.25">
      <c r="A1491">
        <v>2020</v>
      </c>
      <c r="B1491" t="s">
        <v>5198</v>
      </c>
      <c r="C1491">
        <v>92983</v>
      </c>
      <c r="D1491" t="s">
        <v>5199</v>
      </c>
      <c r="E1491">
        <v>850102</v>
      </c>
      <c r="F1491" s="8" t="s">
        <v>1300</v>
      </c>
      <c r="G1491" s="9" t="s">
        <v>1300</v>
      </c>
      <c r="H1491" s="9" t="s">
        <v>1300</v>
      </c>
      <c r="I1491" s="10" t="s">
        <v>1300</v>
      </c>
      <c r="J1491" s="8" t="s">
        <v>1300</v>
      </c>
      <c r="K1491" s="11" t="s">
        <v>1300</v>
      </c>
      <c r="L1491" s="8" t="s">
        <v>1300</v>
      </c>
      <c r="M1491" s="8" t="s">
        <v>1300</v>
      </c>
      <c r="N1491" s="8" t="s">
        <v>1300</v>
      </c>
      <c r="O1491" s="8" t="s">
        <v>1300</v>
      </c>
      <c r="P1491" s="8">
        <v>80</v>
      </c>
      <c r="Q1491" s="8">
        <v>31</v>
      </c>
      <c r="R1491" s="8">
        <v>31</v>
      </c>
      <c r="S1491" s="8">
        <v>17</v>
      </c>
      <c r="T1491" s="8">
        <v>159</v>
      </c>
    </row>
    <row r="1492" spans="1:20" x14ac:dyDescent="0.25">
      <c r="A1492">
        <v>2020</v>
      </c>
      <c r="B1492" t="s">
        <v>5200</v>
      </c>
      <c r="C1492">
        <v>92253</v>
      </c>
      <c r="D1492" t="s">
        <v>5201</v>
      </c>
      <c r="E1492">
        <v>92254</v>
      </c>
      <c r="F1492" s="8" t="s">
        <v>1300</v>
      </c>
      <c r="G1492" s="9" t="s">
        <v>1300</v>
      </c>
      <c r="H1492" s="9" t="s">
        <v>1300</v>
      </c>
      <c r="I1492" s="10" t="s">
        <v>1300</v>
      </c>
      <c r="J1492" s="8" t="s">
        <v>1300</v>
      </c>
      <c r="K1492" s="9" t="s">
        <v>1300</v>
      </c>
      <c r="L1492" s="9" t="s">
        <v>1300</v>
      </c>
      <c r="M1492" s="9" t="s">
        <v>1300</v>
      </c>
      <c r="N1492" s="8" t="s">
        <v>1300</v>
      </c>
      <c r="O1492" s="9" t="s">
        <v>1300</v>
      </c>
      <c r="P1492" s="8" t="s">
        <v>1300</v>
      </c>
      <c r="Q1492" s="8" t="s">
        <v>1300</v>
      </c>
      <c r="R1492" s="9" t="s">
        <v>1300</v>
      </c>
      <c r="S1492" s="8" t="s">
        <v>1300</v>
      </c>
      <c r="T1492" s="8">
        <v>10</v>
      </c>
    </row>
    <row r="1493" spans="1:20" x14ac:dyDescent="0.25">
      <c r="A1493">
        <v>2020</v>
      </c>
      <c r="B1493" t="s">
        <v>4125</v>
      </c>
      <c r="C1493">
        <v>4209</v>
      </c>
      <c r="D1493" t="s">
        <v>2614</v>
      </c>
      <c r="E1493">
        <v>4857</v>
      </c>
      <c r="F1493">
        <v>48</v>
      </c>
      <c r="G1493" s="9" t="s">
        <v>1300</v>
      </c>
      <c r="H1493" s="9" t="s">
        <v>1300</v>
      </c>
      <c r="I1493" s="10" t="s">
        <v>1300</v>
      </c>
      <c r="J1493" s="8">
        <v>137</v>
      </c>
      <c r="K1493" s="8">
        <v>167</v>
      </c>
      <c r="L1493" s="8">
        <v>179</v>
      </c>
      <c r="M1493" s="8" t="s">
        <v>1300</v>
      </c>
      <c r="N1493" s="8" t="s">
        <v>1300</v>
      </c>
      <c r="O1493" s="8" t="s">
        <v>1300</v>
      </c>
      <c r="P1493" s="8" t="s">
        <v>1300</v>
      </c>
      <c r="Q1493" s="8" t="s">
        <v>1300</v>
      </c>
      <c r="R1493" s="8" t="s">
        <v>1300</v>
      </c>
      <c r="S1493" s="8" t="s">
        <v>1300</v>
      </c>
      <c r="T1493" s="8">
        <v>531</v>
      </c>
    </row>
    <row r="1494" spans="1:20" x14ac:dyDescent="0.25">
      <c r="A1494">
        <v>2020</v>
      </c>
      <c r="B1494" t="s">
        <v>4125</v>
      </c>
      <c r="C1494">
        <v>4209</v>
      </c>
      <c r="D1494" t="s">
        <v>5202</v>
      </c>
      <c r="E1494">
        <v>91196</v>
      </c>
      <c r="F1494" s="8" t="s">
        <v>1300</v>
      </c>
      <c r="G1494" s="9" t="s">
        <v>1300</v>
      </c>
      <c r="H1494" s="9" t="s">
        <v>1300</v>
      </c>
      <c r="I1494" s="10" t="s">
        <v>1300</v>
      </c>
      <c r="J1494" s="8" t="s">
        <v>1300</v>
      </c>
      <c r="K1494" s="11" t="s">
        <v>1300</v>
      </c>
      <c r="L1494" s="8" t="s">
        <v>1300</v>
      </c>
      <c r="M1494" s="8" t="s">
        <v>1300</v>
      </c>
      <c r="N1494" s="8" t="s">
        <v>1300</v>
      </c>
      <c r="O1494" s="9" t="s">
        <v>1300</v>
      </c>
      <c r="P1494" s="8" t="s">
        <v>1300</v>
      </c>
      <c r="Q1494" s="8" t="s">
        <v>1300</v>
      </c>
      <c r="R1494" s="9" t="s">
        <v>1300</v>
      </c>
      <c r="S1494" s="8">
        <v>18</v>
      </c>
      <c r="T1494" s="8">
        <v>33</v>
      </c>
    </row>
    <row r="1495" spans="1:20" x14ac:dyDescent="0.25">
      <c r="A1495">
        <v>2020</v>
      </c>
      <c r="B1495" t="s">
        <v>4125</v>
      </c>
      <c r="C1495">
        <v>4209</v>
      </c>
      <c r="D1495" t="s">
        <v>5203</v>
      </c>
      <c r="E1495">
        <v>10822</v>
      </c>
      <c r="F1495" s="8" t="s">
        <v>1300</v>
      </c>
      <c r="G1495" s="9" t="s">
        <v>1300</v>
      </c>
      <c r="H1495" s="9" t="s">
        <v>1300</v>
      </c>
      <c r="I1495" s="10" t="s">
        <v>1300</v>
      </c>
      <c r="J1495" s="8" t="s">
        <v>1300</v>
      </c>
      <c r="K1495" s="11" t="s">
        <v>1300</v>
      </c>
      <c r="L1495" s="8" t="s">
        <v>1300</v>
      </c>
      <c r="M1495" s="8" t="s">
        <v>1300</v>
      </c>
      <c r="N1495" s="8" t="s">
        <v>1300</v>
      </c>
      <c r="O1495" s="8" t="s">
        <v>1300</v>
      </c>
      <c r="P1495" s="8">
        <v>18</v>
      </c>
      <c r="Q1495" s="8">
        <v>22</v>
      </c>
      <c r="R1495" s="8">
        <v>23</v>
      </c>
      <c r="S1495" s="8">
        <v>33</v>
      </c>
      <c r="T1495" s="8">
        <v>96</v>
      </c>
    </row>
    <row r="1496" spans="1:20" x14ac:dyDescent="0.25">
      <c r="A1496">
        <v>2020</v>
      </c>
      <c r="B1496" t="s">
        <v>4125</v>
      </c>
      <c r="C1496">
        <v>4209</v>
      </c>
      <c r="D1496" t="s">
        <v>2616</v>
      </c>
      <c r="E1496">
        <v>4858</v>
      </c>
      <c r="F1496" s="8" t="s">
        <v>1300</v>
      </c>
      <c r="G1496" s="9">
        <v>171</v>
      </c>
      <c r="H1496">
        <v>184</v>
      </c>
      <c r="I1496">
        <v>169</v>
      </c>
      <c r="J1496" s="8" t="s">
        <v>1300</v>
      </c>
      <c r="K1496" s="11" t="s">
        <v>1300</v>
      </c>
      <c r="L1496" s="8" t="s">
        <v>1300</v>
      </c>
      <c r="M1496" s="8" t="s">
        <v>1300</v>
      </c>
      <c r="N1496" s="8" t="s">
        <v>1300</v>
      </c>
      <c r="O1496" s="8" t="s">
        <v>1300</v>
      </c>
      <c r="P1496" s="8" t="s">
        <v>1300</v>
      </c>
      <c r="Q1496" s="8" t="s">
        <v>1300</v>
      </c>
      <c r="R1496" s="8" t="s">
        <v>1300</v>
      </c>
      <c r="S1496" s="8" t="s">
        <v>1300</v>
      </c>
      <c r="T1496">
        <v>524</v>
      </c>
    </row>
    <row r="1497" spans="1:20" x14ac:dyDescent="0.25">
      <c r="A1497">
        <v>2020</v>
      </c>
      <c r="B1497" t="s">
        <v>4125</v>
      </c>
      <c r="C1497">
        <v>4209</v>
      </c>
      <c r="D1497" t="s">
        <v>2618</v>
      </c>
      <c r="E1497">
        <v>4860</v>
      </c>
      <c r="F1497" s="8" t="s">
        <v>1300</v>
      </c>
      <c r="G1497" s="9" t="s">
        <v>1300</v>
      </c>
      <c r="H1497" s="9" t="s">
        <v>1300</v>
      </c>
      <c r="I1497" s="10" t="s">
        <v>1300</v>
      </c>
      <c r="J1497" s="8" t="s">
        <v>1300</v>
      </c>
      <c r="K1497" s="11" t="s">
        <v>1300</v>
      </c>
      <c r="L1497" s="8" t="s">
        <v>1300</v>
      </c>
      <c r="M1497" s="8" t="s">
        <v>1300</v>
      </c>
      <c r="N1497" s="8" t="s">
        <v>1300</v>
      </c>
      <c r="O1497" s="8" t="s">
        <v>1300</v>
      </c>
      <c r="P1497" s="8">
        <v>183</v>
      </c>
      <c r="Q1497" s="8">
        <v>192</v>
      </c>
      <c r="R1497" s="8">
        <v>167</v>
      </c>
      <c r="S1497" s="8">
        <v>156</v>
      </c>
      <c r="T1497" s="8">
        <v>698</v>
      </c>
    </row>
    <row r="1498" spans="1:20" x14ac:dyDescent="0.25">
      <c r="A1498">
        <v>2020</v>
      </c>
      <c r="B1498" t="s">
        <v>4125</v>
      </c>
      <c r="C1498">
        <v>4209</v>
      </c>
      <c r="D1498" t="s">
        <v>2620</v>
      </c>
      <c r="E1498">
        <v>4856</v>
      </c>
      <c r="F1498" s="8" t="s">
        <v>1300</v>
      </c>
      <c r="G1498" s="9" t="s">
        <v>1300</v>
      </c>
      <c r="H1498" s="9" t="s">
        <v>1300</v>
      </c>
      <c r="I1498" s="10" t="s">
        <v>1300</v>
      </c>
      <c r="J1498" s="8" t="s">
        <v>1300</v>
      </c>
      <c r="K1498" s="11" t="s">
        <v>1300</v>
      </c>
      <c r="L1498" s="8" t="s">
        <v>1300</v>
      </c>
      <c r="M1498" s="8">
        <v>203</v>
      </c>
      <c r="N1498" s="8">
        <v>203</v>
      </c>
      <c r="O1498" s="8">
        <v>158</v>
      </c>
      <c r="P1498" s="8" t="s">
        <v>1300</v>
      </c>
      <c r="Q1498" s="8" t="s">
        <v>1300</v>
      </c>
      <c r="R1498" s="8" t="s">
        <v>1300</v>
      </c>
      <c r="S1498" s="8" t="s">
        <v>1300</v>
      </c>
      <c r="T1498" s="8">
        <v>564</v>
      </c>
    </row>
    <row r="1499" spans="1:20" x14ac:dyDescent="0.25">
      <c r="A1499">
        <v>2020</v>
      </c>
      <c r="B1499" t="s">
        <v>4446</v>
      </c>
      <c r="C1499">
        <v>4369</v>
      </c>
      <c r="D1499" t="s">
        <v>2623</v>
      </c>
      <c r="E1499">
        <v>5566</v>
      </c>
      <c r="F1499" s="8" t="s">
        <v>1300</v>
      </c>
      <c r="G1499" s="9">
        <v>15</v>
      </c>
      <c r="H1499">
        <v>20</v>
      </c>
      <c r="I1499">
        <v>14</v>
      </c>
      <c r="J1499">
        <v>16</v>
      </c>
      <c r="K1499">
        <v>17</v>
      </c>
      <c r="L1499">
        <v>19</v>
      </c>
      <c r="M1499">
        <v>19</v>
      </c>
      <c r="N1499">
        <v>14</v>
      </c>
      <c r="O1499" s="9" t="s">
        <v>1300</v>
      </c>
      <c r="P1499" s="8" t="s">
        <v>1300</v>
      </c>
      <c r="Q1499" s="8" t="s">
        <v>1300</v>
      </c>
      <c r="R1499" s="8" t="s">
        <v>1300</v>
      </c>
      <c r="S1499" s="8" t="s">
        <v>1300</v>
      </c>
      <c r="T1499">
        <v>141</v>
      </c>
    </row>
    <row r="1500" spans="1:20" x14ac:dyDescent="0.25">
      <c r="A1500">
        <v>2020</v>
      </c>
      <c r="B1500" t="s">
        <v>4114</v>
      </c>
      <c r="C1500">
        <v>79866</v>
      </c>
      <c r="D1500" t="s">
        <v>2626</v>
      </c>
      <c r="E1500">
        <v>79884</v>
      </c>
      <c r="F1500" s="8" t="s">
        <v>1300</v>
      </c>
      <c r="G1500" s="8" t="s">
        <v>1300</v>
      </c>
      <c r="H1500" s="9" t="s">
        <v>1300</v>
      </c>
      <c r="I1500" s="10" t="s">
        <v>1300</v>
      </c>
      <c r="J1500" s="9" t="s">
        <v>1300</v>
      </c>
      <c r="K1500" s="9" t="s">
        <v>1300</v>
      </c>
      <c r="L1500" s="9" t="s">
        <v>1300</v>
      </c>
      <c r="M1500" s="8" t="s">
        <v>1300</v>
      </c>
      <c r="N1500" s="8" t="s">
        <v>1300</v>
      </c>
      <c r="O1500" s="8" t="s">
        <v>1300</v>
      </c>
      <c r="P1500" s="8" t="s">
        <v>1300</v>
      </c>
      <c r="Q1500" s="8" t="s">
        <v>1300</v>
      </c>
      <c r="R1500" s="8" t="s">
        <v>1300</v>
      </c>
      <c r="S1500" s="8" t="s">
        <v>1300</v>
      </c>
      <c r="T1500" s="8" t="s">
        <v>1300</v>
      </c>
    </row>
    <row r="1501" spans="1:20" x14ac:dyDescent="0.25">
      <c r="A1501">
        <v>2020</v>
      </c>
      <c r="B1501" t="s">
        <v>4099</v>
      </c>
      <c r="C1501">
        <v>4186</v>
      </c>
      <c r="D1501" t="s">
        <v>2629</v>
      </c>
      <c r="E1501">
        <v>4796</v>
      </c>
      <c r="F1501">
        <v>14</v>
      </c>
      <c r="G1501" s="9">
        <v>15</v>
      </c>
      <c r="H1501">
        <v>19</v>
      </c>
      <c r="I1501">
        <v>15</v>
      </c>
      <c r="J1501">
        <v>13</v>
      </c>
      <c r="K1501" s="9" t="s">
        <v>1300</v>
      </c>
      <c r="L1501">
        <v>14</v>
      </c>
      <c r="M1501" s="9" t="s">
        <v>1300</v>
      </c>
      <c r="N1501" s="8" t="s">
        <v>1300</v>
      </c>
      <c r="O1501">
        <v>15</v>
      </c>
      <c r="P1501" s="8" t="s">
        <v>1300</v>
      </c>
      <c r="Q1501" s="8" t="s">
        <v>1300</v>
      </c>
      <c r="R1501" s="8" t="s">
        <v>1300</v>
      </c>
      <c r="S1501" s="8" t="s">
        <v>1300</v>
      </c>
      <c r="T1501">
        <v>129</v>
      </c>
    </row>
    <row r="1502" spans="1:20" x14ac:dyDescent="0.25">
      <c r="A1502">
        <v>2020</v>
      </c>
      <c r="B1502" t="s">
        <v>4370</v>
      </c>
      <c r="C1502">
        <v>4283</v>
      </c>
      <c r="D1502" t="s">
        <v>2632</v>
      </c>
      <c r="E1502">
        <v>80419</v>
      </c>
      <c r="F1502" s="8" t="s">
        <v>1300</v>
      </c>
      <c r="G1502" s="9">
        <v>67</v>
      </c>
      <c r="H1502">
        <v>46</v>
      </c>
      <c r="I1502">
        <v>65</v>
      </c>
      <c r="J1502">
        <v>69</v>
      </c>
      <c r="K1502">
        <v>76</v>
      </c>
      <c r="L1502">
        <v>67</v>
      </c>
      <c r="M1502">
        <v>78</v>
      </c>
      <c r="N1502">
        <v>76</v>
      </c>
      <c r="O1502">
        <v>61</v>
      </c>
      <c r="P1502" s="8" t="s">
        <v>1300</v>
      </c>
      <c r="Q1502" s="8" t="s">
        <v>1300</v>
      </c>
      <c r="R1502" s="8" t="s">
        <v>1300</v>
      </c>
      <c r="S1502" s="8" t="s">
        <v>1300</v>
      </c>
      <c r="T1502">
        <v>605</v>
      </c>
    </row>
    <row r="1503" spans="1:20" x14ac:dyDescent="0.25">
      <c r="A1503">
        <v>2020</v>
      </c>
      <c r="B1503" t="s">
        <v>4370</v>
      </c>
      <c r="C1503">
        <v>4283</v>
      </c>
      <c r="D1503" t="s">
        <v>2634</v>
      </c>
      <c r="E1503">
        <v>79265</v>
      </c>
      <c r="F1503" s="10" t="s">
        <v>1300</v>
      </c>
      <c r="G1503" s="9">
        <v>60</v>
      </c>
      <c r="H1503">
        <v>69</v>
      </c>
      <c r="I1503">
        <v>67</v>
      </c>
      <c r="J1503">
        <v>70</v>
      </c>
      <c r="K1503">
        <v>66</v>
      </c>
      <c r="L1503">
        <v>80</v>
      </c>
      <c r="M1503">
        <v>92</v>
      </c>
      <c r="N1503">
        <v>102</v>
      </c>
      <c r="O1503">
        <v>91</v>
      </c>
      <c r="P1503" s="8" t="s">
        <v>1300</v>
      </c>
      <c r="Q1503" s="8" t="s">
        <v>1300</v>
      </c>
      <c r="R1503" s="8" t="s">
        <v>1300</v>
      </c>
      <c r="S1503" s="8" t="s">
        <v>1300</v>
      </c>
      <c r="T1503">
        <v>698</v>
      </c>
    </row>
    <row r="1504" spans="1:20" x14ac:dyDescent="0.25">
      <c r="A1504">
        <v>2020</v>
      </c>
      <c r="B1504" t="s">
        <v>4370</v>
      </c>
      <c r="C1504">
        <v>4283</v>
      </c>
      <c r="D1504" t="s">
        <v>2636</v>
      </c>
      <c r="E1504">
        <v>5423</v>
      </c>
      <c r="F1504" s="8" t="s">
        <v>1300</v>
      </c>
      <c r="G1504" s="9">
        <v>78</v>
      </c>
      <c r="H1504">
        <v>82</v>
      </c>
      <c r="I1504">
        <v>89</v>
      </c>
      <c r="J1504">
        <v>105</v>
      </c>
      <c r="K1504">
        <v>103</v>
      </c>
      <c r="L1504">
        <v>97</v>
      </c>
      <c r="M1504">
        <v>112</v>
      </c>
      <c r="N1504">
        <v>118</v>
      </c>
      <c r="O1504">
        <v>101</v>
      </c>
      <c r="P1504" s="8" t="s">
        <v>1300</v>
      </c>
      <c r="Q1504" s="8" t="s">
        <v>1300</v>
      </c>
      <c r="R1504" s="8" t="s">
        <v>1300</v>
      </c>
      <c r="S1504" s="8" t="s">
        <v>1300</v>
      </c>
      <c r="T1504">
        <v>885</v>
      </c>
    </row>
    <row r="1505" spans="1:20" x14ac:dyDescent="0.25">
      <c r="A1505">
        <v>2020</v>
      </c>
      <c r="B1505" t="s">
        <v>4370</v>
      </c>
      <c r="C1505">
        <v>4283</v>
      </c>
      <c r="D1505" t="s">
        <v>2638</v>
      </c>
      <c r="E1505">
        <v>5418</v>
      </c>
      <c r="F1505" s="8" t="s">
        <v>1300</v>
      </c>
      <c r="G1505" s="9">
        <v>91</v>
      </c>
      <c r="H1505">
        <v>78</v>
      </c>
      <c r="I1505">
        <v>84</v>
      </c>
      <c r="J1505">
        <v>93</v>
      </c>
      <c r="K1505">
        <v>92</v>
      </c>
      <c r="L1505">
        <v>92</v>
      </c>
      <c r="M1505">
        <v>96</v>
      </c>
      <c r="N1505">
        <v>105</v>
      </c>
      <c r="O1505">
        <v>96</v>
      </c>
      <c r="P1505" s="8" t="s">
        <v>1300</v>
      </c>
      <c r="Q1505" s="8" t="s">
        <v>1300</v>
      </c>
      <c r="R1505" s="8" t="s">
        <v>1300</v>
      </c>
      <c r="S1505" s="8" t="s">
        <v>1300</v>
      </c>
      <c r="T1505">
        <v>827</v>
      </c>
    </row>
    <row r="1506" spans="1:20" x14ac:dyDescent="0.25">
      <c r="A1506">
        <v>2020</v>
      </c>
      <c r="B1506" t="s">
        <v>4370</v>
      </c>
      <c r="C1506">
        <v>4283</v>
      </c>
      <c r="D1506" t="s">
        <v>2640</v>
      </c>
      <c r="E1506">
        <v>5422</v>
      </c>
      <c r="F1506">
        <v>64</v>
      </c>
      <c r="G1506" s="9">
        <v>88</v>
      </c>
      <c r="H1506">
        <v>73</v>
      </c>
      <c r="I1506">
        <v>65</v>
      </c>
      <c r="J1506">
        <v>74</v>
      </c>
      <c r="K1506">
        <v>72</v>
      </c>
      <c r="L1506">
        <v>65</v>
      </c>
      <c r="M1506">
        <v>76</v>
      </c>
      <c r="N1506">
        <v>76</v>
      </c>
      <c r="O1506">
        <v>65</v>
      </c>
      <c r="P1506" s="8" t="s">
        <v>1300</v>
      </c>
      <c r="Q1506" s="8" t="s">
        <v>1300</v>
      </c>
      <c r="R1506" s="8" t="s">
        <v>1300</v>
      </c>
      <c r="S1506" s="8" t="s">
        <v>1300</v>
      </c>
      <c r="T1506">
        <v>718</v>
      </c>
    </row>
    <row r="1507" spans="1:20" x14ac:dyDescent="0.25">
      <c r="A1507">
        <v>2020</v>
      </c>
      <c r="B1507" t="s">
        <v>4370</v>
      </c>
      <c r="C1507">
        <v>4283</v>
      </c>
      <c r="D1507" t="s">
        <v>2642</v>
      </c>
      <c r="E1507">
        <v>5421</v>
      </c>
      <c r="F1507" s="8" t="s">
        <v>1300</v>
      </c>
      <c r="G1507" s="9">
        <v>75</v>
      </c>
      <c r="H1507">
        <v>85</v>
      </c>
      <c r="I1507">
        <v>80</v>
      </c>
      <c r="J1507">
        <v>70</v>
      </c>
      <c r="K1507">
        <v>85</v>
      </c>
      <c r="L1507">
        <v>105</v>
      </c>
      <c r="M1507">
        <v>122</v>
      </c>
      <c r="N1507">
        <v>112</v>
      </c>
      <c r="O1507">
        <v>121</v>
      </c>
      <c r="P1507" s="8" t="s">
        <v>1300</v>
      </c>
      <c r="Q1507" s="8" t="s">
        <v>1300</v>
      </c>
      <c r="R1507" s="8" t="s">
        <v>1300</v>
      </c>
      <c r="S1507" s="8" t="s">
        <v>1300</v>
      </c>
      <c r="T1507">
        <v>855</v>
      </c>
    </row>
    <row r="1508" spans="1:20" x14ac:dyDescent="0.25">
      <c r="A1508">
        <v>2020</v>
      </c>
      <c r="B1508" t="s">
        <v>4370</v>
      </c>
      <c r="C1508">
        <v>4283</v>
      </c>
      <c r="D1508" t="s">
        <v>2644</v>
      </c>
      <c r="E1508">
        <v>5417</v>
      </c>
      <c r="F1508" s="8" t="s">
        <v>1300</v>
      </c>
      <c r="G1508" s="9">
        <v>76</v>
      </c>
      <c r="H1508">
        <v>96</v>
      </c>
      <c r="I1508">
        <v>70</v>
      </c>
      <c r="J1508">
        <v>79</v>
      </c>
      <c r="K1508">
        <v>81</v>
      </c>
      <c r="L1508">
        <v>82</v>
      </c>
      <c r="M1508">
        <v>93</v>
      </c>
      <c r="N1508">
        <v>84</v>
      </c>
      <c r="O1508">
        <v>110</v>
      </c>
      <c r="P1508" s="8" t="s">
        <v>1300</v>
      </c>
      <c r="Q1508" s="8" t="s">
        <v>1300</v>
      </c>
      <c r="R1508" s="8" t="s">
        <v>1300</v>
      </c>
      <c r="S1508" s="8" t="s">
        <v>1300</v>
      </c>
      <c r="T1508">
        <v>771</v>
      </c>
    </row>
    <row r="1509" spans="1:20" x14ac:dyDescent="0.25">
      <c r="A1509">
        <v>2020</v>
      </c>
      <c r="B1509" t="s">
        <v>4370</v>
      </c>
      <c r="C1509">
        <v>4283</v>
      </c>
      <c r="D1509" t="s">
        <v>2646</v>
      </c>
      <c r="E1509">
        <v>79800</v>
      </c>
      <c r="F1509" s="8" t="s">
        <v>1300</v>
      </c>
      <c r="G1509" s="9">
        <v>73</v>
      </c>
      <c r="H1509">
        <v>61</v>
      </c>
      <c r="I1509">
        <v>84</v>
      </c>
      <c r="J1509">
        <v>64</v>
      </c>
      <c r="K1509">
        <v>81</v>
      </c>
      <c r="L1509">
        <v>93</v>
      </c>
      <c r="M1509">
        <v>107</v>
      </c>
      <c r="N1509">
        <v>89</v>
      </c>
      <c r="O1509">
        <v>103</v>
      </c>
      <c r="P1509" s="8" t="s">
        <v>1300</v>
      </c>
      <c r="Q1509" s="8" t="s">
        <v>1300</v>
      </c>
      <c r="R1509" s="8" t="s">
        <v>1300</v>
      </c>
      <c r="S1509" s="8" t="s">
        <v>1300</v>
      </c>
      <c r="T1509">
        <v>755</v>
      </c>
    </row>
    <row r="1510" spans="1:20" x14ac:dyDescent="0.25">
      <c r="A1510">
        <v>2020</v>
      </c>
      <c r="B1510" t="s">
        <v>4370</v>
      </c>
      <c r="C1510">
        <v>4283</v>
      </c>
      <c r="D1510" t="s">
        <v>2572</v>
      </c>
      <c r="E1510">
        <v>79642</v>
      </c>
      <c r="F1510">
        <v>44</v>
      </c>
      <c r="G1510" s="9">
        <v>70</v>
      </c>
      <c r="H1510">
        <v>49</v>
      </c>
      <c r="I1510">
        <v>54</v>
      </c>
      <c r="J1510">
        <v>60</v>
      </c>
      <c r="K1510">
        <v>70</v>
      </c>
      <c r="L1510">
        <v>70</v>
      </c>
      <c r="M1510">
        <v>63</v>
      </c>
      <c r="N1510">
        <v>65</v>
      </c>
      <c r="O1510">
        <v>86</v>
      </c>
      <c r="P1510" s="8" t="s">
        <v>1300</v>
      </c>
      <c r="Q1510" s="8" t="s">
        <v>1300</v>
      </c>
      <c r="R1510" s="8" t="s">
        <v>1300</v>
      </c>
      <c r="S1510" s="8" t="s">
        <v>1300</v>
      </c>
      <c r="T1510">
        <v>631</v>
      </c>
    </row>
    <row r="1511" spans="1:20" x14ac:dyDescent="0.25">
      <c r="A1511">
        <v>2020</v>
      </c>
      <c r="B1511" t="s">
        <v>4370</v>
      </c>
      <c r="C1511">
        <v>4283</v>
      </c>
      <c r="D1511" t="s">
        <v>2649</v>
      </c>
      <c r="E1511">
        <v>80418</v>
      </c>
      <c r="F1511" s="8" t="s">
        <v>1300</v>
      </c>
      <c r="G1511" s="9">
        <v>65</v>
      </c>
      <c r="H1511">
        <v>62</v>
      </c>
      <c r="I1511">
        <v>62</v>
      </c>
      <c r="J1511">
        <v>58</v>
      </c>
      <c r="K1511">
        <v>57</v>
      </c>
      <c r="L1511">
        <v>60</v>
      </c>
      <c r="M1511">
        <v>75</v>
      </c>
      <c r="N1511">
        <v>76</v>
      </c>
      <c r="O1511">
        <v>84</v>
      </c>
      <c r="P1511" s="8" t="s">
        <v>1300</v>
      </c>
      <c r="Q1511" s="8" t="s">
        <v>1300</v>
      </c>
      <c r="R1511" s="8" t="s">
        <v>1300</v>
      </c>
      <c r="S1511" s="8" t="s">
        <v>1300</v>
      </c>
      <c r="T1511">
        <v>599</v>
      </c>
    </row>
    <row r="1512" spans="1:20" x14ac:dyDescent="0.25">
      <c r="A1512">
        <v>2020</v>
      </c>
      <c r="B1512" t="s">
        <v>4370</v>
      </c>
      <c r="C1512">
        <v>4283</v>
      </c>
      <c r="D1512" t="s">
        <v>2651</v>
      </c>
      <c r="E1512">
        <v>5420</v>
      </c>
      <c r="F1512">
        <v>99</v>
      </c>
      <c r="G1512" s="9">
        <v>54</v>
      </c>
      <c r="H1512">
        <v>45</v>
      </c>
      <c r="I1512">
        <v>56</v>
      </c>
      <c r="J1512">
        <v>56</v>
      </c>
      <c r="K1512">
        <v>79</v>
      </c>
      <c r="L1512">
        <v>61</v>
      </c>
      <c r="M1512">
        <v>77</v>
      </c>
      <c r="N1512">
        <v>66</v>
      </c>
      <c r="O1512">
        <v>62</v>
      </c>
      <c r="P1512" s="8" t="s">
        <v>1300</v>
      </c>
      <c r="Q1512" s="8" t="s">
        <v>1300</v>
      </c>
      <c r="R1512" s="8" t="s">
        <v>1300</v>
      </c>
      <c r="S1512" s="8" t="s">
        <v>1300</v>
      </c>
      <c r="T1512">
        <v>655</v>
      </c>
    </row>
    <row r="1513" spans="1:20" x14ac:dyDescent="0.25">
      <c r="A1513">
        <v>2020</v>
      </c>
      <c r="B1513" t="s">
        <v>4370</v>
      </c>
      <c r="C1513">
        <v>4283</v>
      </c>
      <c r="D1513" t="s">
        <v>2653</v>
      </c>
      <c r="E1513">
        <v>80417</v>
      </c>
      <c r="F1513" s="10" t="s">
        <v>1300</v>
      </c>
      <c r="G1513" s="9">
        <v>102</v>
      </c>
      <c r="H1513">
        <v>126</v>
      </c>
      <c r="I1513">
        <v>102</v>
      </c>
      <c r="J1513">
        <v>113</v>
      </c>
      <c r="K1513">
        <v>130</v>
      </c>
      <c r="L1513">
        <v>131</v>
      </c>
      <c r="M1513">
        <v>139</v>
      </c>
      <c r="N1513">
        <v>144</v>
      </c>
      <c r="O1513">
        <v>118</v>
      </c>
      <c r="P1513" s="8" t="s">
        <v>1300</v>
      </c>
      <c r="Q1513" s="8" t="s">
        <v>1300</v>
      </c>
      <c r="R1513" s="8" t="s">
        <v>1300</v>
      </c>
      <c r="S1513" s="8" t="s">
        <v>1300</v>
      </c>
      <c r="T1513">
        <v>1114</v>
      </c>
    </row>
    <row r="1514" spans="1:20" x14ac:dyDescent="0.25">
      <c r="A1514">
        <v>2020</v>
      </c>
      <c r="B1514" t="s">
        <v>2656</v>
      </c>
      <c r="C1514">
        <v>92972</v>
      </c>
      <c r="D1514" t="s">
        <v>2656</v>
      </c>
      <c r="E1514">
        <v>126443</v>
      </c>
      <c r="F1514" s="8" t="s">
        <v>1300</v>
      </c>
      <c r="G1514" s="9" t="s">
        <v>1300</v>
      </c>
      <c r="H1514" s="9" t="s">
        <v>1300</v>
      </c>
      <c r="I1514" s="10" t="s">
        <v>1300</v>
      </c>
      <c r="J1514" s="8" t="s">
        <v>1300</v>
      </c>
      <c r="K1514" s="8">
        <v>18</v>
      </c>
      <c r="L1514" s="8">
        <v>37</v>
      </c>
      <c r="M1514" s="8">
        <v>69</v>
      </c>
      <c r="N1514" s="8">
        <v>77</v>
      </c>
      <c r="O1514" s="8">
        <v>47</v>
      </c>
      <c r="P1514" s="8" t="s">
        <v>1300</v>
      </c>
      <c r="Q1514" s="8" t="s">
        <v>1300</v>
      </c>
      <c r="R1514" s="8" t="s">
        <v>1300</v>
      </c>
      <c r="S1514" s="8" t="s">
        <v>1300</v>
      </c>
      <c r="T1514" s="8">
        <v>248</v>
      </c>
    </row>
    <row r="1515" spans="1:20" x14ac:dyDescent="0.25">
      <c r="A1515">
        <v>2020</v>
      </c>
      <c r="B1515" t="s">
        <v>4371</v>
      </c>
      <c r="C1515">
        <v>4237</v>
      </c>
      <c r="D1515" t="s">
        <v>2659</v>
      </c>
      <c r="E1515">
        <v>4994</v>
      </c>
      <c r="F1515">
        <v>83</v>
      </c>
      <c r="G1515" s="9">
        <v>90</v>
      </c>
      <c r="H1515">
        <v>70</v>
      </c>
      <c r="I1515">
        <v>77</v>
      </c>
      <c r="J1515">
        <v>81</v>
      </c>
      <c r="K1515">
        <v>68</v>
      </c>
      <c r="L1515">
        <v>81</v>
      </c>
      <c r="M1515">
        <v>76</v>
      </c>
      <c r="N1515">
        <v>100</v>
      </c>
      <c r="O1515">
        <v>95</v>
      </c>
      <c r="P1515" s="8" t="s">
        <v>1300</v>
      </c>
      <c r="Q1515" s="8" t="s">
        <v>1300</v>
      </c>
      <c r="R1515" s="8" t="s">
        <v>1300</v>
      </c>
      <c r="S1515" s="8" t="s">
        <v>1300</v>
      </c>
      <c r="T1515">
        <v>821</v>
      </c>
    </row>
    <row r="1516" spans="1:20" x14ac:dyDescent="0.25">
      <c r="A1516">
        <v>2020</v>
      </c>
      <c r="B1516" t="s">
        <v>4371</v>
      </c>
      <c r="C1516">
        <v>4237</v>
      </c>
      <c r="D1516" t="s">
        <v>2661</v>
      </c>
      <c r="E1516">
        <v>5006</v>
      </c>
      <c r="F1516" s="8" t="s">
        <v>1300</v>
      </c>
      <c r="G1516" s="9">
        <v>67</v>
      </c>
      <c r="H1516">
        <v>79</v>
      </c>
      <c r="I1516">
        <v>62</v>
      </c>
      <c r="J1516">
        <v>85</v>
      </c>
      <c r="K1516">
        <v>77</v>
      </c>
      <c r="L1516">
        <v>73</v>
      </c>
      <c r="M1516">
        <v>94</v>
      </c>
      <c r="N1516">
        <v>92</v>
      </c>
      <c r="O1516">
        <v>83</v>
      </c>
      <c r="P1516" s="8" t="s">
        <v>1300</v>
      </c>
      <c r="Q1516" s="8" t="s">
        <v>1300</v>
      </c>
      <c r="R1516" s="8" t="s">
        <v>1300</v>
      </c>
      <c r="S1516" s="8" t="s">
        <v>1300</v>
      </c>
      <c r="T1516">
        <v>712</v>
      </c>
    </row>
    <row r="1517" spans="1:20" x14ac:dyDescent="0.25">
      <c r="A1517">
        <v>2020</v>
      </c>
      <c r="B1517" t="s">
        <v>4371</v>
      </c>
      <c r="C1517">
        <v>4237</v>
      </c>
      <c r="D1517" t="s">
        <v>2665</v>
      </c>
      <c r="E1517">
        <v>5014</v>
      </c>
      <c r="F1517" s="8" t="s">
        <v>1300</v>
      </c>
      <c r="G1517" s="9" t="s">
        <v>1300</v>
      </c>
      <c r="H1517" s="9" t="s">
        <v>1300</v>
      </c>
      <c r="I1517" s="10" t="s">
        <v>1300</v>
      </c>
      <c r="J1517" s="8" t="s">
        <v>1300</v>
      </c>
      <c r="K1517" s="11" t="s">
        <v>1300</v>
      </c>
      <c r="L1517" s="8" t="s">
        <v>1300</v>
      </c>
      <c r="M1517" s="8" t="s">
        <v>1300</v>
      </c>
      <c r="N1517" s="8" t="s">
        <v>1300</v>
      </c>
      <c r="O1517" s="8" t="s">
        <v>1300</v>
      </c>
      <c r="P1517" s="8">
        <v>317</v>
      </c>
      <c r="Q1517" s="8">
        <v>304</v>
      </c>
      <c r="R1517" s="8">
        <v>238</v>
      </c>
      <c r="S1517" s="8">
        <v>332</v>
      </c>
      <c r="T1517" s="8">
        <v>1191</v>
      </c>
    </row>
    <row r="1518" spans="1:20" x14ac:dyDescent="0.25">
      <c r="A1518">
        <v>2020</v>
      </c>
      <c r="B1518" t="s">
        <v>4371</v>
      </c>
      <c r="C1518">
        <v>4237</v>
      </c>
      <c r="D1518" t="s">
        <v>2667</v>
      </c>
      <c r="E1518">
        <v>5007</v>
      </c>
      <c r="F1518">
        <v>16</v>
      </c>
      <c r="G1518" s="9">
        <v>30</v>
      </c>
      <c r="H1518">
        <v>37</v>
      </c>
      <c r="I1518">
        <v>32</v>
      </c>
      <c r="J1518">
        <v>38</v>
      </c>
      <c r="K1518">
        <v>41</v>
      </c>
      <c r="L1518">
        <v>38</v>
      </c>
      <c r="M1518">
        <v>40</v>
      </c>
      <c r="N1518">
        <v>38</v>
      </c>
      <c r="O1518">
        <v>50</v>
      </c>
      <c r="P1518" s="8" t="s">
        <v>1300</v>
      </c>
      <c r="Q1518" s="8" t="s">
        <v>1300</v>
      </c>
      <c r="R1518" s="8" t="s">
        <v>1300</v>
      </c>
      <c r="S1518" s="8" t="s">
        <v>1300</v>
      </c>
      <c r="T1518">
        <v>360</v>
      </c>
    </row>
    <row r="1519" spans="1:20" x14ac:dyDescent="0.25">
      <c r="A1519">
        <v>2020</v>
      </c>
      <c r="B1519" t="s">
        <v>4371</v>
      </c>
      <c r="C1519">
        <v>4237</v>
      </c>
      <c r="D1519" t="s">
        <v>2669</v>
      </c>
      <c r="E1519">
        <v>5016</v>
      </c>
      <c r="F1519" s="8" t="s">
        <v>1300</v>
      </c>
      <c r="G1519" s="9" t="s">
        <v>1300</v>
      </c>
      <c r="H1519" s="9" t="s">
        <v>1300</v>
      </c>
      <c r="I1519" s="10" t="s">
        <v>1300</v>
      </c>
      <c r="J1519" s="8" t="s">
        <v>1300</v>
      </c>
      <c r="K1519" s="11" t="s">
        <v>1300</v>
      </c>
      <c r="L1519" s="8" t="s">
        <v>1300</v>
      </c>
      <c r="M1519" s="8" t="s">
        <v>1300</v>
      </c>
      <c r="N1519" s="8" t="s">
        <v>1300</v>
      </c>
      <c r="O1519" s="8" t="s">
        <v>1300</v>
      </c>
      <c r="P1519" s="8">
        <v>556</v>
      </c>
      <c r="Q1519" s="8">
        <v>536</v>
      </c>
      <c r="R1519" s="8">
        <v>402</v>
      </c>
      <c r="S1519" s="8">
        <v>436</v>
      </c>
      <c r="T1519" s="8">
        <v>1930</v>
      </c>
    </row>
    <row r="1520" spans="1:20" x14ac:dyDescent="0.25">
      <c r="A1520">
        <v>2020</v>
      </c>
      <c r="B1520" t="s">
        <v>4371</v>
      </c>
      <c r="C1520">
        <v>4237</v>
      </c>
      <c r="D1520" t="s">
        <v>2671</v>
      </c>
      <c r="E1520">
        <v>5012</v>
      </c>
      <c r="F1520" s="8" t="s">
        <v>1300</v>
      </c>
      <c r="G1520" s="9">
        <v>54</v>
      </c>
      <c r="H1520">
        <v>59</v>
      </c>
      <c r="I1520">
        <v>68</v>
      </c>
      <c r="J1520">
        <v>79</v>
      </c>
      <c r="K1520">
        <v>70</v>
      </c>
      <c r="L1520">
        <v>77</v>
      </c>
      <c r="M1520">
        <v>68</v>
      </c>
      <c r="N1520">
        <v>76</v>
      </c>
      <c r="O1520">
        <v>87</v>
      </c>
      <c r="P1520" s="8" t="s">
        <v>1300</v>
      </c>
      <c r="Q1520" s="8" t="s">
        <v>1300</v>
      </c>
      <c r="R1520" s="8" t="s">
        <v>1300</v>
      </c>
      <c r="S1520" s="8" t="s">
        <v>1300</v>
      </c>
      <c r="T1520">
        <v>638</v>
      </c>
    </row>
    <row r="1521" spans="1:20" x14ac:dyDescent="0.25">
      <c r="A1521">
        <v>2020</v>
      </c>
      <c r="B1521" t="s">
        <v>4371</v>
      </c>
      <c r="C1521">
        <v>4237</v>
      </c>
      <c r="D1521" t="s">
        <v>2673</v>
      </c>
      <c r="E1521">
        <v>4997</v>
      </c>
      <c r="F1521" s="8" t="s">
        <v>1300</v>
      </c>
      <c r="G1521" s="9">
        <v>65</v>
      </c>
      <c r="H1521">
        <v>87</v>
      </c>
      <c r="I1521">
        <v>83</v>
      </c>
      <c r="J1521">
        <v>85</v>
      </c>
      <c r="K1521">
        <v>81</v>
      </c>
      <c r="L1521">
        <v>91</v>
      </c>
      <c r="M1521">
        <v>103</v>
      </c>
      <c r="N1521">
        <v>123</v>
      </c>
      <c r="O1521">
        <v>114</v>
      </c>
      <c r="P1521" s="8" t="s">
        <v>1300</v>
      </c>
      <c r="Q1521" s="8" t="s">
        <v>1300</v>
      </c>
      <c r="R1521" s="8" t="s">
        <v>1300</v>
      </c>
      <c r="S1521" s="8" t="s">
        <v>1300</v>
      </c>
      <c r="T1521">
        <v>832</v>
      </c>
    </row>
    <row r="1522" spans="1:20" x14ac:dyDescent="0.25">
      <c r="A1522">
        <v>2020</v>
      </c>
      <c r="B1522" t="s">
        <v>4371</v>
      </c>
      <c r="C1522">
        <v>4237</v>
      </c>
      <c r="D1522" t="s">
        <v>2675</v>
      </c>
      <c r="E1522">
        <v>4999</v>
      </c>
      <c r="F1522" s="8" t="s">
        <v>1300</v>
      </c>
      <c r="G1522" s="9">
        <v>85</v>
      </c>
      <c r="H1522">
        <v>91</v>
      </c>
      <c r="I1522">
        <v>94</v>
      </c>
      <c r="J1522">
        <v>75</v>
      </c>
      <c r="K1522">
        <v>92</v>
      </c>
      <c r="L1522">
        <v>85</v>
      </c>
      <c r="M1522">
        <v>117</v>
      </c>
      <c r="N1522">
        <v>120</v>
      </c>
      <c r="O1522">
        <v>121</v>
      </c>
      <c r="P1522" s="8" t="s">
        <v>1300</v>
      </c>
      <c r="Q1522" s="8" t="s">
        <v>1300</v>
      </c>
      <c r="R1522" s="8" t="s">
        <v>1300</v>
      </c>
      <c r="S1522" s="8" t="s">
        <v>1300</v>
      </c>
      <c r="T1522">
        <v>880</v>
      </c>
    </row>
    <row r="1523" spans="1:20" x14ac:dyDescent="0.25">
      <c r="A1523">
        <v>2020</v>
      </c>
      <c r="B1523" t="s">
        <v>4371</v>
      </c>
      <c r="C1523">
        <v>4237</v>
      </c>
      <c r="D1523" t="s">
        <v>2677</v>
      </c>
      <c r="E1523">
        <v>79223</v>
      </c>
      <c r="F1523">
        <v>48</v>
      </c>
      <c r="G1523" s="9">
        <v>124</v>
      </c>
      <c r="H1523">
        <v>116</v>
      </c>
      <c r="I1523">
        <v>100</v>
      </c>
      <c r="J1523">
        <v>115</v>
      </c>
      <c r="K1523">
        <v>105</v>
      </c>
      <c r="L1523">
        <v>125</v>
      </c>
      <c r="M1523">
        <v>132</v>
      </c>
      <c r="N1523">
        <v>134</v>
      </c>
      <c r="O1523">
        <v>147</v>
      </c>
      <c r="P1523" s="8" t="s">
        <v>1300</v>
      </c>
      <c r="Q1523" s="8" t="s">
        <v>1300</v>
      </c>
      <c r="R1523" s="8" t="s">
        <v>1300</v>
      </c>
      <c r="S1523" s="8" t="s">
        <v>1300</v>
      </c>
      <c r="T1523">
        <v>1146</v>
      </c>
    </row>
    <row r="1524" spans="1:20" x14ac:dyDescent="0.25">
      <c r="A1524">
        <v>2020</v>
      </c>
      <c r="B1524" t="s">
        <v>4371</v>
      </c>
      <c r="C1524">
        <v>4237</v>
      </c>
      <c r="D1524" t="s">
        <v>2679</v>
      </c>
      <c r="E1524">
        <v>79222</v>
      </c>
      <c r="F1524" s="10" t="s">
        <v>1300</v>
      </c>
      <c r="G1524" s="9">
        <v>72</v>
      </c>
      <c r="H1524">
        <v>66</v>
      </c>
      <c r="I1524">
        <v>92</v>
      </c>
      <c r="J1524">
        <v>85</v>
      </c>
      <c r="K1524">
        <v>101</v>
      </c>
      <c r="L1524">
        <v>100</v>
      </c>
      <c r="M1524">
        <v>101</v>
      </c>
      <c r="N1524">
        <v>104</v>
      </c>
      <c r="O1524">
        <v>130</v>
      </c>
      <c r="P1524" s="8" t="s">
        <v>1300</v>
      </c>
      <c r="Q1524" s="8" t="s">
        <v>1300</v>
      </c>
      <c r="R1524" s="8" t="s">
        <v>1300</v>
      </c>
      <c r="S1524" s="8" t="s">
        <v>1300</v>
      </c>
      <c r="T1524">
        <v>853</v>
      </c>
    </row>
    <row r="1525" spans="1:20" x14ac:dyDescent="0.25">
      <c r="A1525">
        <v>2020</v>
      </c>
      <c r="B1525" t="s">
        <v>4371</v>
      </c>
      <c r="C1525">
        <v>4237</v>
      </c>
      <c r="D1525" t="s">
        <v>2681</v>
      </c>
      <c r="E1525">
        <v>5011</v>
      </c>
      <c r="F1525">
        <v>47</v>
      </c>
      <c r="G1525" s="9">
        <v>79</v>
      </c>
      <c r="H1525">
        <v>77</v>
      </c>
      <c r="I1525">
        <v>76</v>
      </c>
      <c r="J1525">
        <v>98</v>
      </c>
      <c r="K1525">
        <v>75</v>
      </c>
      <c r="L1525">
        <v>100</v>
      </c>
      <c r="M1525">
        <v>86</v>
      </c>
      <c r="N1525">
        <v>84</v>
      </c>
      <c r="O1525">
        <v>104</v>
      </c>
      <c r="P1525" s="8" t="s">
        <v>1300</v>
      </c>
      <c r="Q1525" s="8" t="s">
        <v>1300</v>
      </c>
      <c r="R1525" s="8" t="s">
        <v>1300</v>
      </c>
      <c r="S1525" s="8" t="s">
        <v>1300</v>
      </c>
      <c r="T1525">
        <v>826</v>
      </c>
    </row>
    <row r="1526" spans="1:20" x14ac:dyDescent="0.25">
      <c r="A1526">
        <v>2020</v>
      </c>
      <c r="B1526" t="s">
        <v>4371</v>
      </c>
      <c r="C1526">
        <v>4237</v>
      </c>
      <c r="D1526" t="s">
        <v>2683</v>
      </c>
      <c r="E1526">
        <v>4995</v>
      </c>
      <c r="F1526">
        <v>53</v>
      </c>
      <c r="G1526" s="9">
        <v>51</v>
      </c>
      <c r="H1526">
        <v>43</v>
      </c>
      <c r="I1526">
        <v>42</v>
      </c>
      <c r="J1526">
        <v>51</v>
      </c>
      <c r="K1526">
        <v>54</v>
      </c>
      <c r="L1526">
        <v>45</v>
      </c>
      <c r="M1526">
        <v>51</v>
      </c>
      <c r="N1526">
        <v>58</v>
      </c>
      <c r="O1526">
        <v>65</v>
      </c>
      <c r="P1526" s="8" t="s">
        <v>1300</v>
      </c>
      <c r="Q1526" s="8" t="s">
        <v>1300</v>
      </c>
      <c r="R1526" s="8" t="s">
        <v>1300</v>
      </c>
      <c r="S1526" s="8" t="s">
        <v>1300</v>
      </c>
      <c r="T1526">
        <v>513</v>
      </c>
    </row>
    <row r="1527" spans="1:20" x14ac:dyDescent="0.25">
      <c r="A1527">
        <v>2020</v>
      </c>
      <c r="B1527" t="s">
        <v>4371</v>
      </c>
      <c r="C1527">
        <v>4237</v>
      </c>
      <c r="D1527" t="s">
        <v>2685</v>
      </c>
      <c r="E1527">
        <v>5001</v>
      </c>
      <c r="F1527">
        <v>40</v>
      </c>
      <c r="G1527" s="9">
        <v>58</v>
      </c>
      <c r="H1527">
        <v>52</v>
      </c>
      <c r="I1527">
        <v>51</v>
      </c>
      <c r="J1527">
        <v>66</v>
      </c>
      <c r="K1527">
        <v>48</v>
      </c>
      <c r="L1527">
        <v>62</v>
      </c>
      <c r="M1527">
        <v>64</v>
      </c>
      <c r="N1527">
        <v>52</v>
      </c>
      <c r="O1527">
        <v>81</v>
      </c>
      <c r="P1527" s="8" t="s">
        <v>1300</v>
      </c>
      <c r="Q1527" s="8" t="s">
        <v>1300</v>
      </c>
      <c r="R1527" s="8" t="s">
        <v>1300</v>
      </c>
      <c r="S1527" s="8" t="s">
        <v>1300</v>
      </c>
      <c r="T1527">
        <v>574</v>
      </c>
    </row>
    <row r="1528" spans="1:20" x14ac:dyDescent="0.25">
      <c r="A1528">
        <v>2020</v>
      </c>
      <c r="B1528" t="s">
        <v>4371</v>
      </c>
      <c r="C1528">
        <v>4237</v>
      </c>
      <c r="D1528" t="s">
        <v>2687</v>
      </c>
      <c r="E1528">
        <v>4996</v>
      </c>
      <c r="F1528">
        <v>47</v>
      </c>
      <c r="G1528" s="9">
        <v>64</v>
      </c>
      <c r="H1528">
        <v>65</v>
      </c>
      <c r="I1528">
        <v>66</v>
      </c>
      <c r="J1528">
        <v>73</v>
      </c>
      <c r="K1528">
        <v>52</v>
      </c>
      <c r="L1528">
        <v>60</v>
      </c>
      <c r="M1528">
        <v>85</v>
      </c>
      <c r="N1528">
        <v>82</v>
      </c>
      <c r="O1528">
        <v>82</v>
      </c>
      <c r="P1528" s="8" t="s">
        <v>1300</v>
      </c>
      <c r="Q1528" s="8" t="s">
        <v>1300</v>
      </c>
      <c r="R1528" s="8" t="s">
        <v>1300</v>
      </c>
      <c r="S1528" s="8" t="s">
        <v>1300</v>
      </c>
      <c r="T1528">
        <v>676</v>
      </c>
    </row>
    <row r="1529" spans="1:20" x14ac:dyDescent="0.25">
      <c r="A1529">
        <v>2020</v>
      </c>
      <c r="B1529" t="s">
        <v>4371</v>
      </c>
      <c r="C1529">
        <v>4237</v>
      </c>
      <c r="D1529" t="s">
        <v>2689</v>
      </c>
      <c r="E1529">
        <v>6005</v>
      </c>
      <c r="F1529">
        <v>98</v>
      </c>
      <c r="G1529" s="9">
        <v>91</v>
      </c>
      <c r="H1529">
        <v>97</v>
      </c>
      <c r="I1529">
        <v>96</v>
      </c>
      <c r="J1529">
        <v>89</v>
      </c>
      <c r="K1529">
        <v>92</v>
      </c>
      <c r="L1529">
        <v>90</v>
      </c>
      <c r="M1529">
        <v>111</v>
      </c>
      <c r="N1529">
        <v>117</v>
      </c>
      <c r="O1529">
        <v>130</v>
      </c>
      <c r="P1529" s="8" t="s">
        <v>1300</v>
      </c>
      <c r="Q1529" s="8" t="s">
        <v>1300</v>
      </c>
      <c r="R1529" s="8" t="s">
        <v>1300</v>
      </c>
      <c r="S1529" s="8" t="s">
        <v>1300</v>
      </c>
      <c r="T1529">
        <v>1011</v>
      </c>
    </row>
    <row r="1530" spans="1:20" x14ac:dyDescent="0.25">
      <c r="A1530">
        <v>2020</v>
      </c>
      <c r="B1530" t="s">
        <v>4371</v>
      </c>
      <c r="C1530">
        <v>4237</v>
      </c>
      <c r="D1530" t="s">
        <v>5204</v>
      </c>
      <c r="E1530">
        <v>1000302</v>
      </c>
      <c r="F1530" s="10" t="s">
        <v>1300</v>
      </c>
      <c r="G1530" s="9" t="s">
        <v>1300</v>
      </c>
      <c r="H1530" s="9" t="s">
        <v>1300</v>
      </c>
      <c r="I1530" s="10" t="s">
        <v>1300</v>
      </c>
      <c r="J1530" s="8" t="s">
        <v>1300</v>
      </c>
      <c r="K1530" s="11" t="s">
        <v>1300</v>
      </c>
      <c r="L1530" s="8" t="s">
        <v>1300</v>
      </c>
      <c r="M1530" s="8" t="s">
        <v>1300</v>
      </c>
      <c r="N1530" s="8" t="s">
        <v>1300</v>
      </c>
      <c r="O1530" s="8" t="s">
        <v>1300</v>
      </c>
      <c r="P1530" s="8" t="s">
        <v>1300</v>
      </c>
      <c r="Q1530" s="8" t="s">
        <v>1300</v>
      </c>
      <c r="R1530" s="8" t="s">
        <v>1300</v>
      </c>
      <c r="S1530" s="8" t="s">
        <v>1300</v>
      </c>
      <c r="T1530" s="8" t="s">
        <v>1300</v>
      </c>
    </row>
    <row r="1531" spans="1:20" x14ac:dyDescent="0.25">
      <c r="A1531">
        <v>2020</v>
      </c>
      <c r="B1531" t="s">
        <v>4371</v>
      </c>
      <c r="C1531">
        <v>4237</v>
      </c>
      <c r="D1531" t="s">
        <v>2691</v>
      </c>
      <c r="E1531">
        <v>4992</v>
      </c>
      <c r="F1531">
        <v>13</v>
      </c>
      <c r="G1531" s="9">
        <v>41</v>
      </c>
      <c r="H1531">
        <v>49</v>
      </c>
      <c r="I1531">
        <v>52</v>
      </c>
      <c r="J1531">
        <v>53</v>
      </c>
      <c r="K1531">
        <v>53</v>
      </c>
      <c r="L1531">
        <v>48</v>
      </c>
      <c r="M1531">
        <v>69</v>
      </c>
      <c r="N1531">
        <v>73</v>
      </c>
      <c r="O1531">
        <v>75</v>
      </c>
      <c r="P1531" s="8" t="s">
        <v>1300</v>
      </c>
      <c r="Q1531" s="8" t="s">
        <v>1300</v>
      </c>
      <c r="R1531" s="8" t="s">
        <v>1300</v>
      </c>
      <c r="S1531" s="8" t="s">
        <v>1300</v>
      </c>
      <c r="T1531">
        <v>526</v>
      </c>
    </row>
    <row r="1532" spans="1:20" x14ac:dyDescent="0.25">
      <c r="A1532">
        <v>2020</v>
      </c>
      <c r="B1532" t="s">
        <v>4371</v>
      </c>
      <c r="C1532">
        <v>4237</v>
      </c>
      <c r="D1532" t="s">
        <v>2693</v>
      </c>
      <c r="E1532">
        <v>4990</v>
      </c>
      <c r="F1532" s="8" t="s">
        <v>1300</v>
      </c>
      <c r="G1532" s="9">
        <v>37</v>
      </c>
      <c r="H1532">
        <v>47</v>
      </c>
      <c r="I1532">
        <v>53</v>
      </c>
      <c r="J1532">
        <v>57</v>
      </c>
      <c r="K1532">
        <v>46</v>
      </c>
      <c r="L1532">
        <v>37</v>
      </c>
      <c r="M1532">
        <v>50</v>
      </c>
      <c r="N1532">
        <v>55</v>
      </c>
      <c r="O1532">
        <v>58</v>
      </c>
      <c r="P1532" s="8" t="s">
        <v>1300</v>
      </c>
      <c r="Q1532" s="8" t="s">
        <v>1300</v>
      </c>
      <c r="R1532" s="8" t="s">
        <v>1300</v>
      </c>
      <c r="S1532" s="8" t="s">
        <v>1300</v>
      </c>
      <c r="T1532">
        <v>440</v>
      </c>
    </row>
    <row r="1533" spans="1:20" x14ac:dyDescent="0.25">
      <c r="A1533">
        <v>2020</v>
      </c>
      <c r="B1533" t="s">
        <v>4371</v>
      </c>
      <c r="C1533">
        <v>4237</v>
      </c>
      <c r="D1533" t="s">
        <v>2695</v>
      </c>
      <c r="E1533">
        <v>5015</v>
      </c>
      <c r="F1533" s="8" t="s">
        <v>1300</v>
      </c>
      <c r="G1533" s="9" t="s">
        <v>1300</v>
      </c>
      <c r="H1533" s="9" t="s">
        <v>1300</v>
      </c>
      <c r="I1533" s="10" t="s">
        <v>1300</v>
      </c>
      <c r="J1533" s="8" t="s">
        <v>1300</v>
      </c>
      <c r="K1533" s="11" t="s">
        <v>1300</v>
      </c>
      <c r="L1533" s="8" t="s">
        <v>1300</v>
      </c>
      <c r="M1533" s="8" t="s">
        <v>1300</v>
      </c>
      <c r="N1533" s="8" t="s">
        <v>1300</v>
      </c>
      <c r="O1533" s="8" t="s">
        <v>1300</v>
      </c>
      <c r="P1533" s="8">
        <v>525</v>
      </c>
      <c r="Q1533" s="8">
        <v>485</v>
      </c>
      <c r="R1533" s="8">
        <v>495</v>
      </c>
      <c r="S1533" s="8">
        <v>450</v>
      </c>
      <c r="T1533" s="8">
        <v>1955</v>
      </c>
    </row>
    <row r="1534" spans="1:20" x14ac:dyDescent="0.25">
      <c r="A1534">
        <v>2020</v>
      </c>
      <c r="B1534" t="s">
        <v>4371</v>
      </c>
      <c r="C1534">
        <v>4237</v>
      </c>
      <c r="D1534" t="s">
        <v>2697</v>
      </c>
      <c r="E1534">
        <v>4991</v>
      </c>
      <c r="F1534" s="8" t="s">
        <v>1300</v>
      </c>
      <c r="G1534" s="9">
        <v>37</v>
      </c>
      <c r="H1534">
        <v>51</v>
      </c>
      <c r="I1534">
        <v>45</v>
      </c>
      <c r="J1534">
        <v>43</v>
      </c>
      <c r="K1534">
        <v>44</v>
      </c>
      <c r="L1534">
        <v>56</v>
      </c>
      <c r="M1534">
        <v>50</v>
      </c>
      <c r="N1534">
        <v>52</v>
      </c>
      <c r="O1534">
        <v>47</v>
      </c>
      <c r="P1534" s="8" t="s">
        <v>1300</v>
      </c>
      <c r="Q1534" s="8" t="s">
        <v>1300</v>
      </c>
      <c r="R1534" s="8" t="s">
        <v>1300</v>
      </c>
      <c r="S1534" s="8" t="s">
        <v>1300</v>
      </c>
      <c r="T1534">
        <v>425</v>
      </c>
    </row>
    <row r="1535" spans="1:20" x14ac:dyDescent="0.25">
      <c r="A1535">
        <v>2020</v>
      </c>
      <c r="B1535" t="s">
        <v>4371</v>
      </c>
      <c r="C1535">
        <v>4237</v>
      </c>
      <c r="D1535" t="s">
        <v>2699</v>
      </c>
      <c r="E1535">
        <v>90135</v>
      </c>
      <c r="F1535">
        <v>73</v>
      </c>
      <c r="G1535" s="9">
        <v>113</v>
      </c>
      <c r="H1535">
        <v>99</v>
      </c>
      <c r="I1535">
        <v>108</v>
      </c>
      <c r="J1535">
        <v>99</v>
      </c>
      <c r="K1535">
        <v>104</v>
      </c>
      <c r="L1535">
        <v>89</v>
      </c>
      <c r="M1535">
        <v>100</v>
      </c>
      <c r="N1535">
        <v>90</v>
      </c>
      <c r="O1535">
        <v>86</v>
      </c>
      <c r="P1535" s="8" t="s">
        <v>1300</v>
      </c>
      <c r="Q1535" s="8" t="s">
        <v>1300</v>
      </c>
      <c r="R1535" s="8" t="s">
        <v>1300</v>
      </c>
      <c r="S1535" s="8" t="s">
        <v>1300</v>
      </c>
      <c r="T1535">
        <v>961</v>
      </c>
    </row>
    <row r="1536" spans="1:20" x14ac:dyDescent="0.25">
      <c r="A1536">
        <v>2020</v>
      </c>
      <c r="B1536" t="s">
        <v>4371</v>
      </c>
      <c r="C1536">
        <v>4237</v>
      </c>
      <c r="D1536" t="s">
        <v>2701</v>
      </c>
      <c r="E1536">
        <v>87520</v>
      </c>
      <c r="F1536" s="8" t="s">
        <v>1300</v>
      </c>
      <c r="G1536" s="9" t="s">
        <v>1300</v>
      </c>
      <c r="H1536" s="9" t="s">
        <v>1300</v>
      </c>
      <c r="I1536" s="10" t="s">
        <v>1300</v>
      </c>
      <c r="J1536" s="8" t="s">
        <v>1300</v>
      </c>
      <c r="K1536" s="11" t="s">
        <v>1300</v>
      </c>
      <c r="L1536" s="8" t="s">
        <v>1300</v>
      </c>
      <c r="M1536" s="8" t="s">
        <v>1300</v>
      </c>
      <c r="N1536" s="8" t="s">
        <v>1300</v>
      </c>
      <c r="O1536" s="8" t="s">
        <v>1300</v>
      </c>
      <c r="P1536" s="8">
        <v>676</v>
      </c>
      <c r="Q1536" s="8">
        <v>565</v>
      </c>
      <c r="R1536" s="8">
        <v>595</v>
      </c>
      <c r="S1536" s="8">
        <v>533</v>
      </c>
      <c r="T1536" s="8">
        <v>2369</v>
      </c>
    </row>
    <row r="1537" spans="1:20" x14ac:dyDescent="0.25">
      <c r="A1537">
        <v>2020</v>
      </c>
      <c r="B1537" t="s">
        <v>4371</v>
      </c>
      <c r="C1537">
        <v>4237</v>
      </c>
      <c r="D1537" t="s">
        <v>2703</v>
      </c>
      <c r="E1537">
        <v>5008</v>
      </c>
      <c r="F1537" s="10" t="s">
        <v>1300</v>
      </c>
      <c r="G1537" s="9">
        <v>78</v>
      </c>
      <c r="H1537">
        <v>77</v>
      </c>
      <c r="I1537">
        <v>62</v>
      </c>
      <c r="J1537">
        <v>77</v>
      </c>
      <c r="K1537">
        <v>88</v>
      </c>
      <c r="L1537">
        <v>81</v>
      </c>
      <c r="M1537">
        <v>83</v>
      </c>
      <c r="N1537">
        <v>97</v>
      </c>
      <c r="O1537">
        <v>81</v>
      </c>
      <c r="P1537" s="8" t="s">
        <v>1300</v>
      </c>
      <c r="Q1537" s="8" t="s">
        <v>1300</v>
      </c>
      <c r="R1537" s="8" t="s">
        <v>1300</v>
      </c>
      <c r="S1537" s="8" t="s">
        <v>1300</v>
      </c>
      <c r="T1537">
        <v>725</v>
      </c>
    </row>
    <row r="1538" spans="1:20" x14ac:dyDescent="0.25">
      <c r="A1538">
        <v>2020</v>
      </c>
      <c r="B1538" t="s">
        <v>4371</v>
      </c>
      <c r="C1538">
        <v>4237</v>
      </c>
      <c r="D1538" t="s">
        <v>2705</v>
      </c>
      <c r="E1538">
        <v>5000</v>
      </c>
      <c r="F1538" s="8" t="s">
        <v>1300</v>
      </c>
      <c r="G1538" s="9">
        <v>98</v>
      </c>
      <c r="H1538">
        <v>107</v>
      </c>
      <c r="I1538">
        <v>104</v>
      </c>
      <c r="J1538">
        <v>98</v>
      </c>
      <c r="K1538">
        <v>115</v>
      </c>
      <c r="L1538">
        <v>111</v>
      </c>
      <c r="M1538">
        <v>121</v>
      </c>
      <c r="N1538">
        <v>108</v>
      </c>
      <c r="O1538">
        <v>111</v>
      </c>
      <c r="P1538" s="8" t="s">
        <v>1300</v>
      </c>
      <c r="Q1538" s="8" t="s">
        <v>1300</v>
      </c>
      <c r="R1538" s="8" t="s">
        <v>1300</v>
      </c>
      <c r="S1538" s="8" t="s">
        <v>1300</v>
      </c>
      <c r="T1538">
        <v>973</v>
      </c>
    </row>
    <row r="1539" spans="1:20" x14ac:dyDescent="0.25">
      <c r="A1539">
        <v>2020</v>
      </c>
      <c r="B1539" t="s">
        <v>4371</v>
      </c>
      <c r="C1539">
        <v>4237</v>
      </c>
      <c r="D1539" t="s">
        <v>2707</v>
      </c>
      <c r="E1539">
        <v>5003</v>
      </c>
      <c r="F1539">
        <v>77</v>
      </c>
      <c r="G1539" s="9">
        <v>79</v>
      </c>
      <c r="H1539">
        <v>80</v>
      </c>
      <c r="I1539">
        <v>78</v>
      </c>
      <c r="J1539">
        <v>81</v>
      </c>
      <c r="K1539">
        <v>68</v>
      </c>
      <c r="L1539">
        <v>66</v>
      </c>
      <c r="M1539">
        <v>80</v>
      </c>
      <c r="N1539">
        <v>98</v>
      </c>
      <c r="O1539">
        <v>99</v>
      </c>
      <c r="P1539" s="8" t="s">
        <v>1300</v>
      </c>
      <c r="Q1539" s="8" t="s">
        <v>1300</v>
      </c>
      <c r="R1539" s="8" t="s">
        <v>1300</v>
      </c>
      <c r="S1539" s="8" t="s">
        <v>1300</v>
      </c>
      <c r="T1539">
        <v>806</v>
      </c>
    </row>
    <row r="1540" spans="1:20" x14ac:dyDescent="0.25">
      <c r="A1540">
        <v>2020</v>
      </c>
      <c r="B1540" t="s">
        <v>4371</v>
      </c>
      <c r="C1540">
        <v>4237</v>
      </c>
      <c r="D1540" t="s">
        <v>2709</v>
      </c>
      <c r="E1540">
        <v>81144</v>
      </c>
      <c r="F1540">
        <v>50</v>
      </c>
      <c r="G1540" s="9">
        <v>110</v>
      </c>
      <c r="H1540">
        <v>97</v>
      </c>
      <c r="I1540">
        <v>103</v>
      </c>
      <c r="J1540">
        <v>95</v>
      </c>
      <c r="K1540">
        <v>86</v>
      </c>
      <c r="L1540">
        <v>108</v>
      </c>
      <c r="M1540">
        <v>97</v>
      </c>
      <c r="N1540">
        <v>127</v>
      </c>
      <c r="O1540">
        <v>133</v>
      </c>
      <c r="P1540" s="8" t="s">
        <v>1300</v>
      </c>
      <c r="Q1540" s="8" t="s">
        <v>1300</v>
      </c>
      <c r="R1540" s="8" t="s">
        <v>1300</v>
      </c>
      <c r="S1540" s="8" t="s">
        <v>1300</v>
      </c>
      <c r="T1540">
        <v>1006</v>
      </c>
    </row>
    <row r="1541" spans="1:20" x14ac:dyDescent="0.25">
      <c r="A1541">
        <v>2020</v>
      </c>
      <c r="B1541" t="s">
        <v>4371</v>
      </c>
      <c r="C1541">
        <v>4237</v>
      </c>
      <c r="D1541" t="s">
        <v>2711</v>
      </c>
      <c r="E1541">
        <v>5010</v>
      </c>
      <c r="F1541" s="8" t="s">
        <v>1300</v>
      </c>
      <c r="G1541" s="9">
        <v>90</v>
      </c>
      <c r="H1541">
        <v>92</v>
      </c>
      <c r="I1541">
        <v>95</v>
      </c>
      <c r="J1541">
        <v>82</v>
      </c>
      <c r="K1541">
        <v>91</v>
      </c>
      <c r="L1541">
        <v>96</v>
      </c>
      <c r="M1541">
        <v>99</v>
      </c>
      <c r="N1541">
        <v>97</v>
      </c>
      <c r="O1541">
        <v>100</v>
      </c>
      <c r="P1541" s="8" t="s">
        <v>1300</v>
      </c>
      <c r="Q1541" s="8" t="s">
        <v>1300</v>
      </c>
      <c r="R1541" s="8" t="s">
        <v>1300</v>
      </c>
      <c r="S1541" s="8" t="s">
        <v>1300</v>
      </c>
      <c r="T1541">
        <v>842</v>
      </c>
    </row>
    <row r="1542" spans="1:20" x14ac:dyDescent="0.25">
      <c r="A1542">
        <v>2020</v>
      </c>
      <c r="B1542" t="s">
        <v>4371</v>
      </c>
      <c r="C1542">
        <v>4237</v>
      </c>
      <c r="D1542" t="s">
        <v>5205</v>
      </c>
      <c r="E1542">
        <v>81207</v>
      </c>
      <c r="F1542" s="8" t="s">
        <v>1300</v>
      </c>
      <c r="G1542" s="9" t="s">
        <v>1300</v>
      </c>
      <c r="H1542" s="9" t="s">
        <v>1300</v>
      </c>
      <c r="I1542" s="10" t="s">
        <v>1300</v>
      </c>
      <c r="J1542" s="8" t="s">
        <v>1300</v>
      </c>
      <c r="K1542" s="11" t="s">
        <v>1300</v>
      </c>
      <c r="L1542" s="8" t="s">
        <v>1300</v>
      </c>
      <c r="M1542" s="8" t="s">
        <v>1300</v>
      </c>
      <c r="N1542" s="8" t="s">
        <v>1300</v>
      </c>
      <c r="O1542" s="8" t="s">
        <v>1300</v>
      </c>
      <c r="P1542" s="8" t="s">
        <v>1300</v>
      </c>
      <c r="Q1542" s="8" t="s">
        <v>1300</v>
      </c>
      <c r="R1542" s="9" t="s">
        <v>1300</v>
      </c>
      <c r="S1542" s="8" t="s">
        <v>1300</v>
      </c>
      <c r="T1542" s="8">
        <v>20</v>
      </c>
    </row>
    <row r="1543" spans="1:20" x14ac:dyDescent="0.25">
      <c r="A1543">
        <v>2020</v>
      </c>
      <c r="B1543" t="s">
        <v>4371</v>
      </c>
      <c r="C1543">
        <v>4237</v>
      </c>
      <c r="D1543" t="s">
        <v>2713</v>
      </c>
      <c r="E1543">
        <v>4989</v>
      </c>
      <c r="F1543">
        <v>63</v>
      </c>
      <c r="G1543" s="9">
        <v>61</v>
      </c>
      <c r="H1543">
        <v>66</v>
      </c>
      <c r="I1543">
        <v>53</v>
      </c>
      <c r="J1543">
        <v>57</v>
      </c>
      <c r="K1543">
        <v>56</v>
      </c>
      <c r="L1543">
        <v>69</v>
      </c>
      <c r="M1543">
        <v>47</v>
      </c>
      <c r="N1543">
        <v>54</v>
      </c>
      <c r="O1543">
        <v>64</v>
      </c>
      <c r="P1543" s="8" t="s">
        <v>1300</v>
      </c>
      <c r="Q1543" s="8" t="s">
        <v>1300</v>
      </c>
      <c r="R1543" s="8" t="s">
        <v>1300</v>
      </c>
      <c r="S1543" s="8" t="s">
        <v>1300</v>
      </c>
      <c r="T1543">
        <v>590</v>
      </c>
    </row>
    <row r="1544" spans="1:20" x14ac:dyDescent="0.25">
      <c r="A1544">
        <v>2020</v>
      </c>
      <c r="B1544" t="s">
        <v>4371</v>
      </c>
      <c r="C1544">
        <v>4237</v>
      </c>
      <c r="D1544" t="s">
        <v>2715</v>
      </c>
      <c r="E1544">
        <v>6231</v>
      </c>
      <c r="F1544" s="8" t="s">
        <v>1300</v>
      </c>
      <c r="G1544" s="9" t="s">
        <v>1300</v>
      </c>
      <c r="H1544" s="9" t="s">
        <v>1300</v>
      </c>
      <c r="I1544" s="10" t="s">
        <v>1300</v>
      </c>
      <c r="J1544" s="8" t="s">
        <v>1300</v>
      </c>
      <c r="K1544" s="11" t="s">
        <v>1300</v>
      </c>
      <c r="L1544" s="8" t="s">
        <v>1300</v>
      </c>
      <c r="M1544" s="8" t="s">
        <v>1300</v>
      </c>
      <c r="N1544" s="8" t="s">
        <v>1300</v>
      </c>
      <c r="O1544" s="8" t="s">
        <v>1300</v>
      </c>
      <c r="P1544" s="8" t="s">
        <v>1300</v>
      </c>
      <c r="Q1544" s="8" t="s">
        <v>1300</v>
      </c>
      <c r="R1544" s="8">
        <v>38</v>
      </c>
      <c r="S1544" s="8">
        <v>69</v>
      </c>
      <c r="T1544" s="8">
        <v>116</v>
      </c>
    </row>
    <row r="1545" spans="1:20" x14ac:dyDescent="0.25">
      <c r="A1545">
        <v>2020</v>
      </c>
      <c r="B1545" t="s">
        <v>4371</v>
      </c>
      <c r="C1545">
        <v>4237</v>
      </c>
      <c r="D1545" t="s">
        <v>2717</v>
      </c>
      <c r="E1545">
        <v>5013</v>
      </c>
      <c r="F1545" s="8" t="s">
        <v>1300</v>
      </c>
      <c r="G1545" s="9" t="s">
        <v>1300</v>
      </c>
      <c r="H1545" s="9" t="s">
        <v>1300</v>
      </c>
      <c r="I1545" s="10" t="s">
        <v>1300</v>
      </c>
      <c r="J1545" s="8" t="s">
        <v>1300</v>
      </c>
      <c r="K1545" s="11" t="s">
        <v>1300</v>
      </c>
      <c r="L1545" s="8" t="s">
        <v>1300</v>
      </c>
      <c r="M1545" s="8" t="s">
        <v>1300</v>
      </c>
      <c r="N1545" s="8" t="s">
        <v>1300</v>
      </c>
      <c r="O1545" s="8" t="s">
        <v>1300</v>
      </c>
      <c r="P1545" s="8">
        <v>394</v>
      </c>
      <c r="Q1545" s="8">
        <v>372</v>
      </c>
      <c r="R1545" s="8">
        <v>370</v>
      </c>
      <c r="S1545" s="8">
        <v>357</v>
      </c>
      <c r="T1545" s="8">
        <v>1493</v>
      </c>
    </row>
    <row r="1546" spans="1:20" x14ac:dyDescent="0.25">
      <c r="A1546">
        <v>2020</v>
      </c>
      <c r="B1546" t="s">
        <v>4371</v>
      </c>
      <c r="C1546">
        <v>4237</v>
      </c>
      <c r="D1546" t="s">
        <v>2719</v>
      </c>
      <c r="E1546">
        <v>91217</v>
      </c>
      <c r="F1546" s="8" t="s">
        <v>1300</v>
      </c>
      <c r="G1546" s="9">
        <v>46</v>
      </c>
      <c r="H1546">
        <v>40</v>
      </c>
      <c r="I1546">
        <v>34</v>
      </c>
      <c r="J1546">
        <v>42</v>
      </c>
      <c r="K1546">
        <v>46</v>
      </c>
      <c r="L1546">
        <v>24</v>
      </c>
      <c r="M1546">
        <v>44</v>
      </c>
      <c r="N1546">
        <v>28</v>
      </c>
      <c r="O1546">
        <v>23</v>
      </c>
      <c r="P1546" s="8" t="s">
        <v>1300</v>
      </c>
      <c r="Q1546" s="8" t="s">
        <v>1300</v>
      </c>
      <c r="R1546" s="8" t="s">
        <v>1300</v>
      </c>
      <c r="S1546" s="8" t="s">
        <v>1300</v>
      </c>
      <c r="T1546">
        <v>327</v>
      </c>
    </row>
    <row r="1547" spans="1:20" x14ac:dyDescent="0.25">
      <c r="A1547">
        <v>2020</v>
      </c>
      <c r="B1547" t="s">
        <v>4371</v>
      </c>
      <c r="C1547">
        <v>4237</v>
      </c>
      <c r="D1547" t="s">
        <v>1382</v>
      </c>
      <c r="E1547">
        <v>4993</v>
      </c>
      <c r="F1547">
        <v>15</v>
      </c>
      <c r="G1547" s="9">
        <v>48</v>
      </c>
      <c r="H1547">
        <v>45</v>
      </c>
      <c r="I1547">
        <v>47</v>
      </c>
      <c r="J1547">
        <v>44</v>
      </c>
      <c r="K1547">
        <v>39</v>
      </c>
      <c r="L1547">
        <v>53</v>
      </c>
      <c r="M1547">
        <v>55</v>
      </c>
      <c r="N1547">
        <v>47</v>
      </c>
      <c r="O1547">
        <v>59</v>
      </c>
      <c r="P1547" s="8" t="s">
        <v>1300</v>
      </c>
      <c r="Q1547" s="8" t="s">
        <v>1300</v>
      </c>
      <c r="R1547" s="8" t="s">
        <v>1300</v>
      </c>
      <c r="S1547" s="8" t="s">
        <v>1300</v>
      </c>
      <c r="T1547">
        <v>452</v>
      </c>
    </row>
    <row r="1548" spans="1:20" x14ac:dyDescent="0.25">
      <c r="A1548">
        <v>2020</v>
      </c>
      <c r="B1548" t="s">
        <v>4371</v>
      </c>
      <c r="C1548">
        <v>4237</v>
      </c>
      <c r="D1548" t="s">
        <v>2722</v>
      </c>
      <c r="E1548">
        <v>85835</v>
      </c>
      <c r="F1548" s="8" t="s">
        <v>1300</v>
      </c>
      <c r="G1548" s="9" t="s">
        <v>1300</v>
      </c>
      <c r="H1548" s="9" t="s">
        <v>1300</v>
      </c>
      <c r="I1548" s="10" t="s">
        <v>1300</v>
      </c>
      <c r="J1548" s="8" t="s">
        <v>1300</v>
      </c>
      <c r="K1548" s="11" t="s">
        <v>1300</v>
      </c>
      <c r="L1548" s="8" t="s">
        <v>1300</v>
      </c>
      <c r="M1548" s="8" t="s">
        <v>1300</v>
      </c>
      <c r="N1548" s="8" t="s">
        <v>1300</v>
      </c>
      <c r="O1548" s="8" t="s">
        <v>1300</v>
      </c>
      <c r="P1548" s="8">
        <v>512</v>
      </c>
      <c r="Q1548" s="8">
        <v>448</v>
      </c>
      <c r="R1548" s="8">
        <v>477</v>
      </c>
      <c r="S1548" s="8">
        <v>415</v>
      </c>
      <c r="T1548" s="8">
        <v>1852</v>
      </c>
    </row>
    <row r="1549" spans="1:20" x14ac:dyDescent="0.25">
      <c r="A1549">
        <v>2020</v>
      </c>
      <c r="B1549" t="s">
        <v>4371</v>
      </c>
      <c r="C1549">
        <v>4237</v>
      </c>
      <c r="D1549" t="s">
        <v>2724</v>
      </c>
      <c r="E1549">
        <v>5002</v>
      </c>
      <c r="F1549" s="8" t="s">
        <v>1300</v>
      </c>
      <c r="G1549" s="9">
        <v>75</v>
      </c>
      <c r="H1549">
        <v>68</v>
      </c>
      <c r="I1549">
        <v>82</v>
      </c>
      <c r="J1549">
        <v>67</v>
      </c>
      <c r="K1549">
        <v>65</v>
      </c>
      <c r="L1549">
        <v>81</v>
      </c>
      <c r="M1549">
        <v>72</v>
      </c>
      <c r="N1549">
        <v>87</v>
      </c>
      <c r="O1549">
        <v>84</v>
      </c>
      <c r="P1549" s="8" t="s">
        <v>1300</v>
      </c>
      <c r="Q1549" s="8" t="s">
        <v>1300</v>
      </c>
      <c r="R1549" s="8" t="s">
        <v>1300</v>
      </c>
      <c r="S1549" s="8" t="s">
        <v>1300</v>
      </c>
      <c r="T1549">
        <v>681</v>
      </c>
    </row>
    <row r="1550" spans="1:20" x14ac:dyDescent="0.25">
      <c r="A1550">
        <v>2020</v>
      </c>
      <c r="B1550" t="s">
        <v>4371</v>
      </c>
      <c r="C1550">
        <v>4237</v>
      </c>
      <c r="D1550" t="s">
        <v>2726</v>
      </c>
      <c r="E1550">
        <v>5009</v>
      </c>
      <c r="F1550" s="8" t="s">
        <v>1300</v>
      </c>
      <c r="G1550" s="9">
        <v>84</v>
      </c>
      <c r="H1550">
        <v>87</v>
      </c>
      <c r="I1550">
        <v>76</v>
      </c>
      <c r="J1550">
        <v>99</v>
      </c>
      <c r="K1550">
        <v>69</v>
      </c>
      <c r="L1550">
        <v>78</v>
      </c>
      <c r="M1550">
        <v>90</v>
      </c>
      <c r="N1550">
        <v>75</v>
      </c>
      <c r="O1550">
        <v>91</v>
      </c>
      <c r="P1550" s="8" t="s">
        <v>1300</v>
      </c>
      <c r="Q1550" s="8" t="s">
        <v>1300</v>
      </c>
      <c r="R1550" s="8" t="s">
        <v>1300</v>
      </c>
      <c r="S1550" s="8" t="s">
        <v>1300</v>
      </c>
      <c r="T1550">
        <v>749</v>
      </c>
    </row>
    <row r="1551" spans="1:20" x14ac:dyDescent="0.25">
      <c r="A1551">
        <v>2020</v>
      </c>
      <c r="B1551" t="s">
        <v>4371</v>
      </c>
      <c r="C1551">
        <v>4237</v>
      </c>
      <c r="D1551" t="s">
        <v>2728</v>
      </c>
      <c r="E1551">
        <v>5005</v>
      </c>
      <c r="F1551">
        <v>66</v>
      </c>
      <c r="G1551" s="9">
        <v>46</v>
      </c>
      <c r="H1551">
        <v>46</v>
      </c>
      <c r="I1551">
        <v>42</v>
      </c>
      <c r="J1551">
        <v>58</v>
      </c>
      <c r="K1551">
        <v>43</v>
      </c>
      <c r="L1551">
        <v>53</v>
      </c>
      <c r="M1551">
        <v>59</v>
      </c>
      <c r="N1551">
        <v>59</v>
      </c>
      <c r="O1551">
        <v>61</v>
      </c>
      <c r="P1551" s="8" t="s">
        <v>1300</v>
      </c>
      <c r="Q1551" s="8" t="s">
        <v>1300</v>
      </c>
      <c r="R1551" s="8" t="s">
        <v>1300</v>
      </c>
      <c r="S1551" s="8" t="s">
        <v>1300</v>
      </c>
      <c r="T1551">
        <v>533</v>
      </c>
    </row>
    <row r="1552" spans="1:20" x14ac:dyDescent="0.25">
      <c r="A1552">
        <v>2020</v>
      </c>
      <c r="B1552" t="s">
        <v>4371</v>
      </c>
      <c r="C1552">
        <v>4237</v>
      </c>
      <c r="D1552" t="s">
        <v>2730</v>
      </c>
      <c r="E1552">
        <v>5004</v>
      </c>
      <c r="F1552" s="10" t="s">
        <v>1300</v>
      </c>
      <c r="G1552" s="9">
        <v>79</v>
      </c>
      <c r="H1552">
        <v>86</v>
      </c>
      <c r="I1552">
        <v>71</v>
      </c>
      <c r="J1552">
        <v>81</v>
      </c>
      <c r="K1552">
        <v>101</v>
      </c>
      <c r="L1552">
        <v>93</v>
      </c>
      <c r="M1552">
        <v>102</v>
      </c>
      <c r="N1552">
        <v>119</v>
      </c>
      <c r="O1552">
        <v>110</v>
      </c>
      <c r="P1552" s="8" t="s">
        <v>1300</v>
      </c>
      <c r="Q1552" s="8" t="s">
        <v>1300</v>
      </c>
      <c r="R1552" s="8" t="s">
        <v>1300</v>
      </c>
      <c r="S1552" s="8" t="s">
        <v>1300</v>
      </c>
      <c r="T1552">
        <v>843</v>
      </c>
    </row>
    <row r="1553" spans="1:20" x14ac:dyDescent="0.25">
      <c r="A1553">
        <v>2020</v>
      </c>
      <c r="B1553" t="s">
        <v>4371</v>
      </c>
      <c r="C1553">
        <v>4237</v>
      </c>
      <c r="D1553" t="s">
        <v>2732</v>
      </c>
      <c r="E1553">
        <v>4998</v>
      </c>
      <c r="F1553">
        <v>43</v>
      </c>
      <c r="G1553" s="9">
        <v>61</v>
      </c>
      <c r="H1553">
        <v>58</v>
      </c>
      <c r="I1553">
        <v>61</v>
      </c>
      <c r="J1553">
        <v>63</v>
      </c>
      <c r="K1553">
        <v>83</v>
      </c>
      <c r="L1553">
        <v>37</v>
      </c>
      <c r="M1553">
        <v>83</v>
      </c>
      <c r="N1553">
        <v>66</v>
      </c>
      <c r="O1553">
        <v>83</v>
      </c>
      <c r="P1553" s="8" t="s">
        <v>1300</v>
      </c>
      <c r="Q1553" s="8" t="s">
        <v>1300</v>
      </c>
      <c r="R1553" s="8" t="s">
        <v>1300</v>
      </c>
      <c r="S1553" s="8" t="s">
        <v>1300</v>
      </c>
      <c r="T1553">
        <v>638</v>
      </c>
    </row>
    <row r="1554" spans="1:20" x14ac:dyDescent="0.25">
      <c r="A1554">
        <v>2020</v>
      </c>
      <c r="B1554" t="s">
        <v>4371</v>
      </c>
      <c r="C1554">
        <v>4237</v>
      </c>
      <c r="D1554" t="s">
        <v>2734</v>
      </c>
      <c r="E1554">
        <v>92645</v>
      </c>
      <c r="F1554" s="10" t="s">
        <v>1300</v>
      </c>
      <c r="G1554" s="8" t="s">
        <v>1300</v>
      </c>
      <c r="H1554" s="9" t="s">
        <v>1300</v>
      </c>
      <c r="I1554" s="9" t="s">
        <v>1300</v>
      </c>
      <c r="J1554" s="9" t="s">
        <v>1300</v>
      </c>
      <c r="K1554" s="11" t="s">
        <v>1300</v>
      </c>
      <c r="L1554" s="9" t="s">
        <v>1300</v>
      </c>
      <c r="M1554" s="9" t="s">
        <v>1300</v>
      </c>
      <c r="N1554" s="8" t="s">
        <v>1300</v>
      </c>
      <c r="O1554" s="9" t="s">
        <v>1300</v>
      </c>
      <c r="P1554" s="8" t="s">
        <v>1300</v>
      </c>
      <c r="Q1554" s="8" t="s">
        <v>1300</v>
      </c>
      <c r="R1554" s="9" t="s">
        <v>1300</v>
      </c>
      <c r="S1554" s="8" t="s">
        <v>1300</v>
      </c>
      <c r="T1554">
        <v>32</v>
      </c>
    </row>
    <row r="1555" spans="1:20" x14ac:dyDescent="0.25">
      <c r="A1555">
        <v>2020</v>
      </c>
      <c r="B1555" t="s">
        <v>4371</v>
      </c>
      <c r="C1555">
        <v>4237</v>
      </c>
      <c r="D1555" t="s">
        <v>2736</v>
      </c>
      <c r="E1555">
        <v>5017</v>
      </c>
      <c r="F1555" s="8" t="s">
        <v>1300</v>
      </c>
      <c r="G1555" s="9" t="s">
        <v>1300</v>
      </c>
      <c r="H1555" s="9" t="s">
        <v>1300</v>
      </c>
      <c r="I1555" s="10" t="s">
        <v>1300</v>
      </c>
      <c r="J1555" s="8" t="s">
        <v>1300</v>
      </c>
      <c r="K1555" s="11" t="s">
        <v>1300</v>
      </c>
      <c r="L1555" s="8" t="s">
        <v>1300</v>
      </c>
      <c r="M1555" s="8" t="s">
        <v>1300</v>
      </c>
      <c r="N1555" s="8" t="s">
        <v>1300</v>
      </c>
      <c r="O1555" s="8" t="s">
        <v>1300</v>
      </c>
      <c r="P1555" s="8">
        <v>545</v>
      </c>
      <c r="Q1555" s="8">
        <v>546</v>
      </c>
      <c r="R1555" s="8">
        <v>434</v>
      </c>
      <c r="S1555" s="8">
        <v>436</v>
      </c>
      <c r="T1555" s="8">
        <v>1961</v>
      </c>
    </row>
    <row r="1556" spans="1:20" x14ac:dyDescent="0.25">
      <c r="A1556">
        <v>2020</v>
      </c>
      <c r="B1556" t="s">
        <v>4371</v>
      </c>
      <c r="C1556">
        <v>4237</v>
      </c>
      <c r="D1556" t="s">
        <v>2738</v>
      </c>
      <c r="E1556">
        <v>92638</v>
      </c>
      <c r="F1556" s="10" t="s">
        <v>1300</v>
      </c>
      <c r="G1556" s="9">
        <v>108</v>
      </c>
      <c r="H1556">
        <v>110</v>
      </c>
      <c r="I1556">
        <v>99</v>
      </c>
      <c r="J1556">
        <v>116</v>
      </c>
      <c r="K1556">
        <v>109</v>
      </c>
      <c r="L1556">
        <v>134</v>
      </c>
      <c r="M1556">
        <v>153</v>
      </c>
      <c r="N1556">
        <v>117</v>
      </c>
      <c r="O1556">
        <v>145</v>
      </c>
      <c r="P1556" s="8" t="s">
        <v>1300</v>
      </c>
      <c r="Q1556" s="8" t="s">
        <v>1300</v>
      </c>
      <c r="R1556" s="8" t="s">
        <v>1300</v>
      </c>
      <c r="S1556" s="8" t="s">
        <v>1300</v>
      </c>
      <c r="T1556">
        <v>1092</v>
      </c>
    </row>
    <row r="1557" spans="1:20" x14ac:dyDescent="0.25">
      <c r="A1557">
        <v>2020</v>
      </c>
      <c r="B1557" t="s">
        <v>4371</v>
      </c>
      <c r="C1557">
        <v>4237</v>
      </c>
      <c r="D1557" t="s">
        <v>2740</v>
      </c>
      <c r="E1557">
        <v>88397</v>
      </c>
      <c r="F1557">
        <v>77</v>
      </c>
      <c r="G1557" s="9">
        <v>116</v>
      </c>
      <c r="H1557">
        <v>128</v>
      </c>
      <c r="I1557">
        <v>136</v>
      </c>
      <c r="J1557">
        <v>121</v>
      </c>
      <c r="K1557">
        <v>134</v>
      </c>
      <c r="L1557">
        <v>123</v>
      </c>
      <c r="M1557">
        <v>146</v>
      </c>
      <c r="N1557">
        <v>143</v>
      </c>
      <c r="O1557">
        <v>147</v>
      </c>
      <c r="P1557" s="8" t="s">
        <v>1300</v>
      </c>
      <c r="Q1557" s="8" t="s">
        <v>1300</v>
      </c>
      <c r="R1557" s="8" t="s">
        <v>1300</v>
      </c>
      <c r="S1557" s="8" t="s">
        <v>1300</v>
      </c>
      <c r="T1557">
        <v>1271</v>
      </c>
    </row>
    <row r="1558" spans="1:20" x14ac:dyDescent="0.25">
      <c r="A1558">
        <v>2020</v>
      </c>
      <c r="B1558" t="s">
        <v>4371</v>
      </c>
      <c r="C1558">
        <v>4237</v>
      </c>
      <c r="D1558" t="s">
        <v>2742</v>
      </c>
      <c r="E1558">
        <v>79645</v>
      </c>
      <c r="F1558" s="10" t="s">
        <v>1300</v>
      </c>
      <c r="G1558" s="9">
        <v>96</v>
      </c>
      <c r="H1558">
        <v>91</v>
      </c>
      <c r="I1558">
        <v>104</v>
      </c>
      <c r="J1558">
        <v>86</v>
      </c>
      <c r="K1558">
        <v>116</v>
      </c>
      <c r="L1558">
        <v>95</v>
      </c>
      <c r="M1558">
        <v>117</v>
      </c>
      <c r="N1558">
        <v>136</v>
      </c>
      <c r="O1558">
        <v>155</v>
      </c>
      <c r="P1558" s="8" t="s">
        <v>1300</v>
      </c>
      <c r="Q1558" s="8" t="s">
        <v>1300</v>
      </c>
      <c r="R1558" s="8" t="s">
        <v>1300</v>
      </c>
      <c r="S1558" s="8" t="s">
        <v>1300</v>
      </c>
      <c r="T1558">
        <v>998</v>
      </c>
    </row>
    <row r="1559" spans="1:20" x14ac:dyDescent="0.25">
      <c r="A1559">
        <v>2020</v>
      </c>
      <c r="B1559" t="s">
        <v>4372</v>
      </c>
      <c r="C1559">
        <v>4338</v>
      </c>
      <c r="D1559" t="s">
        <v>2748</v>
      </c>
      <c r="E1559">
        <v>5512</v>
      </c>
      <c r="F1559" s="8" t="s">
        <v>1300</v>
      </c>
      <c r="G1559" s="9">
        <v>25</v>
      </c>
      <c r="H1559">
        <v>19</v>
      </c>
      <c r="I1559">
        <v>27</v>
      </c>
      <c r="J1559">
        <v>13</v>
      </c>
      <c r="K1559">
        <v>26</v>
      </c>
      <c r="L1559">
        <v>23</v>
      </c>
      <c r="M1559">
        <v>25</v>
      </c>
      <c r="N1559">
        <v>29</v>
      </c>
      <c r="O1559">
        <v>27</v>
      </c>
      <c r="P1559" s="8" t="s">
        <v>1300</v>
      </c>
      <c r="Q1559" s="8" t="s">
        <v>1300</v>
      </c>
      <c r="R1559" s="8" t="s">
        <v>1300</v>
      </c>
      <c r="S1559" s="8" t="s">
        <v>1300</v>
      </c>
      <c r="T1559">
        <v>214</v>
      </c>
    </row>
    <row r="1560" spans="1:20" x14ac:dyDescent="0.25">
      <c r="A1560">
        <v>2020</v>
      </c>
      <c r="B1560" t="s">
        <v>5206</v>
      </c>
      <c r="C1560">
        <v>4340</v>
      </c>
      <c r="D1560" t="s">
        <v>2321</v>
      </c>
      <c r="E1560">
        <v>5515</v>
      </c>
      <c r="F1560" s="8" t="s">
        <v>1300</v>
      </c>
      <c r="G1560" s="9">
        <v>53</v>
      </c>
      <c r="H1560">
        <v>67</v>
      </c>
      <c r="I1560">
        <v>67</v>
      </c>
      <c r="J1560">
        <v>59</v>
      </c>
      <c r="K1560">
        <v>76</v>
      </c>
      <c r="L1560">
        <v>66</v>
      </c>
      <c r="M1560">
        <v>73</v>
      </c>
      <c r="N1560">
        <v>70</v>
      </c>
      <c r="O1560">
        <v>61</v>
      </c>
      <c r="P1560" s="8" t="s">
        <v>1300</v>
      </c>
      <c r="Q1560" s="8" t="s">
        <v>1300</v>
      </c>
      <c r="R1560" s="8" t="s">
        <v>1300</v>
      </c>
      <c r="S1560" s="8" t="s">
        <v>1300</v>
      </c>
      <c r="T1560">
        <v>592</v>
      </c>
    </row>
    <row r="1561" spans="1:20" x14ac:dyDescent="0.25">
      <c r="A1561">
        <v>2020</v>
      </c>
      <c r="B1561" t="s">
        <v>4373</v>
      </c>
      <c r="C1561">
        <v>4256</v>
      </c>
      <c r="D1561" t="s">
        <v>2760</v>
      </c>
      <c r="E1561">
        <v>79616</v>
      </c>
      <c r="F1561">
        <v>128</v>
      </c>
      <c r="G1561" s="9">
        <v>55</v>
      </c>
      <c r="H1561">
        <v>54</v>
      </c>
      <c r="I1561">
        <v>50</v>
      </c>
      <c r="J1561">
        <v>37</v>
      </c>
      <c r="K1561">
        <v>38</v>
      </c>
      <c r="L1561">
        <v>31</v>
      </c>
      <c r="M1561">
        <v>28</v>
      </c>
      <c r="N1561">
        <v>27</v>
      </c>
      <c r="O1561">
        <v>22</v>
      </c>
      <c r="P1561" s="8" t="s">
        <v>1300</v>
      </c>
      <c r="Q1561" s="8" t="s">
        <v>1300</v>
      </c>
      <c r="R1561" s="8" t="s">
        <v>1300</v>
      </c>
      <c r="S1561" s="8" t="s">
        <v>1300</v>
      </c>
      <c r="T1561">
        <v>470</v>
      </c>
    </row>
    <row r="1562" spans="1:20" x14ac:dyDescent="0.25">
      <c r="A1562">
        <v>2020</v>
      </c>
      <c r="B1562" t="s">
        <v>4373</v>
      </c>
      <c r="C1562">
        <v>4256</v>
      </c>
      <c r="D1562" t="s">
        <v>2762</v>
      </c>
      <c r="E1562">
        <v>5196</v>
      </c>
      <c r="F1562" s="10" t="s">
        <v>1300</v>
      </c>
      <c r="G1562" s="9">
        <v>56</v>
      </c>
      <c r="H1562">
        <v>51</v>
      </c>
      <c r="I1562">
        <v>61</v>
      </c>
      <c r="J1562">
        <v>58</v>
      </c>
      <c r="K1562">
        <v>55</v>
      </c>
      <c r="L1562">
        <v>54</v>
      </c>
      <c r="M1562">
        <v>65</v>
      </c>
      <c r="N1562">
        <v>49</v>
      </c>
      <c r="O1562">
        <v>53</v>
      </c>
      <c r="P1562" s="8" t="s">
        <v>1300</v>
      </c>
      <c r="Q1562" s="8" t="s">
        <v>1300</v>
      </c>
      <c r="R1562" s="8" t="s">
        <v>1300</v>
      </c>
      <c r="S1562" s="8" t="s">
        <v>1300</v>
      </c>
      <c r="T1562">
        <v>503</v>
      </c>
    </row>
    <row r="1563" spans="1:20" x14ac:dyDescent="0.25">
      <c r="A1563">
        <v>2020</v>
      </c>
      <c r="B1563" t="s">
        <v>4373</v>
      </c>
      <c r="C1563">
        <v>4256</v>
      </c>
      <c r="D1563" t="s">
        <v>5207</v>
      </c>
      <c r="E1563">
        <v>286779</v>
      </c>
      <c r="F1563">
        <v>126</v>
      </c>
      <c r="G1563" s="9" t="s">
        <v>1300</v>
      </c>
      <c r="H1563" s="9" t="s">
        <v>1300</v>
      </c>
      <c r="I1563" s="10" t="s">
        <v>1300</v>
      </c>
      <c r="J1563" s="8" t="s">
        <v>1300</v>
      </c>
      <c r="K1563" s="11" t="s">
        <v>1300</v>
      </c>
      <c r="L1563" s="8" t="s">
        <v>1300</v>
      </c>
      <c r="M1563" s="8" t="s">
        <v>1300</v>
      </c>
      <c r="N1563" s="8" t="s">
        <v>1300</v>
      </c>
      <c r="O1563" s="8" t="s">
        <v>1300</v>
      </c>
      <c r="P1563" s="8" t="s">
        <v>1300</v>
      </c>
      <c r="Q1563" s="8" t="s">
        <v>1300</v>
      </c>
      <c r="R1563" s="8" t="s">
        <v>1300</v>
      </c>
      <c r="S1563" s="8" t="s">
        <v>1300</v>
      </c>
      <c r="T1563" s="8">
        <v>126</v>
      </c>
    </row>
    <row r="1564" spans="1:20" x14ac:dyDescent="0.25">
      <c r="A1564">
        <v>2020</v>
      </c>
      <c r="B1564" t="s">
        <v>4373</v>
      </c>
      <c r="C1564">
        <v>4256</v>
      </c>
      <c r="D1564" t="s">
        <v>2764</v>
      </c>
      <c r="E1564">
        <v>5200</v>
      </c>
      <c r="F1564">
        <v>26</v>
      </c>
      <c r="G1564" s="9">
        <v>65</v>
      </c>
      <c r="H1564">
        <v>60</v>
      </c>
      <c r="I1564">
        <v>55</v>
      </c>
      <c r="J1564">
        <v>60</v>
      </c>
      <c r="K1564">
        <v>61</v>
      </c>
      <c r="L1564">
        <v>80</v>
      </c>
      <c r="M1564">
        <v>58</v>
      </c>
      <c r="N1564">
        <v>60</v>
      </c>
      <c r="O1564">
        <v>63</v>
      </c>
      <c r="P1564" s="8" t="s">
        <v>1300</v>
      </c>
      <c r="Q1564" s="8" t="s">
        <v>1300</v>
      </c>
      <c r="R1564" s="8" t="s">
        <v>1300</v>
      </c>
      <c r="S1564" s="8" t="s">
        <v>1300</v>
      </c>
      <c r="T1564">
        <v>588</v>
      </c>
    </row>
    <row r="1565" spans="1:20" x14ac:dyDescent="0.25">
      <c r="A1565">
        <v>2020</v>
      </c>
      <c r="B1565" t="s">
        <v>4373</v>
      </c>
      <c r="C1565">
        <v>4256</v>
      </c>
      <c r="D1565" t="s">
        <v>2766</v>
      </c>
      <c r="E1565">
        <v>5205</v>
      </c>
      <c r="F1565">
        <v>27</v>
      </c>
      <c r="G1565" s="9">
        <v>52</v>
      </c>
      <c r="H1565">
        <v>58</v>
      </c>
      <c r="I1565">
        <v>48</v>
      </c>
      <c r="J1565">
        <v>60</v>
      </c>
      <c r="K1565">
        <v>56</v>
      </c>
      <c r="L1565">
        <v>44</v>
      </c>
      <c r="M1565">
        <v>59</v>
      </c>
      <c r="N1565">
        <v>61</v>
      </c>
      <c r="O1565">
        <v>65</v>
      </c>
      <c r="P1565" s="8" t="s">
        <v>1300</v>
      </c>
      <c r="Q1565" s="8" t="s">
        <v>1300</v>
      </c>
      <c r="R1565" s="8" t="s">
        <v>1300</v>
      </c>
      <c r="S1565" s="8" t="s">
        <v>1300</v>
      </c>
      <c r="T1565">
        <v>530</v>
      </c>
    </row>
    <row r="1566" spans="1:20" x14ac:dyDescent="0.25">
      <c r="A1566">
        <v>2020</v>
      </c>
      <c r="B1566" t="s">
        <v>4373</v>
      </c>
      <c r="C1566">
        <v>4256</v>
      </c>
      <c r="D1566" t="s">
        <v>2209</v>
      </c>
      <c r="E1566">
        <v>5206</v>
      </c>
      <c r="F1566" s="8" t="s">
        <v>1300</v>
      </c>
      <c r="G1566" s="9">
        <v>47</v>
      </c>
      <c r="H1566">
        <v>45</v>
      </c>
      <c r="I1566">
        <v>49</v>
      </c>
      <c r="J1566">
        <v>52</v>
      </c>
      <c r="K1566">
        <v>48</v>
      </c>
      <c r="L1566">
        <v>64</v>
      </c>
      <c r="M1566">
        <v>58</v>
      </c>
      <c r="N1566">
        <v>59</v>
      </c>
      <c r="O1566">
        <v>56</v>
      </c>
      <c r="P1566" s="8" t="s">
        <v>1300</v>
      </c>
      <c r="Q1566" s="8" t="s">
        <v>1300</v>
      </c>
      <c r="R1566" s="8" t="s">
        <v>1300</v>
      </c>
      <c r="S1566" s="8" t="s">
        <v>1300</v>
      </c>
      <c r="T1566">
        <v>478</v>
      </c>
    </row>
    <row r="1567" spans="1:20" x14ac:dyDescent="0.25">
      <c r="A1567">
        <v>2020</v>
      </c>
      <c r="B1567" t="s">
        <v>4373</v>
      </c>
      <c r="C1567">
        <v>4256</v>
      </c>
      <c r="D1567" t="s">
        <v>2769</v>
      </c>
      <c r="E1567">
        <v>5201</v>
      </c>
      <c r="F1567" s="8" t="s">
        <v>1300</v>
      </c>
      <c r="G1567" s="9">
        <v>42</v>
      </c>
      <c r="H1567">
        <v>43</v>
      </c>
      <c r="I1567">
        <v>42</v>
      </c>
      <c r="J1567">
        <v>51</v>
      </c>
      <c r="K1567">
        <v>56</v>
      </c>
      <c r="L1567">
        <v>49</v>
      </c>
      <c r="M1567">
        <v>57</v>
      </c>
      <c r="N1567">
        <v>49</v>
      </c>
      <c r="O1567">
        <v>54</v>
      </c>
      <c r="P1567" s="8" t="s">
        <v>1300</v>
      </c>
      <c r="Q1567" s="8" t="s">
        <v>1300</v>
      </c>
      <c r="R1567" s="8" t="s">
        <v>1300</v>
      </c>
      <c r="S1567" s="8" t="s">
        <v>1300</v>
      </c>
      <c r="T1567">
        <v>443</v>
      </c>
    </row>
    <row r="1568" spans="1:20" x14ac:dyDescent="0.25">
      <c r="A1568">
        <v>2020</v>
      </c>
      <c r="B1568" t="s">
        <v>4373</v>
      </c>
      <c r="C1568">
        <v>4256</v>
      </c>
      <c r="D1568" t="s">
        <v>2771</v>
      </c>
      <c r="E1568">
        <v>5203</v>
      </c>
      <c r="F1568" s="10" t="s">
        <v>1300</v>
      </c>
      <c r="G1568" s="9">
        <v>59</v>
      </c>
      <c r="H1568">
        <v>57</v>
      </c>
      <c r="I1568">
        <v>50</v>
      </c>
      <c r="J1568">
        <v>51</v>
      </c>
      <c r="K1568">
        <v>51</v>
      </c>
      <c r="L1568">
        <v>50</v>
      </c>
      <c r="M1568">
        <v>75</v>
      </c>
      <c r="N1568">
        <v>54</v>
      </c>
      <c r="O1568">
        <v>74</v>
      </c>
      <c r="P1568" s="8" t="s">
        <v>1300</v>
      </c>
      <c r="Q1568" s="8" t="s">
        <v>1300</v>
      </c>
      <c r="R1568" s="8" t="s">
        <v>1300</v>
      </c>
      <c r="S1568" s="8" t="s">
        <v>1300</v>
      </c>
      <c r="T1568">
        <v>522</v>
      </c>
    </row>
    <row r="1569" spans="1:20" x14ac:dyDescent="0.25">
      <c r="A1569">
        <v>2020</v>
      </c>
      <c r="B1569" t="s">
        <v>4373</v>
      </c>
      <c r="C1569">
        <v>4256</v>
      </c>
      <c r="D1569" t="s">
        <v>2773</v>
      </c>
      <c r="E1569">
        <v>5195</v>
      </c>
      <c r="F1569" s="10" t="s">
        <v>1300</v>
      </c>
      <c r="G1569" s="9">
        <v>49</v>
      </c>
      <c r="H1569">
        <v>36</v>
      </c>
      <c r="I1569">
        <v>51</v>
      </c>
      <c r="J1569">
        <v>39</v>
      </c>
      <c r="K1569">
        <v>53</v>
      </c>
      <c r="L1569">
        <v>66</v>
      </c>
      <c r="M1569">
        <v>41</v>
      </c>
      <c r="N1569">
        <v>51</v>
      </c>
      <c r="O1569">
        <v>46</v>
      </c>
      <c r="P1569" s="8" t="s">
        <v>1300</v>
      </c>
      <c r="Q1569" s="8" t="s">
        <v>1300</v>
      </c>
      <c r="R1569" s="8" t="s">
        <v>1300</v>
      </c>
      <c r="S1569" s="8" t="s">
        <v>1300</v>
      </c>
      <c r="T1569">
        <v>433</v>
      </c>
    </row>
    <row r="1570" spans="1:20" x14ac:dyDescent="0.25">
      <c r="A1570">
        <v>2020</v>
      </c>
      <c r="B1570" t="s">
        <v>4373</v>
      </c>
      <c r="C1570">
        <v>4256</v>
      </c>
      <c r="D1570" t="s">
        <v>2775</v>
      </c>
      <c r="E1570">
        <v>5197</v>
      </c>
      <c r="F1570" s="8" t="s">
        <v>1300</v>
      </c>
      <c r="G1570" s="9">
        <v>26</v>
      </c>
      <c r="H1570">
        <v>24</v>
      </c>
      <c r="I1570">
        <v>34</v>
      </c>
      <c r="J1570">
        <v>24</v>
      </c>
      <c r="K1570">
        <v>32</v>
      </c>
      <c r="L1570">
        <v>31</v>
      </c>
      <c r="M1570">
        <v>34</v>
      </c>
      <c r="N1570">
        <v>27</v>
      </c>
      <c r="O1570">
        <v>40</v>
      </c>
      <c r="P1570" s="8" t="s">
        <v>1300</v>
      </c>
      <c r="Q1570" s="8" t="s">
        <v>1300</v>
      </c>
      <c r="R1570" s="8" t="s">
        <v>1300</v>
      </c>
      <c r="S1570" s="8" t="s">
        <v>1300</v>
      </c>
      <c r="T1570">
        <v>272</v>
      </c>
    </row>
    <row r="1571" spans="1:20" x14ac:dyDescent="0.25">
      <c r="A1571">
        <v>2020</v>
      </c>
      <c r="B1571" t="s">
        <v>4373</v>
      </c>
      <c r="C1571">
        <v>4256</v>
      </c>
      <c r="D1571" t="s">
        <v>2777</v>
      </c>
      <c r="E1571">
        <v>5199</v>
      </c>
      <c r="F1571" s="8" t="s">
        <v>1300</v>
      </c>
      <c r="G1571" s="9">
        <v>36</v>
      </c>
      <c r="H1571">
        <v>31</v>
      </c>
      <c r="I1571">
        <v>32</v>
      </c>
      <c r="J1571">
        <v>30</v>
      </c>
      <c r="K1571">
        <v>41</v>
      </c>
      <c r="L1571">
        <v>33</v>
      </c>
      <c r="M1571">
        <v>41</v>
      </c>
      <c r="N1571">
        <v>45</v>
      </c>
      <c r="O1571">
        <v>46</v>
      </c>
      <c r="P1571" s="8" t="s">
        <v>1300</v>
      </c>
      <c r="Q1571" s="8" t="s">
        <v>1300</v>
      </c>
      <c r="R1571" s="8" t="s">
        <v>1300</v>
      </c>
      <c r="S1571" s="8" t="s">
        <v>1300</v>
      </c>
      <c r="T1571">
        <v>335</v>
      </c>
    </row>
    <row r="1572" spans="1:20" x14ac:dyDescent="0.25">
      <c r="A1572">
        <v>2020</v>
      </c>
      <c r="B1572" t="s">
        <v>4373</v>
      </c>
      <c r="C1572">
        <v>4256</v>
      </c>
      <c r="D1572" t="s">
        <v>2779</v>
      </c>
      <c r="E1572">
        <v>5204</v>
      </c>
      <c r="F1572" s="8" t="s">
        <v>1300</v>
      </c>
      <c r="G1572" s="9">
        <v>58</v>
      </c>
      <c r="H1572">
        <v>49</v>
      </c>
      <c r="I1572">
        <v>52</v>
      </c>
      <c r="J1572">
        <v>43</v>
      </c>
      <c r="K1572">
        <v>50</v>
      </c>
      <c r="L1572">
        <v>63</v>
      </c>
      <c r="M1572">
        <v>69</v>
      </c>
      <c r="N1572">
        <v>54</v>
      </c>
      <c r="O1572">
        <v>62</v>
      </c>
      <c r="P1572" s="8" t="s">
        <v>1300</v>
      </c>
      <c r="Q1572" s="8" t="s">
        <v>1300</v>
      </c>
      <c r="R1572" s="8" t="s">
        <v>1300</v>
      </c>
      <c r="S1572" s="8" t="s">
        <v>1300</v>
      </c>
      <c r="T1572">
        <v>500</v>
      </c>
    </row>
    <row r="1573" spans="1:20" x14ac:dyDescent="0.25">
      <c r="A1573">
        <v>2020</v>
      </c>
      <c r="B1573" t="s">
        <v>4373</v>
      </c>
      <c r="C1573">
        <v>4256</v>
      </c>
      <c r="D1573" t="s">
        <v>2781</v>
      </c>
      <c r="E1573">
        <v>5198</v>
      </c>
      <c r="F1573" s="10" t="s">
        <v>1300</v>
      </c>
      <c r="G1573" s="9">
        <v>66</v>
      </c>
      <c r="H1573">
        <v>74</v>
      </c>
      <c r="I1573">
        <v>58</v>
      </c>
      <c r="J1573">
        <v>57</v>
      </c>
      <c r="K1573">
        <v>47</v>
      </c>
      <c r="L1573">
        <v>68</v>
      </c>
      <c r="M1573">
        <v>63</v>
      </c>
      <c r="N1573">
        <v>68</v>
      </c>
      <c r="O1573">
        <v>62</v>
      </c>
      <c r="P1573" s="8" t="s">
        <v>1300</v>
      </c>
      <c r="Q1573" s="8" t="s">
        <v>1300</v>
      </c>
      <c r="R1573" s="8" t="s">
        <v>1300</v>
      </c>
      <c r="S1573" s="8" t="s">
        <v>1300</v>
      </c>
      <c r="T1573">
        <v>566</v>
      </c>
    </row>
    <row r="1574" spans="1:20" x14ac:dyDescent="0.25">
      <c r="A1574">
        <v>2020</v>
      </c>
      <c r="B1574" t="s">
        <v>4373</v>
      </c>
      <c r="C1574">
        <v>4256</v>
      </c>
      <c r="D1574" t="s">
        <v>2283</v>
      </c>
      <c r="E1574">
        <v>5209</v>
      </c>
      <c r="F1574" s="8" t="s">
        <v>1300</v>
      </c>
      <c r="G1574" s="9">
        <v>56</v>
      </c>
      <c r="H1574">
        <v>41</v>
      </c>
      <c r="I1574">
        <v>57</v>
      </c>
      <c r="J1574">
        <v>55</v>
      </c>
      <c r="K1574">
        <v>48</v>
      </c>
      <c r="L1574">
        <v>48</v>
      </c>
      <c r="M1574">
        <v>52</v>
      </c>
      <c r="N1574">
        <v>47</v>
      </c>
      <c r="O1574">
        <v>43</v>
      </c>
      <c r="P1574" s="8" t="s">
        <v>1300</v>
      </c>
      <c r="Q1574" s="8" t="s">
        <v>1300</v>
      </c>
      <c r="R1574" s="8" t="s">
        <v>1300</v>
      </c>
      <c r="S1574" s="8" t="s">
        <v>1300</v>
      </c>
      <c r="T1574">
        <v>447</v>
      </c>
    </row>
    <row r="1575" spans="1:20" x14ac:dyDescent="0.25">
      <c r="A1575">
        <v>2020</v>
      </c>
      <c r="B1575" t="s">
        <v>2788</v>
      </c>
      <c r="C1575">
        <v>903484</v>
      </c>
      <c r="D1575" t="s">
        <v>2788</v>
      </c>
      <c r="E1575">
        <v>292305</v>
      </c>
      <c r="F1575" s="8" t="s">
        <v>1300</v>
      </c>
      <c r="G1575" s="9" t="s">
        <v>1300</v>
      </c>
      <c r="H1575" s="9" t="s">
        <v>1300</v>
      </c>
      <c r="I1575" s="10" t="s">
        <v>1300</v>
      </c>
      <c r="J1575" s="8" t="s">
        <v>1300</v>
      </c>
      <c r="K1575" s="8">
        <v>12</v>
      </c>
      <c r="L1575" s="8">
        <v>24</v>
      </c>
      <c r="M1575" s="8">
        <v>24</v>
      </c>
      <c r="N1575" s="8">
        <v>19</v>
      </c>
      <c r="O1575" s="8">
        <v>18</v>
      </c>
      <c r="P1575" s="8" t="s">
        <v>1300</v>
      </c>
      <c r="Q1575" s="8" t="s">
        <v>1300</v>
      </c>
      <c r="R1575" s="8" t="s">
        <v>1300</v>
      </c>
      <c r="S1575" s="8" t="s">
        <v>1300</v>
      </c>
      <c r="T1575" s="8">
        <v>97</v>
      </c>
    </row>
    <row r="1576" spans="1:20" x14ac:dyDescent="0.25">
      <c r="A1576">
        <v>2020</v>
      </c>
      <c r="B1576" t="s">
        <v>4374</v>
      </c>
      <c r="C1576">
        <v>6379</v>
      </c>
      <c r="D1576" t="s">
        <v>5208</v>
      </c>
      <c r="E1576">
        <v>10814</v>
      </c>
      <c r="F1576" s="8" t="s">
        <v>1300</v>
      </c>
      <c r="G1576" s="9" t="s">
        <v>1300</v>
      </c>
      <c r="H1576" s="9" t="s">
        <v>1300</v>
      </c>
      <c r="I1576" s="10" t="s">
        <v>1300</v>
      </c>
      <c r="J1576" s="8" t="s">
        <v>1300</v>
      </c>
      <c r="K1576" s="11" t="s">
        <v>1300</v>
      </c>
      <c r="L1576" s="8" t="s">
        <v>1300</v>
      </c>
      <c r="M1576" s="8" t="s">
        <v>1300</v>
      </c>
      <c r="N1576" s="8" t="s">
        <v>1300</v>
      </c>
      <c r="O1576" s="9" t="s">
        <v>1300</v>
      </c>
      <c r="P1576" s="8" t="s">
        <v>1300</v>
      </c>
      <c r="Q1576" s="8">
        <v>13</v>
      </c>
      <c r="R1576" s="8">
        <v>16</v>
      </c>
      <c r="S1576" s="8">
        <v>79</v>
      </c>
      <c r="T1576" s="8">
        <v>132</v>
      </c>
    </row>
    <row r="1577" spans="1:20" x14ac:dyDescent="0.25">
      <c r="A1577">
        <v>2020</v>
      </c>
      <c r="B1577" t="s">
        <v>4375</v>
      </c>
      <c r="C1577">
        <v>4286</v>
      </c>
      <c r="D1577" t="s">
        <v>2791</v>
      </c>
      <c r="E1577">
        <v>5436</v>
      </c>
      <c r="F1577" s="8" t="s">
        <v>1300</v>
      </c>
      <c r="G1577" s="9" t="s">
        <v>1300</v>
      </c>
      <c r="H1577" s="9" t="s">
        <v>1300</v>
      </c>
      <c r="I1577" s="10" t="s">
        <v>1300</v>
      </c>
      <c r="J1577" s="8" t="s">
        <v>1300</v>
      </c>
      <c r="K1577" s="11" t="s">
        <v>1300</v>
      </c>
      <c r="L1577" s="8" t="s">
        <v>1300</v>
      </c>
      <c r="M1577" s="8" t="s">
        <v>1300</v>
      </c>
      <c r="N1577" s="8" t="s">
        <v>1300</v>
      </c>
      <c r="O1577" s="8" t="s">
        <v>1300</v>
      </c>
      <c r="P1577" s="8">
        <v>725</v>
      </c>
      <c r="Q1577" s="8">
        <v>700</v>
      </c>
      <c r="R1577" s="8">
        <v>607</v>
      </c>
      <c r="S1577" s="8">
        <v>586</v>
      </c>
      <c r="T1577" s="8">
        <v>2618</v>
      </c>
    </row>
    <row r="1578" spans="1:20" x14ac:dyDescent="0.25">
      <c r="A1578">
        <v>2020</v>
      </c>
      <c r="B1578" t="s">
        <v>4375</v>
      </c>
      <c r="C1578">
        <v>4286</v>
      </c>
      <c r="D1578" t="s">
        <v>2793</v>
      </c>
      <c r="E1578">
        <v>89571</v>
      </c>
      <c r="F1578" s="8" t="s">
        <v>1300</v>
      </c>
      <c r="G1578" s="9" t="s">
        <v>1300</v>
      </c>
      <c r="H1578" s="9" t="s">
        <v>1300</v>
      </c>
      <c r="I1578" s="10" t="s">
        <v>1300</v>
      </c>
      <c r="J1578" s="8" t="s">
        <v>1300</v>
      </c>
      <c r="K1578" s="11" t="s">
        <v>1300</v>
      </c>
      <c r="L1578" s="8" t="s">
        <v>1300</v>
      </c>
      <c r="M1578" s="8" t="s">
        <v>1300</v>
      </c>
      <c r="N1578" s="8" t="s">
        <v>1300</v>
      </c>
      <c r="O1578" s="8" t="s">
        <v>1300</v>
      </c>
      <c r="P1578" s="8">
        <v>499</v>
      </c>
      <c r="Q1578" s="8">
        <v>423</v>
      </c>
      <c r="R1578" s="8">
        <v>394</v>
      </c>
      <c r="S1578" s="8">
        <v>389</v>
      </c>
      <c r="T1578" s="8">
        <v>1705</v>
      </c>
    </row>
    <row r="1579" spans="1:20" x14ac:dyDescent="0.25">
      <c r="A1579">
        <v>2020</v>
      </c>
      <c r="B1579" t="s">
        <v>4375</v>
      </c>
      <c r="C1579">
        <v>4286</v>
      </c>
      <c r="D1579" t="s">
        <v>2795</v>
      </c>
      <c r="E1579">
        <v>6249</v>
      </c>
      <c r="F1579" s="8" t="s">
        <v>1300</v>
      </c>
      <c r="G1579" s="9" t="s">
        <v>1300</v>
      </c>
      <c r="H1579" s="9" t="s">
        <v>1300</v>
      </c>
      <c r="I1579" s="10" t="s">
        <v>1300</v>
      </c>
      <c r="J1579" s="8" t="s">
        <v>1300</v>
      </c>
      <c r="K1579" s="11" t="s">
        <v>1300</v>
      </c>
      <c r="L1579" s="8" t="s">
        <v>1300</v>
      </c>
      <c r="M1579" s="8" t="s">
        <v>1300</v>
      </c>
      <c r="N1579" s="8" t="s">
        <v>1300</v>
      </c>
      <c r="O1579" s="8" t="s">
        <v>1300</v>
      </c>
      <c r="P1579" s="8" t="s">
        <v>1300</v>
      </c>
      <c r="Q1579" s="8">
        <v>55</v>
      </c>
      <c r="R1579" s="8">
        <v>80</v>
      </c>
      <c r="S1579" s="8">
        <v>82</v>
      </c>
      <c r="T1579" s="8">
        <v>217</v>
      </c>
    </row>
    <row r="1580" spans="1:20" x14ac:dyDescent="0.25">
      <c r="A1580">
        <v>2020</v>
      </c>
      <c r="B1580" t="s">
        <v>4375</v>
      </c>
      <c r="C1580">
        <v>4286</v>
      </c>
      <c r="D1580" t="s">
        <v>2797</v>
      </c>
      <c r="E1580">
        <v>5438</v>
      </c>
      <c r="F1580" s="8" t="s">
        <v>1300</v>
      </c>
      <c r="G1580" s="9" t="s">
        <v>1300</v>
      </c>
      <c r="H1580" s="9" t="s">
        <v>1300</v>
      </c>
      <c r="I1580" s="10" t="s">
        <v>1300</v>
      </c>
      <c r="J1580" s="8" t="s">
        <v>1300</v>
      </c>
      <c r="K1580" s="11" t="s">
        <v>1300</v>
      </c>
      <c r="L1580" s="8" t="s">
        <v>1300</v>
      </c>
      <c r="M1580" s="8" t="s">
        <v>1300</v>
      </c>
      <c r="N1580" s="8" t="s">
        <v>1300</v>
      </c>
      <c r="O1580" s="8" t="s">
        <v>1300</v>
      </c>
      <c r="P1580" s="8">
        <v>530</v>
      </c>
      <c r="Q1580" s="8">
        <v>607</v>
      </c>
      <c r="R1580" s="8">
        <v>505</v>
      </c>
      <c r="S1580" s="8">
        <v>482</v>
      </c>
      <c r="T1580" s="8">
        <v>2124</v>
      </c>
    </row>
    <row r="1581" spans="1:20" x14ac:dyDescent="0.25">
      <c r="A1581">
        <v>2020</v>
      </c>
      <c r="B1581" t="s">
        <v>4375</v>
      </c>
      <c r="C1581">
        <v>4286</v>
      </c>
      <c r="D1581" t="s">
        <v>2799</v>
      </c>
      <c r="E1581">
        <v>5440</v>
      </c>
      <c r="F1581" s="8" t="s">
        <v>1300</v>
      </c>
      <c r="G1581" s="9" t="s">
        <v>1300</v>
      </c>
      <c r="H1581" s="9" t="s">
        <v>1300</v>
      </c>
      <c r="I1581" s="10" t="s">
        <v>1300</v>
      </c>
      <c r="J1581" s="8" t="s">
        <v>1300</v>
      </c>
      <c r="K1581" s="11" t="s">
        <v>1300</v>
      </c>
      <c r="L1581" s="8" t="s">
        <v>1300</v>
      </c>
      <c r="M1581" s="8" t="s">
        <v>1300</v>
      </c>
      <c r="N1581" s="8" t="s">
        <v>1300</v>
      </c>
      <c r="O1581" s="8" t="s">
        <v>1300</v>
      </c>
      <c r="P1581" s="8">
        <v>641</v>
      </c>
      <c r="Q1581" s="8">
        <v>653</v>
      </c>
      <c r="R1581" s="8">
        <v>503</v>
      </c>
      <c r="S1581" s="8">
        <v>413</v>
      </c>
      <c r="T1581" s="8">
        <v>2210</v>
      </c>
    </row>
    <row r="1582" spans="1:20" x14ac:dyDescent="0.25">
      <c r="A1582">
        <v>2020</v>
      </c>
      <c r="B1582" t="s">
        <v>4375</v>
      </c>
      <c r="C1582">
        <v>4286</v>
      </c>
      <c r="D1582" t="s">
        <v>2801</v>
      </c>
      <c r="E1582">
        <v>5439</v>
      </c>
      <c r="F1582" s="8" t="s">
        <v>1300</v>
      </c>
      <c r="G1582" s="9" t="s">
        <v>1300</v>
      </c>
      <c r="H1582" s="9" t="s">
        <v>1300</v>
      </c>
      <c r="I1582" s="10" t="s">
        <v>1300</v>
      </c>
      <c r="J1582" s="8" t="s">
        <v>1300</v>
      </c>
      <c r="K1582" s="11" t="s">
        <v>1300</v>
      </c>
      <c r="L1582" s="8" t="s">
        <v>1300</v>
      </c>
      <c r="M1582" s="8" t="s">
        <v>1300</v>
      </c>
      <c r="N1582" s="8" t="s">
        <v>1300</v>
      </c>
      <c r="O1582" s="8" t="s">
        <v>1300</v>
      </c>
      <c r="P1582" s="8">
        <v>514</v>
      </c>
      <c r="Q1582" s="8">
        <v>471</v>
      </c>
      <c r="R1582" s="8">
        <v>470</v>
      </c>
      <c r="S1582" s="8">
        <v>414</v>
      </c>
      <c r="T1582" s="8">
        <v>1869</v>
      </c>
    </row>
    <row r="1583" spans="1:20" x14ac:dyDescent="0.25">
      <c r="A1583">
        <v>2020</v>
      </c>
      <c r="B1583" t="s">
        <v>4375</v>
      </c>
      <c r="C1583">
        <v>4286</v>
      </c>
      <c r="D1583" t="s">
        <v>2803</v>
      </c>
      <c r="E1583">
        <v>78847</v>
      </c>
      <c r="F1583" s="8" t="s">
        <v>1300</v>
      </c>
      <c r="G1583" s="9" t="s">
        <v>1300</v>
      </c>
      <c r="H1583" s="9" t="s">
        <v>1300</v>
      </c>
      <c r="I1583" s="10" t="s">
        <v>1300</v>
      </c>
      <c r="J1583" s="8" t="s">
        <v>1300</v>
      </c>
      <c r="K1583" s="11" t="s">
        <v>1300</v>
      </c>
      <c r="L1583" s="8" t="s">
        <v>1300</v>
      </c>
      <c r="M1583" s="8" t="s">
        <v>1300</v>
      </c>
      <c r="N1583" s="8" t="s">
        <v>1300</v>
      </c>
      <c r="O1583" s="8" t="s">
        <v>1300</v>
      </c>
      <c r="P1583" s="8">
        <v>761</v>
      </c>
      <c r="Q1583" s="8">
        <v>684</v>
      </c>
      <c r="R1583" s="8">
        <v>587</v>
      </c>
      <c r="S1583" s="8">
        <v>552</v>
      </c>
      <c r="T1583" s="8">
        <v>2584</v>
      </c>
    </row>
    <row r="1584" spans="1:20" x14ac:dyDescent="0.25">
      <c r="A1584">
        <v>2020</v>
      </c>
      <c r="B1584" t="s">
        <v>4375</v>
      </c>
      <c r="C1584">
        <v>4286</v>
      </c>
      <c r="D1584" t="s">
        <v>2805</v>
      </c>
      <c r="E1584">
        <v>89778</v>
      </c>
      <c r="F1584" s="8" t="s">
        <v>1300</v>
      </c>
      <c r="G1584" s="9" t="s">
        <v>1300</v>
      </c>
      <c r="H1584" s="9" t="s">
        <v>1300</v>
      </c>
      <c r="I1584" s="10" t="s">
        <v>1300</v>
      </c>
      <c r="J1584" s="8" t="s">
        <v>1300</v>
      </c>
      <c r="K1584" s="11" t="s">
        <v>1300</v>
      </c>
      <c r="L1584" s="8" t="s">
        <v>1300</v>
      </c>
      <c r="M1584" s="8" t="s">
        <v>1300</v>
      </c>
      <c r="N1584" s="8" t="s">
        <v>1300</v>
      </c>
      <c r="O1584" s="8" t="s">
        <v>1300</v>
      </c>
      <c r="P1584" s="8">
        <v>77</v>
      </c>
      <c r="Q1584" s="8">
        <v>69</v>
      </c>
      <c r="R1584" s="8">
        <v>79</v>
      </c>
      <c r="S1584" s="8">
        <v>63</v>
      </c>
      <c r="T1584" s="8">
        <v>288</v>
      </c>
    </row>
    <row r="1585" spans="1:20" x14ac:dyDescent="0.25">
      <c r="A1585">
        <v>2020</v>
      </c>
      <c r="B1585" t="s">
        <v>4375</v>
      </c>
      <c r="C1585">
        <v>4286</v>
      </c>
      <c r="D1585" t="s">
        <v>2807</v>
      </c>
      <c r="E1585">
        <v>79617</v>
      </c>
      <c r="F1585" s="8" t="s">
        <v>1300</v>
      </c>
      <c r="G1585" s="9" t="s">
        <v>1300</v>
      </c>
      <c r="H1585" s="9" t="s">
        <v>1300</v>
      </c>
      <c r="I1585" s="10" t="s">
        <v>1300</v>
      </c>
      <c r="J1585" s="8" t="s">
        <v>1300</v>
      </c>
      <c r="K1585" s="11" t="s">
        <v>1300</v>
      </c>
      <c r="L1585" s="8" t="s">
        <v>1300</v>
      </c>
      <c r="M1585" s="8" t="s">
        <v>1300</v>
      </c>
      <c r="N1585" s="8" t="s">
        <v>1300</v>
      </c>
      <c r="O1585" s="8" t="s">
        <v>1300</v>
      </c>
      <c r="P1585" s="8" t="s">
        <v>1300</v>
      </c>
      <c r="Q1585" s="8" t="s">
        <v>1300</v>
      </c>
      <c r="R1585" s="8">
        <v>32</v>
      </c>
      <c r="S1585" s="8">
        <v>292</v>
      </c>
      <c r="T1585" s="8">
        <v>324</v>
      </c>
    </row>
    <row r="1586" spans="1:20" x14ac:dyDescent="0.25">
      <c r="A1586">
        <v>2020</v>
      </c>
      <c r="B1586" t="s">
        <v>4375</v>
      </c>
      <c r="C1586">
        <v>4286</v>
      </c>
      <c r="D1586" t="s">
        <v>2809</v>
      </c>
      <c r="E1586">
        <v>5441</v>
      </c>
      <c r="F1586" s="8" t="s">
        <v>1300</v>
      </c>
      <c r="G1586" s="9" t="s">
        <v>1300</v>
      </c>
      <c r="H1586" s="9" t="s">
        <v>1300</v>
      </c>
      <c r="I1586" s="10" t="s">
        <v>1300</v>
      </c>
      <c r="J1586" s="8" t="s">
        <v>1300</v>
      </c>
      <c r="K1586" s="11" t="s">
        <v>1300</v>
      </c>
      <c r="L1586" s="8" t="s">
        <v>1300</v>
      </c>
      <c r="M1586" s="8" t="s">
        <v>1300</v>
      </c>
      <c r="N1586" s="8" t="s">
        <v>1300</v>
      </c>
      <c r="O1586" s="8" t="s">
        <v>1300</v>
      </c>
      <c r="P1586" s="8">
        <v>789</v>
      </c>
      <c r="Q1586" s="8">
        <v>765</v>
      </c>
      <c r="R1586" s="8">
        <v>669</v>
      </c>
      <c r="S1586" s="8">
        <v>576</v>
      </c>
      <c r="T1586" s="8">
        <v>2799</v>
      </c>
    </row>
    <row r="1587" spans="1:20" x14ac:dyDescent="0.25">
      <c r="A1587">
        <v>2020</v>
      </c>
      <c r="B1587" t="s">
        <v>4375</v>
      </c>
      <c r="C1587">
        <v>4286</v>
      </c>
      <c r="D1587" t="s">
        <v>2811</v>
      </c>
      <c r="E1587">
        <v>6248</v>
      </c>
      <c r="F1587" s="8" t="s">
        <v>1300</v>
      </c>
      <c r="G1587" s="9" t="s">
        <v>1300</v>
      </c>
      <c r="H1587" s="9" t="s">
        <v>1300</v>
      </c>
      <c r="I1587" s="10" t="s">
        <v>1300</v>
      </c>
      <c r="J1587" s="8" t="s">
        <v>1300</v>
      </c>
      <c r="K1587" s="11" t="s">
        <v>1300</v>
      </c>
      <c r="L1587" s="8" t="s">
        <v>1300</v>
      </c>
      <c r="M1587" s="8" t="s">
        <v>1300</v>
      </c>
      <c r="N1587" s="8" t="s">
        <v>1300</v>
      </c>
      <c r="O1587" s="8" t="s">
        <v>1300</v>
      </c>
      <c r="P1587" s="8">
        <v>475</v>
      </c>
      <c r="Q1587" s="8">
        <v>414</v>
      </c>
      <c r="R1587" s="8">
        <v>443</v>
      </c>
      <c r="S1587" s="8">
        <v>461</v>
      </c>
      <c r="T1587" s="8">
        <v>1793</v>
      </c>
    </row>
    <row r="1588" spans="1:20" x14ac:dyDescent="0.25">
      <c r="A1588">
        <v>2020</v>
      </c>
      <c r="B1588" t="s">
        <v>4375</v>
      </c>
      <c r="C1588">
        <v>4286</v>
      </c>
      <c r="D1588" t="s">
        <v>2813</v>
      </c>
      <c r="E1588">
        <v>5442</v>
      </c>
      <c r="F1588" s="8" t="s">
        <v>1300</v>
      </c>
      <c r="G1588" s="9" t="s">
        <v>1300</v>
      </c>
      <c r="H1588" s="9" t="s">
        <v>1300</v>
      </c>
      <c r="I1588" s="10" t="s">
        <v>1300</v>
      </c>
      <c r="J1588" s="8" t="s">
        <v>1300</v>
      </c>
      <c r="K1588" s="11" t="s">
        <v>1300</v>
      </c>
      <c r="L1588" s="8" t="s">
        <v>1300</v>
      </c>
      <c r="M1588" s="8" t="s">
        <v>1300</v>
      </c>
      <c r="N1588" s="8" t="s">
        <v>1300</v>
      </c>
      <c r="O1588" s="8" t="s">
        <v>1300</v>
      </c>
      <c r="P1588" s="8">
        <v>667</v>
      </c>
      <c r="Q1588" s="8">
        <v>649</v>
      </c>
      <c r="R1588" s="8">
        <v>618</v>
      </c>
      <c r="S1588" s="8">
        <v>579</v>
      </c>
      <c r="T1588" s="8">
        <v>2513</v>
      </c>
    </row>
    <row r="1589" spans="1:20" x14ac:dyDescent="0.25">
      <c r="A1589">
        <v>2020</v>
      </c>
      <c r="B1589" t="s">
        <v>4375</v>
      </c>
      <c r="C1589">
        <v>4286</v>
      </c>
      <c r="D1589" t="s">
        <v>2815</v>
      </c>
      <c r="E1589">
        <v>221992</v>
      </c>
      <c r="F1589" s="8" t="s">
        <v>1300</v>
      </c>
      <c r="G1589" s="9" t="s">
        <v>1300</v>
      </c>
      <c r="H1589" s="9" t="s">
        <v>1300</v>
      </c>
      <c r="I1589" s="10" t="s">
        <v>1300</v>
      </c>
      <c r="J1589" s="8" t="s">
        <v>1300</v>
      </c>
      <c r="K1589" s="11" t="s">
        <v>1300</v>
      </c>
      <c r="L1589" s="8" t="s">
        <v>1300</v>
      </c>
      <c r="M1589" s="8" t="s">
        <v>1300</v>
      </c>
      <c r="N1589" s="8" t="s">
        <v>1300</v>
      </c>
      <c r="O1589" s="8" t="s">
        <v>1300</v>
      </c>
      <c r="P1589" s="8">
        <v>87</v>
      </c>
      <c r="Q1589" s="8">
        <v>80</v>
      </c>
      <c r="R1589" s="8">
        <v>77</v>
      </c>
      <c r="S1589" s="8">
        <v>73</v>
      </c>
      <c r="T1589" s="8">
        <v>317</v>
      </c>
    </row>
    <row r="1590" spans="1:20" x14ac:dyDescent="0.25">
      <c r="A1590">
        <v>2020</v>
      </c>
      <c r="B1590" t="s">
        <v>4375</v>
      </c>
      <c r="C1590">
        <v>4286</v>
      </c>
      <c r="D1590" t="s">
        <v>2817</v>
      </c>
      <c r="E1590">
        <v>88407</v>
      </c>
      <c r="F1590" s="8" t="s">
        <v>1300</v>
      </c>
      <c r="G1590" s="9" t="s">
        <v>1300</v>
      </c>
      <c r="H1590" s="9" t="s">
        <v>1300</v>
      </c>
      <c r="I1590" s="10" t="s">
        <v>1300</v>
      </c>
      <c r="J1590" s="8" t="s">
        <v>1300</v>
      </c>
      <c r="K1590" s="11" t="s">
        <v>1300</v>
      </c>
      <c r="L1590" s="8" t="s">
        <v>1300</v>
      </c>
      <c r="M1590" s="8" t="s">
        <v>1300</v>
      </c>
      <c r="N1590" s="8" t="s">
        <v>1300</v>
      </c>
      <c r="O1590" s="8" t="s">
        <v>1300</v>
      </c>
      <c r="P1590" s="8">
        <v>93</v>
      </c>
      <c r="Q1590" s="8">
        <v>102</v>
      </c>
      <c r="R1590" s="8">
        <v>96</v>
      </c>
      <c r="S1590" s="8">
        <v>78</v>
      </c>
      <c r="T1590" s="8">
        <v>369</v>
      </c>
    </row>
    <row r="1591" spans="1:20" x14ac:dyDescent="0.25">
      <c r="A1591">
        <v>2020</v>
      </c>
      <c r="B1591" t="s">
        <v>4375</v>
      </c>
      <c r="C1591">
        <v>4286</v>
      </c>
      <c r="D1591" t="s">
        <v>2819</v>
      </c>
      <c r="E1591">
        <v>128903</v>
      </c>
      <c r="F1591" s="8" t="s">
        <v>1300</v>
      </c>
      <c r="G1591" s="9" t="s">
        <v>1300</v>
      </c>
      <c r="H1591" s="9" t="s">
        <v>1300</v>
      </c>
      <c r="I1591" s="10" t="s">
        <v>1300</v>
      </c>
      <c r="J1591" s="8" t="s">
        <v>1300</v>
      </c>
      <c r="K1591" s="11" t="s">
        <v>1300</v>
      </c>
      <c r="L1591" s="8" t="s">
        <v>1300</v>
      </c>
      <c r="M1591" s="8" t="s">
        <v>1300</v>
      </c>
      <c r="N1591" s="8" t="s">
        <v>1300</v>
      </c>
      <c r="O1591" s="8" t="s">
        <v>1300</v>
      </c>
      <c r="P1591" s="8">
        <v>58</v>
      </c>
      <c r="Q1591" s="8">
        <v>63</v>
      </c>
      <c r="R1591" s="8">
        <v>64</v>
      </c>
      <c r="S1591" s="8" t="s">
        <v>1300</v>
      </c>
      <c r="T1591" s="8">
        <v>185</v>
      </c>
    </row>
    <row r="1592" spans="1:20" x14ac:dyDescent="0.25">
      <c r="A1592">
        <v>2020</v>
      </c>
      <c r="B1592" t="s">
        <v>4375</v>
      </c>
      <c r="C1592">
        <v>4286</v>
      </c>
      <c r="D1592" t="s">
        <v>5209</v>
      </c>
      <c r="E1592">
        <v>875776</v>
      </c>
      <c r="F1592" s="8" t="s">
        <v>1300</v>
      </c>
      <c r="G1592" s="9" t="s">
        <v>1300</v>
      </c>
      <c r="H1592" s="9" t="s">
        <v>1300</v>
      </c>
      <c r="I1592" s="10" t="s">
        <v>1300</v>
      </c>
      <c r="J1592" s="8" t="s">
        <v>1300</v>
      </c>
      <c r="K1592" s="11" t="s">
        <v>1300</v>
      </c>
      <c r="L1592" s="8" t="s">
        <v>1300</v>
      </c>
      <c r="M1592" s="8" t="s">
        <v>1300</v>
      </c>
      <c r="N1592" s="8" t="s">
        <v>1300</v>
      </c>
      <c r="O1592" s="8" t="s">
        <v>1300</v>
      </c>
      <c r="P1592" s="8" t="s">
        <v>1300</v>
      </c>
      <c r="Q1592" s="8">
        <v>32</v>
      </c>
      <c r="R1592" s="8">
        <v>54</v>
      </c>
      <c r="S1592" s="8">
        <v>92</v>
      </c>
      <c r="T1592" s="8">
        <v>182</v>
      </c>
    </row>
    <row r="1593" spans="1:20" x14ac:dyDescent="0.25">
      <c r="A1593">
        <v>2020</v>
      </c>
      <c r="B1593" t="s">
        <v>4375</v>
      </c>
      <c r="C1593">
        <v>4286</v>
      </c>
      <c r="D1593" t="s">
        <v>2821</v>
      </c>
      <c r="E1593">
        <v>5443</v>
      </c>
      <c r="F1593" s="8" t="s">
        <v>1300</v>
      </c>
      <c r="G1593" s="9" t="s">
        <v>1300</v>
      </c>
      <c r="H1593" s="9" t="s">
        <v>1300</v>
      </c>
      <c r="I1593" s="10" t="s">
        <v>1300</v>
      </c>
      <c r="J1593" s="8" t="s">
        <v>1300</v>
      </c>
      <c r="K1593" s="11" t="s">
        <v>1300</v>
      </c>
      <c r="L1593" s="8" t="s">
        <v>1300</v>
      </c>
      <c r="M1593" s="8" t="s">
        <v>1300</v>
      </c>
      <c r="N1593" s="8" t="s">
        <v>1300</v>
      </c>
      <c r="O1593" s="8" t="s">
        <v>1300</v>
      </c>
      <c r="P1593" s="8">
        <v>677</v>
      </c>
      <c r="Q1593" s="8">
        <v>629</v>
      </c>
      <c r="R1593" s="8">
        <v>499</v>
      </c>
      <c r="S1593" s="8">
        <v>452</v>
      </c>
      <c r="T1593" s="8">
        <v>2257</v>
      </c>
    </row>
    <row r="1594" spans="1:20" x14ac:dyDescent="0.25">
      <c r="A1594">
        <v>2020</v>
      </c>
      <c r="B1594" t="s">
        <v>4375</v>
      </c>
      <c r="C1594">
        <v>4286</v>
      </c>
      <c r="D1594" t="s">
        <v>2823</v>
      </c>
      <c r="E1594">
        <v>5437</v>
      </c>
      <c r="F1594" s="8" t="s">
        <v>1300</v>
      </c>
      <c r="G1594" s="9" t="s">
        <v>1300</v>
      </c>
      <c r="H1594" s="9" t="s">
        <v>1300</v>
      </c>
      <c r="I1594" s="10" t="s">
        <v>1300</v>
      </c>
      <c r="J1594" s="8" t="s">
        <v>1300</v>
      </c>
      <c r="K1594" s="11" t="s">
        <v>1300</v>
      </c>
      <c r="L1594" s="8" t="s">
        <v>1300</v>
      </c>
      <c r="M1594" s="8" t="s">
        <v>1300</v>
      </c>
      <c r="N1594" s="8" t="s">
        <v>1300</v>
      </c>
      <c r="O1594" s="8" t="s">
        <v>1300</v>
      </c>
      <c r="P1594" s="8">
        <v>775</v>
      </c>
      <c r="Q1594" s="8">
        <v>836</v>
      </c>
      <c r="R1594" s="8">
        <v>771</v>
      </c>
      <c r="S1594" s="8">
        <v>688</v>
      </c>
      <c r="T1594" s="8">
        <v>3070</v>
      </c>
    </row>
    <row r="1595" spans="1:20" x14ac:dyDescent="0.25">
      <c r="A1595">
        <v>2020</v>
      </c>
      <c r="B1595" t="s">
        <v>4575</v>
      </c>
      <c r="C1595">
        <v>4452</v>
      </c>
      <c r="D1595" t="s">
        <v>2826</v>
      </c>
      <c r="E1595">
        <v>5947</v>
      </c>
      <c r="F1595" s="8" t="s">
        <v>1300</v>
      </c>
      <c r="G1595" s="9">
        <v>16</v>
      </c>
      <c r="H1595">
        <v>24</v>
      </c>
      <c r="I1595">
        <v>21</v>
      </c>
      <c r="J1595">
        <v>22</v>
      </c>
      <c r="K1595">
        <v>25</v>
      </c>
      <c r="L1595">
        <v>18</v>
      </c>
      <c r="M1595">
        <v>19</v>
      </c>
      <c r="N1595">
        <v>23</v>
      </c>
      <c r="O1595">
        <v>30</v>
      </c>
      <c r="P1595" s="8" t="s">
        <v>1300</v>
      </c>
      <c r="Q1595" s="8" t="s">
        <v>1300</v>
      </c>
      <c r="R1595" s="8" t="s">
        <v>1300</v>
      </c>
      <c r="S1595" s="8" t="s">
        <v>1300</v>
      </c>
      <c r="T1595">
        <v>198</v>
      </c>
    </row>
    <row r="1596" spans="1:20" x14ac:dyDescent="0.25">
      <c r="A1596">
        <v>2020</v>
      </c>
      <c r="B1596" t="s">
        <v>5210</v>
      </c>
      <c r="C1596">
        <v>87334</v>
      </c>
      <c r="D1596" t="s">
        <v>5211</v>
      </c>
      <c r="E1596">
        <v>87335</v>
      </c>
      <c r="F1596" s="8" t="s">
        <v>1300</v>
      </c>
      <c r="G1596" s="9" t="s">
        <v>1300</v>
      </c>
      <c r="H1596" s="9" t="s">
        <v>1300</v>
      </c>
      <c r="I1596" s="10" t="s">
        <v>1300</v>
      </c>
      <c r="J1596" s="8" t="s">
        <v>1300</v>
      </c>
      <c r="K1596" s="11" t="s">
        <v>1300</v>
      </c>
      <c r="L1596" s="8" t="s">
        <v>1300</v>
      </c>
      <c r="M1596" s="8" t="s">
        <v>1300</v>
      </c>
      <c r="N1596" s="8" t="s">
        <v>1300</v>
      </c>
      <c r="O1596" s="8" t="s">
        <v>1300</v>
      </c>
      <c r="P1596" s="8" t="s">
        <v>1300</v>
      </c>
      <c r="Q1596" s="8" t="s">
        <v>1300</v>
      </c>
      <c r="R1596" s="9" t="s">
        <v>1300</v>
      </c>
      <c r="S1596" s="8" t="s">
        <v>1300</v>
      </c>
      <c r="T1596" s="8">
        <v>18</v>
      </c>
    </row>
    <row r="1597" spans="1:20" x14ac:dyDescent="0.25">
      <c r="A1597">
        <v>2020</v>
      </c>
      <c r="B1597" t="s">
        <v>5210</v>
      </c>
      <c r="C1597">
        <v>87334</v>
      </c>
      <c r="D1597" t="s">
        <v>2411</v>
      </c>
      <c r="E1597">
        <v>91213</v>
      </c>
      <c r="F1597" s="8" t="s">
        <v>1300</v>
      </c>
      <c r="G1597" s="9" t="s">
        <v>1300</v>
      </c>
      <c r="H1597" s="9" t="s">
        <v>1300</v>
      </c>
      <c r="I1597" s="10" t="s">
        <v>1300</v>
      </c>
      <c r="J1597" s="8" t="s">
        <v>1300</v>
      </c>
      <c r="K1597" s="11" t="s">
        <v>1300</v>
      </c>
      <c r="L1597" s="8" t="s">
        <v>1300</v>
      </c>
      <c r="M1597" s="8" t="s">
        <v>1300</v>
      </c>
      <c r="N1597" s="8" t="s">
        <v>1300</v>
      </c>
      <c r="O1597" s="8" t="s">
        <v>1300</v>
      </c>
      <c r="P1597" s="8" t="s">
        <v>1300</v>
      </c>
      <c r="Q1597" s="8" t="s">
        <v>1300</v>
      </c>
      <c r="R1597" s="9" t="s">
        <v>1300</v>
      </c>
      <c r="S1597" s="8" t="s">
        <v>1300</v>
      </c>
      <c r="T1597" s="8">
        <v>25</v>
      </c>
    </row>
    <row r="1598" spans="1:20" x14ac:dyDescent="0.25">
      <c r="A1598">
        <v>2020</v>
      </c>
      <c r="B1598" t="s">
        <v>5212</v>
      </c>
      <c r="C1598">
        <v>4401</v>
      </c>
      <c r="D1598" t="s">
        <v>5213</v>
      </c>
      <c r="E1598">
        <v>5654</v>
      </c>
      <c r="F1598" s="8" t="s">
        <v>1300</v>
      </c>
      <c r="G1598" s="9" t="s">
        <v>1300</v>
      </c>
      <c r="H1598" s="9" t="s">
        <v>1300</v>
      </c>
      <c r="I1598" s="10" t="s">
        <v>1300</v>
      </c>
      <c r="J1598" s="8" t="s">
        <v>1300</v>
      </c>
      <c r="K1598" s="11" t="s">
        <v>1300</v>
      </c>
      <c r="L1598" s="8" t="s">
        <v>1300</v>
      </c>
      <c r="M1598" s="9" t="s">
        <v>1300</v>
      </c>
      <c r="N1598" s="8" t="s">
        <v>1300</v>
      </c>
      <c r="O1598" s="9" t="s">
        <v>1300</v>
      </c>
      <c r="P1598" s="8">
        <v>33</v>
      </c>
      <c r="Q1598" s="8">
        <v>11</v>
      </c>
      <c r="R1598" s="9" t="s">
        <v>1300</v>
      </c>
      <c r="S1598" s="8" t="s">
        <v>1300</v>
      </c>
      <c r="T1598" s="8">
        <v>59</v>
      </c>
    </row>
    <row r="1599" spans="1:20" x14ac:dyDescent="0.25">
      <c r="A1599">
        <v>2020</v>
      </c>
      <c r="B1599" t="s">
        <v>5212</v>
      </c>
      <c r="C1599">
        <v>4401</v>
      </c>
      <c r="D1599" t="s">
        <v>5214</v>
      </c>
      <c r="E1599">
        <v>5656</v>
      </c>
      <c r="F1599" s="8" t="s">
        <v>1300</v>
      </c>
      <c r="G1599" s="9" t="s">
        <v>1300</v>
      </c>
      <c r="H1599" s="9" t="s">
        <v>1300</v>
      </c>
      <c r="I1599" s="10" t="s">
        <v>1300</v>
      </c>
      <c r="J1599" s="8" t="s">
        <v>1300</v>
      </c>
      <c r="K1599" s="11" t="s">
        <v>1300</v>
      </c>
      <c r="L1599" s="8" t="s">
        <v>1300</v>
      </c>
      <c r="M1599" s="8" t="s">
        <v>1300</v>
      </c>
      <c r="N1599" s="8" t="s">
        <v>1300</v>
      </c>
      <c r="O1599" s="8" t="s">
        <v>1300</v>
      </c>
      <c r="P1599" s="8">
        <v>16</v>
      </c>
      <c r="Q1599" s="8" t="s">
        <v>1300</v>
      </c>
      <c r="R1599" s="9" t="s">
        <v>1300</v>
      </c>
      <c r="S1599" s="8" t="s">
        <v>1300</v>
      </c>
      <c r="T1599" s="8">
        <v>25</v>
      </c>
    </row>
    <row r="1600" spans="1:20" x14ac:dyDescent="0.25">
      <c r="A1600">
        <v>2020</v>
      </c>
      <c r="B1600" t="s">
        <v>4507</v>
      </c>
      <c r="C1600">
        <v>4420</v>
      </c>
      <c r="D1600" t="s">
        <v>4508</v>
      </c>
      <c r="E1600">
        <v>6057</v>
      </c>
      <c r="F1600" s="8" t="s">
        <v>1300</v>
      </c>
      <c r="G1600" s="9" t="s">
        <v>1300</v>
      </c>
      <c r="H1600" s="9" t="s">
        <v>1300</v>
      </c>
      <c r="I1600" s="10" t="s">
        <v>1300</v>
      </c>
      <c r="J1600" s="8" t="s">
        <v>1300</v>
      </c>
      <c r="K1600" s="11" t="s">
        <v>1300</v>
      </c>
      <c r="L1600" s="8" t="s">
        <v>1300</v>
      </c>
      <c r="M1600" s="8" t="s">
        <v>1300</v>
      </c>
      <c r="N1600" s="8" t="s">
        <v>1300</v>
      </c>
      <c r="O1600" s="8" t="s">
        <v>1300</v>
      </c>
      <c r="P1600" s="8" t="s">
        <v>1300</v>
      </c>
      <c r="Q1600" s="8" t="s">
        <v>1300</v>
      </c>
      <c r="R1600" s="8">
        <v>20</v>
      </c>
      <c r="S1600" s="8">
        <v>83</v>
      </c>
      <c r="T1600" s="8">
        <v>107</v>
      </c>
    </row>
    <row r="1601" spans="1:20" x14ac:dyDescent="0.25">
      <c r="A1601">
        <v>2020</v>
      </c>
      <c r="B1601" t="s">
        <v>5215</v>
      </c>
      <c r="C1601">
        <v>89380</v>
      </c>
      <c r="D1601" t="s">
        <v>5216</v>
      </c>
      <c r="E1601">
        <v>89709</v>
      </c>
      <c r="F1601" s="8" t="s">
        <v>1300</v>
      </c>
      <c r="G1601" s="9" t="s">
        <v>1300</v>
      </c>
      <c r="H1601" s="9" t="s">
        <v>1300</v>
      </c>
      <c r="I1601" s="10" t="s">
        <v>1300</v>
      </c>
      <c r="J1601" s="8" t="s">
        <v>1300</v>
      </c>
      <c r="K1601" s="11" t="s">
        <v>1300</v>
      </c>
      <c r="L1601" s="8" t="s">
        <v>1300</v>
      </c>
      <c r="M1601" s="8" t="s">
        <v>1300</v>
      </c>
      <c r="N1601" s="8" t="s">
        <v>1300</v>
      </c>
      <c r="O1601" s="8" t="s">
        <v>1300</v>
      </c>
      <c r="P1601" s="8" t="s">
        <v>1300</v>
      </c>
      <c r="Q1601" s="8" t="s">
        <v>1300</v>
      </c>
      <c r="R1601" s="8">
        <v>14</v>
      </c>
      <c r="S1601" s="8">
        <v>22</v>
      </c>
      <c r="T1601" s="8">
        <v>40</v>
      </c>
    </row>
    <row r="1602" spans="1:20" x14ac:dyDescent="0.25">
      <c r="A1602">
        <v>2020</v>
      </c>
      <c r="B1602" t="s">
        <v>5215</v>
      </c>
      <c r="C1602">
        <v>89380</v>
      </c>
      <c r="D1602" t="s">
        <v>5215</v>
      </c>
      <c r="E1602">
        <v>425163</v>
      </c>
      <c r="F1602" s="8" t="s">
        <v>1300</v>
      </c>
      <c r="G1602" s="9" t="s">
        <v>1300</v>
      </c>
      <c r="H1602" s="9" t="s">
        <v>1300</v>
      </c>
      <c r="I1602" s="10" t="s">
        <v>1300</v>
      </c>
      <c r="J1602" s="8" t="s">
        <v>1300</v>
      </c>
      <c r="K1602" s="11" t="s">
        <v>1300</v>
      </c>
      <c r="L1602" s="8" t="s">
        <v>1300</v>
      </c>
      <c r="M1602" s="8" t="s">
        <v>1300</v>
      </c>
      <c r="N1602" s="8" t="s">
        <v>1300</v>
      </c>
      <c r="O1602" s="8" t="s">
        <v>1300</v>
      </c>
      <c r="P1602" s="8" t="s">
        <v>1300</v>
      </c>
      <c r="Q1602" s="8" t="s">
        <v>1300</v>
      </c>
      <c r="R1602" s="9" t="s">
        <v>1300</v>
      </c>
      <c r="S1602" s="8" t="s">
        <v>1300</v>
      </c>
      <c r="T1602" s="8">
        <v>6</v>
      </c>
    </row>
    <row r="1603" spans="1:20" x14ac:dyDescent="0.25">
      <c r="A1603">
        <v>2020</v>
      </c>
      <c r="B1603" t="s">
        <v>5215</v>
      </c>
      <c r="C1603">
        <v>89380</v>
      </c>
      <c r="D1603" t="s">
        <v>5217</v>
      </c>
      <c r="E1603">
        <v>90313</v>
      </c>
      <c r="F1603" s="8" t="s">
        <v>1300</v>
      </c>
      <c r="G1603" s="9" t="s">
        <v>1300</v>
      </c>
      <c r="H1603" s="9" t="s">
        <v>1300</v>
      </c>
      <c r="I1603" s="10" t="s">
        <v>1300</v>
      </c>
      <c r="J1603" s="8" t="s">
        <v>1300</v>
      </c>
      <c r="K1603" s="11" t="s">
        <v>1300</v>
      </c>
      <c r="L1603" s="8" t="s">
        <v>1300</v>
      </c>
      <c r="M1603" s="8" t="s">
        <v>1300</v>
      </c>
      <c r="N1603" s="8" t="s">
        <v>1300</v>
      </c>
      <c r="O1603" s="8" t="s">
        <v>1300</v>
      </c>
      <c r="P1603" s="8" t="s">
        <v>1300</v>
      </c>
      <c r="Q1603" s="8" t="s">
        <v>1300</v>
      </c>
      <c r="R1603" s="8" t="s">
        <v>1300</v>
      </c>
      <c r="S1603" s="8" t="s">
        <v>1300</v>
      </c>
      <c r="T1603" s="8">
        <v>4</v>
      </c>
    </row>
    <row r="1604" spans="1:20" x14ac:dyDescent="0.25">
      <c r="A1604">
        <v>2020</v>
      </c>
      <c r="B1604" t="s">
        <v>5215</v>
      </c>
      <c r="C1604">
        <v>89380</v>
      </c>
      <c r="D1604" t="s">
        <v>5218</v>
      </c>
      <c r="E1604">
        <v>314100</v>
      </c>
      <c r="F1604" s="8" t="s">
        <v>1300</v>
      </c>
      <c r="G1604" s="9" t="s">
        <v>1300</v>
      </c>
      <c r="H1604" s="9" t="s">
        <v>1300</v>
      </c>
      <c r="I1604" s="10" t="s">
        <v>1300</v>
      </c>
      <c r="J1604" s="8" t="s">
        <v>1300</v>
      </c>
      <c r="K1604" s="11" t="s">
        <v>1300</v>
      </c>
      <c r="L1604" s="8" t="s">
        <v>1300</v>
      </c>
      <c r="M1604" s="8" t="s">
        <v>1300</v>
      </c>
      <c r="N1604" s="8" t="s">
        <v>1300</v>
      </c>
      <c r="O1604" s="8" t="s">
        <v>1300</v>
      </c>
      <c r="P1604" s="8" t="s">
        <v>1300</v>
      </c>
      <c r="Q1604" s="8" t="s">
        <v>1300</v>
      </c>
      <c r="R1604" s="9" t="s">
        <v>1300</v>
      </c>
      <c r="S1604" s="8" t="s">
        <v>1300</v>
      </c>
      <c r="T1604" s="8">
        <v>11</v>
      </c>
    </row>
    <row r="1605" spans="1:20" x14ac:dyDescent="0.25">
      <c r="A1605">
        <v>2020</v>
      </c>
      <c r="B1605" t="s">
        <v>5215</v>
      </c>
      <c r="C1605">
        <v>89380</v>
      </c>
      <c r="D1605" t="s">
        <v>5219</v>
      </c>
      <c r="E1605">
        <v>90904</v>
      </c>
      <c r="F1605" s="8" t="s">
        <v>1300</v>
      </c>
      <c r="G1605" s="9" t="s">
        <v>1300</v>
      </c>
      <c r="H1605" s="9" t="s">
        <v>1300</v>
      </c>
      <c r="I1605" s="10" t="s">
        <v>1300</v>
      </c>
      <c r="J1605" s="8" t="s">
        <v>1300</v>
      </c>
      <c r="K1605" s="11" t="s">
        <v>1300</v>
      </c>
      <c r="L1605" s="8" t="s">
        <v>1300</v>
      </c>
      <c r="M1605" s="8" t="s">
        <v>1300</v>
      </c>
      <c r="N1605" s="8" t="s">
        <v>1300</v>
      </c>
      <c r="O1605" s="8" t="s">
        <v>1300</v>
      </c>
      <c r="P1605" s="8" t="s">
        <v>1300</v>
      </c>
      <c r="Q1605" s="8" t="s">
        <v>1300</v>
      </c>
      <c r="R1605" s="9" t="s">
        <v>1300</v>
      </c>
      <c r="S1605" s="8" t="s">
        <v>1300</v>
      </c>
      <c r="T1605" s="8">
        <v>18</v>
      </c>
    </row>
    <row r="1606" spans="1:20" x14ac:dyDescent="0.25">
      <c r="A1606">
        <v>2020</v>
      </c>
      <c r="B1606" t="s">
        <v>5215</v>
      </c>
      <c r="C1606">
        <v>89380</v>
      </c>
      <c r="D1606" t="s">
        <v>5220</v>
      </c>
      <c r="E1606">
        <v>90910</v>
      </c>
      <c r="F1606" s="8" t="s">
        <v>1300</v>
      </c>
      <c r="G1606" s="9" t="s">
        <v>1300</v>
      </c>
      <c r="H1606" s="9" t="s">
        <v>1300</v>
      </c>
      <c r="I1606" s="10" t="s">
        <v>1300</v>
      </c>
      <c r="J1606" s="8" t="s">
        <v>1300</v>
      </c>
      <c r="K1606" s="11" t="s">
        <v>1300</v>
      </c>
      <c r="L1606" s="8" t="s">
        <v>1300</v>
      </c>
      <c r="M1606" s="8" t="s">
        <v>1300</v>
      </c>
      <c r="N1606" s="8" t="s">
        <v>1300</v>
      </c>
      <c r="O1606" s="8" t="s">
        <v>1300</v>
      </c>
      <c r="P1606" s="8" t="s">
        <v>1300</v>
      </c>
      <c r="Q1606" s="8" t="s">
        <v>1300</v>
      </c>
      <c r="R1606" s="8" t="s">
        <v>1300</v>
      </c>
      <c r="S1606" s="8" t="s">
        <v>1300</v>
      </c>
      <c r="T1606" s="8">
        <v>1</v>
      </c>
    </row>
    <row r="1607" spans="1:20" x14ac:dyDescent="0.25">
      <c r="A1607">
        <v>2020</v>
      </c>
      <c r="B1607" t="s">
        <v>5215</v>
      </c>
      <c r="C1607">
        <v>89380</v>
      </c>
      <c r="D1607" t="s">
        <v>5221</v>
      </c>
      <c r="E1607">
        <v>90908</v>
      </c>
      <c r="F1607" s="8" t="s">
        <v>1300</v>
      </c>
      <c r="G1607" s="9" t="s">
        <v>1300</v>
      </c>
      <c r="H1607" s="9" t="s">
        <v>1300</v>
      </c>
      <c r="I1607" s="10" t="s">
        <v>1300</v>
      </c>
      <c r="J1607" s="8" t="s">
        <v>1300</v>
      </c>
      <c r="K1607" s="11" t="s">
        <v>1300</v>
      </c>
      <c r="L1607" s="8" t="s">
        <v>1300</v>
      </c>
      <c r="M1607" s="8" t="s">
        <v>1300</v>
      </c>
      <c r="N1607" s="8" t="s">
        <v>1300</v>
      </c>
      <c r="O1607" s="8" t="s">
        <v>1300</v>
      </c>
      <c r="P1607" s="8" t="s">
        <v>1300</v>
      </c>
      <c r="Q1607" s="8" t="s">
        <v>1300</v>
      </c>
      <c r="R1607" s="8" t="s">
        <v>1300</v>
      </c>
      <c r="S1607" s="8" t="s">
        <v>1300</v>
      </c>
      <c r="T1607" s="8">
        <v>3</v>
      </c>
    </row>
    <row r="1608" spans="1:20" x14ac:dyDescent="0.25">
      <c r="A1608">
        <v>2020</v>
      </c>
      <c r="B1608" t="s">
        <v>5215</v>
      </c>
      <c r="C1608">
        <v>89380</v>
      </c>
      <c r="D1608" t="s">
        <v>5222</v>
      </c>
      <c r="E1608">
        <v>90909</v>
      </c>
      <c r="F1608" s="8" t="s">
        <v>1300</v>
      </c>
      <c r="G1608" s="9" t="s">
        <v>1300</v>
      </c>
      <c r="H1608" s="9" t="s">
        <v>1300</v>
      </c>
      <c r="I1608" s="10" t="s">
        <v>1300</v>
      </c>
      <c r="J1608" s="8" t="s">
        <v>1300</v>
      </c>
      <c r="K1608" s="11" t="s">
        <v>1300</v>
      </c>
      <c r="L1608" s="8" t="s">
        <v>1300</v>
      </c>
      <c r="M1608" s="8" t="s">
        <v>1300</v>
      </c>
      <c r="N1608" s="8" t="s">
        <v>1300</v>
      </c>
      <c r="O1608" s="8" t="s">
        <v>1300</v>
      </c>
      <c r="P1608" s="8" t="s">
        <v>1300</v>
      </c>
      <c r="Q1608" s="8" t="s">
        <v>1300</v>
      </c>
      <c r="R1608" s="9" t="s">
        <v>1300</v>
      </c>
      <c r="S1608" s="8" t="s">
        <v>1300</v>
      </c>
      <c r="T1608" s="8">
        <v>4</v>
      </c>
    </row>
    <row r="1609" spans="1:20" x14ac:dyDescent="0.25">
      <c r="A1609">
        <v>2020</v>
      </c>
      <c r="B1609" t="s">
        <v>5215</v>
      </c>
      <c r="C1609">
        <v>89380</v>
      </c>
      <c r="D1609" t="s">
        <v>5223</v>
      </c>
      <c r="E1609">
        <v>90905</v>
      </c>
      <c r="F1609" s="8" t="s">
        <v>1300</v>
      </c>
      <c r="G1609" s="9" t="s">
        <v>1300</v>
      </c>
      <c r="H1609" s="9" t="s">
        <v>1300</v>
      </c>
      <c r="I1609" s="10" t="s">
        <v>1300</v>
      </c>
      <c r="J1609" s="8" t="s">
        <v>1300</v>
      </c>
      <c r="K1609" s="11" t="s">
        <v>1300</v>
      </c>
      <c r="L1609" s="8" t="s">
        <v>1300</v>
      </c>
      <c r="M1609" s="8" t="s">
        <v>1300</v>
      </c>
      <c r="N1609" s="8" t="s">
        <v>1300</v>
      </c>
      <c r="O1609" s="8" t="s">
        <v>1300</v>
      </c>
      <c r="P1609" s="8" t="s">
        <v>1300</v>
      </c>
      <c r="Q1609" s="8" t="s">
        <v>1300</v>
      </c>
      <c r="R1609" s="9" t="s">
        <v>1300</v>
      </c>
      <c r="S1609" s="8" t="s">
        <v>1300</v>
      </c>
      <c r="T1609" s="8">
        <v>19</v>
      </c>
    </row>
    <row r="1610" spans="1:20" x14ac:dyDescent="0.25">
      <c r="A1610">
        <v>2020</v>
      </c>
      <c r="B1610" t="s">
        <v>5215</v>
      </c>
      <c r="C1610">
        <v>89380</v>
      </c>
      <c r="D1610" t="s">
        <v>5224</v>
      </c>
      <c r="E1610">
        <v>418414</v>
      </c>
      <c r="F1610" s="8" t="s">
        <v>1300</v>
      </c>
      <c r="G1610" s="9" t="s">
        <v>1300</v>
      </c>
      <c r="H1610" s="9" t="s">
        <v>1300</v>
      </c>
      <c r="I1610" s="10" t="s">
        <v>1300</v>
      </c>
      <c r="J1610" s="8" t="s">
        <v>1300</v>
      </c>
      <c r="K1610" s="11" t="s">
        <v>1300</v>
      </c>
      <c r="L1610" s="8" t="s">
        <v>1300</v>
      </c>
      <c r="M1610" s="8" t="s">
        <v>1300</v>
      </c>
      <c r="N1610" s="8" t="s">
        <v>1300</v>
      </c>
      <c r="O1610" s="8" t="s">
        <v>1300</v>
      </c>
      <c r="P1610" s="8" t="s">
        <v>1300</v>
      </c>
      <c r="Q1610" s="8" t="s">
        <v>1300</v>
      </c>
      <c r="R1610" s="9" t="s">
        <v>1300</v>
      </c>
      <c r="S1610" s="8" t="s">
        <v>1300</v>
      </c>
      <c r="T1610" s="8">
        <v>6</v>
      </c>
    </row>
    <row r="1611" spans="1:20" x14ac:dyDescent="0.25">
      <c r="A1611">
        <v>2020</v>
      </c>
      <c r="B1611" t="s">
        <v>5215</v>
      </c>
      <c r="C1611">
        <v>89380</v>
      </c>
      <c r="D1611" t="s">
        <v>5225</v>
      </c>
      <c r="E1611">
        <v>90312</v>
      </c>
      <c r="F1611" s="8" t="s">
        <v>1300</v>
      </c>
      <c r="G1611" s="9" t="s">
        <v>1300</v>
      </c>
      <c r="H1611" s="9" t="s">
        <v>1300</v>
      </c>
      <c r="I1611" s="10" t="s">
        <v>1300</v>
      </c>
      <c r="J1611" s="8" t="s">
        <v>1300</v>
      </c>
      <c r="K1611" s="11" t="s">
        <v>1300</v>
      </c>
      <c r="L1611" s="8" t="s">
        <v>1300</v>
      </c>
      <c r="M1611" s="8" t="s">
        <v>1300</v>
      </c>
      <c r="N1611" s="8" t="s">
        <v>1300</v>
      </c>
      <c r="O1611" s="8" t="s">
        <v>1300</v>
      </c>
      <c r="P1611" s="8" t="s">
        <v>1300</v>
      </c>
      <c r="Q1611" s="8" t="s">
        <v>1300</v>
      </c>
      <c r="R1611" s="9" t="s">
        <v>1300</v>
      </c>
      <c r="S1611" s="8" t="s">
        <v>1300</v>
      </c>
      <c r="T1611" s="8">
        <v>8</v>
      </c>
    </row>
    <row r="1612" spans="1:20" x14ac:dyDescent="0.25">
      <c r="A1612">
        <v>2020</v>
      </c>
      <c r="B1612" t="s">
        <v>4509</v>
      </c>
      <c r="C1612">
        <v>90536</v>
      </c>
      <c r="D1612" t="s">
        <v>2835</v>
      </c>
      <c r="E1612">
        <v>90907</v>
      </c>
      <c r="F1612" s="8" t="s">
        <v>1300</v>
      </c>
      <c r="G1612" s="9" t="s">
        <v>1300</v>
      </c>
      <c r="H1612" s="9" t="s">
        <v>1300</v>
      </c>
      <c r="I1612" s="10" t="s">
        <v>1300</v>
      </c>
      <c r="J1612" s="8" t="s">
        <v>1300</v>
      </c>
      <c r="K1612" s="11" t="s">
        <v>1300</v>
      </c>
      <c r="L1612" s="8" t="s">
        <v>1300</v>
      </c>
      <c r="M1612" s="8" t="s">
        <v>1300</v>
      </c>
      <c r="N1612" s="8" t="s">
        <v>1300</v>
      </c>
      <c r="O1612" s="8" t="s">
        <v>1300</v>
      </c>
      <c r="P1612" s="8">
        <v>12</v>
      </c>
      <c r="Q1612" s="8">
        <v>42</v>
      </c>
      <c r="R1612" s="8">
        <v>42</v>
      </c>
      <c r="S1612" s="8">
        <v>54</v>
      </c>
      <c r="T1612" s="8">
        <v>150</v>
      </c>
    </row>
    <row r="1613" spans="1:20" x14ac:dyDescent="0.25">
      <c r="A1613">
        <v>2020</v>
      </c>
      <c r="B1613" t="s">
        <v>4510</v>
      </c>
      <c r="C1613">
        <v>89864</v>
      </c>
      <c r="D1613" t="s">
        <v>2838</v>
      </c>
      <c r="E1613">
        <v>89865</v>
      </c>
      <c r="F1613" s="8" t="s">
        <v>1300</v>
      </c>
      <c r="G1613" s="9" t="s">
        <v>1300</v>
      </c>
      <c r="H1613" s="9" t="s">
        <v>1300</v>
      </c>
      <c r="I1613" s="10" t="s">
        <v>1300</v>
      </c>
      <c r="J1613" s="8" t="s">
        <v>1300</v>
      </c>
      <c r="K1613" s="11" t="s">
        <v>1300</v>
      </c>
      <c r="L1613" s="8" t="s">
        <v>1300</v>
      </c>
      <c r="M1613" s="8">
        <v>12</v>
      </c>
      <c r="N1613" s="8">
        <v>35</v>
      </c>
      <c r="O1613" s="8">
        <v>36</v>
      </c>
      <c r="P1613" s="8" t="s">
        <v>1300</v>
      </c>
      <c r="Q1613" s="8" t="s">
        <v>1300</v>
      </c>
      <c r="R1613" s="8" t="s">
        <v>1300</v>
      </c>
      <c r="S1613" s="8" t="s">
        <v>1300</v>
      </c>
      <c r="T1613" s="8">
        <v>83</v>
      </c>
    </row>
    <row r="1614" spans="1:20" x14ac:dyDescent="0.25">
      <c r="A1614">
        <v>2020</v>
      </c>
      <c r="B1614" t="s">
        <v>4511</v>
      </c>
      <c r="C1614">
        <v>79959</v>
      </c>
      <c r="D1614" t="s">
        <v>2841</v>
      </c>
      <c r="E1614">
        <v>79960</v>
      </c>
      <c r="F1614" s="8" t="s">
        <v>1300</v>
      </c>
      <c r="G1614" s="9" t="s">
        <v>1300</v>
      </c>
      <c r="H1614" s="9" t="s">
        <v>1300</v>
      </c>
      <c r="I1614" s="10" t="s">
        <v>1300</v>
      </c>
      <c r="J1614" s="8" t="s">
        <v>1300</v>
      </c>
      <c r="K1614" s="11" t="s">
        <v>1300</v>
      </c>
      <c r="L1614" s="8" t="s">
        <v>1300</v>
      </c>
      <c r="M1614" s="8" t="s">
        <v>1300</v>
      </c>
      <c r="N1614" s="8" t="s">
        <v>1300</v>
      </c>
      <c r="O1614" s="8" t="s">
        <v>1300</v>
      </c>
      <c r="P1614" s="8">
        <v>31</v>
      </c>
      <c r="Q1614" s="8">
        <v>30</v>
      </c>
      <c r="R1614" s="8">
        <v>34</v>
      </c>
      <c r="S1614" s="8">
        <v>54</v>
      </c>
      <c r="T1614" s="8">
        <v>149</v>
      </c>
    </row>
    <row r="1615" spans="1:20" x14ac:dyDescent="0.25">
      <c r="A1615">
        <v>2020</v>
      </c>
      <c r="B1615" t="s">
        <v>4511</v>
      </c>
      <c r="C1615">
        <v>79959</v>
      </c>
      <c r="D1615" t="s">
        <v>5226</v>
      </c>
      <c r="E1615">
        <v>92994</v>
      </c>
      <c r="F1615" s="8" t="s">
        <v>1300</v>
      </c>
      <c r="G1615" s="9" t="s">
        <v>1300</v>
      </c>
      <c r="H1615" s="9" t="s">
        <v>1300</v>
      </c>
      <c r="I1615" s="10" t="s">
        <v>1300</v>
      </c>
      <c r="J1615" s="8" t="s">
        <v>1300</v>
      </c>
      <c r="K1615" s="11" t="s">
        <v>1300</v>
      </c>
      <c r="L1615" s="8" t="s">
        <v>1300</v>
      </c>
      <c r="M1615" s="8" t="s">
        <v>1300</v>
      </c>
      <c r="N1615" s="8" t="s">
        <v>1300</v>
      </c>
      <c r="O1615" s="8" t="s">
        <v>1300</v>
      </c>
      <c r="P1615" s="8" t="s">
        <v>1300</v>
      </c>
      <c r="Q1615" s="8" t="s">
        <v>1300</v>
      </c>
      <c r="R1615" s="9" t="s">
        <v>1300</v>
      </c>
      <c r="S1615" s="8">
        <v>12</v>
      </c>
      <c r="T1615" s="8">
        <v>18</v>
      </c>
    </row>
    <row r="1616" spans="1:20" x14ac:dyDescent="0.25">
      <c r="A1616">
        <v>2020</v>
      </c>
      <c r="B1616" t="s">
        <v>5227</v>
      </c>
      <c r="C1616">
        <v>90997</v>
      </c>
      <c r="D1616" t="s">
        <v>5228</v>
      </c>
      <c r="E1616">
        <v>90998</v>
      </c>
      <c r="F1616" s="8" t="s">
        <v>1300</v>
      </c>
      <c r="G1616" s="9" t="s">
        <v>1300</v>
      </c>
      <c r="H1616" s="9" t="s">
        <v>1300</v>
      </c>
      <c r="I1616" s="10" t="s">
        <v>1300</v>
      </c>
      <c r="J1616" s="8" t="s">
        <v>1300</v>
      </c>
      <c r="K1616" s="11" t="s">
        <v>1300</v>
      </c>
      <c r="L1616" s="8" t="s">
        <v>1300</v>
      </c>
      <c r="M1616" s="8" t="s">
        <v>1300</v>
      </c>
      <c r="N1616" s="8" t="s">
        <v>1300</v>
      </c>
      <c r="O1616" s="8" t="s">
        <v>1300</v>
      </c>
      <c r="P1616" s="8">
        <v>28</v>
      </c>
      <c r="Q1616" s="8">
        <v>58</v>
      </c>
      <c r="R1616" s="8">
        <v>103</v>
      </c>
      <c r="S1616" s="8">
        <v>226</v>
      </c>
      <c r="T1616" s="8">
        <v>415</v>
      </c>
    </row>
    <row r="1617" spans="1:20" x14ac:dyDescent="0.25">
      <c r="A1617">
        <v>2020</v>
      </c>
      <c r="B1617" t="s">
        <v>4134</v>
      </c>
      <c r="C1617">
        <v>4220</v>
      </c>
      <c r="D1617" t="s">
        <v>5229</v>
      </c>
      <c r="E1617">
        <v>92296</v>
      </c>
      <c r="F1617" s="8" t="s">
        <v>1300</v>
      </c>
      <c r="G1617" s="9" t="s">
        <v>1300</v>
      </c>
      <c r="H1617" s="9" t="s">
        <v>1300</v>
      </c>
      <c r="I1617" s="10" t="s">
        <v>1300</v>
      </c>
      <c r="J1617" s="8" t="s">
        <v>1300</v>
      </c>
      <c r="K1617" s="11" t="s">
        <v>1300</v>
      </c>
      <c r="L1617" s="8" t="s">
        <v>1300</v>
      </c>
      <c r="M1617" s="8" t="s">
        <v>1300</v>
      </c>
      <c r="N1617" s="8" t="s">
        <v>1300</v>
      </c>
      <c r="O1617" s="8" t="s">
        <v>1300</v>
      </c>
      <c r="P1617" s="8" t="s">
        <v>1300</v>
      </c>
      <c r="Q1617" s="8" t="s">
        <v>1300</v>
      </c>
      <c r="R1617" s="9" t="s">
        <v>1300</v>
      </c>
      <c r="S1617" s="8" t="s">
        <v>1300</v>
      </c>
      <c r="T1617" s="8">
        <v>6</v>
      </c>
    </row>
    <row r="1618" spans="1:20" x14ac:dyDescent="0.25">
      <c r="A1618">
        <v>2020</v>
      </c>
      <c r="B1618" t="s">
        <v>4134</v>
      </c>
      <c r="C1618">
        <v>4220</v>
      </c>
      <c r="D1618" t="s">
        <v>2846</v>
      </c>
      <c r="E1618">
        <v>4890</v>
      </c>
      <c r="F1618" s="8" t="s">
        <v>1300</v>
      </c>
      <c r="G1618" s="9">
        <v>76</v>
      </c>
      <c r="H1618">
        <v>62</v>
      </c>
      <c r="I1618">
        <v>51</v>
      </c>
      <c r="J1618">
        <v>65</v>
      </c>
      <c r="K1618">
        <v>73</v>
      </c>
      <c r="L1618">
        <v>70</v>
      </c>
      <c r="M1618">
        <v>92</v>
      </c>
      <c r="N1618" s="8" t="s">
        <v>1300</v>
      </c>
      <c r="O1618" s="8" t="s">
        <v>1300</v>
      </c>
      <c r="P1618" s="8" t="s">
        <v>1300</v>
      </c>
      <c r="Q1618" s="8" t="s">
        <v>1300</v>
      </c>
      <c r="R1618" s="8" t="s">
        <v>1300</v>
      </c>
      <c r="S1618" s="8" t="s">
        <v>1300</v>
      </c>
      <c r="T1618">
        <v>489</v>
      </c>
    </row>
    <row r="1619" spans="1:20" x14ac:dyDescent="0.25">
      <c r="A1619">
        <v>2020</v>
      </c>
      <c r="B1619" t="s">
        <v>4134</v>
      </c>
      <c r="C1619">
        <v>4220</v>
      </c>
      <c r="D1619" t="s">
        <v>2848</v>
      </c>
      <c r="E1619">
        <v>4891</v>
      </c>
      <c r="F1619" s="8" t="s">
        <v>1300</v>
      </c>
      <c r="G1619" s="9" t="s">
        <v>1300</v>
      </c>
      <c r="H1619" s="9" t="s">
        <v>1300</v>
      </c>
      <c r="I1619" s="10" t="s">
        <v>1300</v>
      </c>
      <c r="J1619" s="8" t="s">
        <v>1300</v>
      </c>
      <c r="K1619" s="11" t="s">
        <v>1300</v>
      </c>
      <c r="L1619" s="8" t="s">
        <v>1300</v>
      </c>
      <c r="M1619" s="8" t="s">
        <v>1300</v>
      </c>
      <c r="N1619" s="8" t="s">
        <v>1300</v>
      </c>
      <c r="O1619" s="8" t="s">
        <v>1300</v>
      </c>
      <c r="P1619" s="8">
        <v>83</v>
      </c>
      <c r="Q1619" s="8">
        <v>70</v>
      </c>
      <c r="R1619" s="8">
        <v>78</v>
      </c>
      <c r="S1619" s="8">
        <v>61</v>
      </c>
      <c r="T1619" s="8">
        <v>292</v>
      </c>
    </row>
    <row r="1620" spans="1:20" x14ac:dyDescent="0.25">
      <c r="A1620">
        <v>2020</v>
      </c>
      <c r="B1620" t="s">
        <v>4134</v>
      </c>
      <c r="C1620">
        <v>4220</v>
      </c>
      <c r="D1620" t="s">
        <v>2850</v>
      </c>
      <c r="E1620">
        <v>81056</v>
      </c>
      <c r="F1620" s="8" t="s">
        <v>1300</v>
      </c>
      <c r="G1620" s="9" t="s">
        <v>1300</v>
      </c>
      <c r="H1620" s="9" t="s">
        <v>1300</v>
      </c>
      <c r="I1620" s="10" t="s">
        <v>1300</v>
      </c>
      <c r="J1620" s="8" t="s">
        <v>1300</v>
      </c>
      <c r="K1620" s="11" t="s">
        <v>1300</v>
      </c>
      <c r="L1620" s="8" t="s">
        <v>1300</v>
      </c>
      <c r="M1620" s="8" t="s">
        <v>1300</v>
      </c>
      <c r="N1620" s="8">
        <v>86</v>
      </c>
      <c r="O1620" s="8">
        <v>91</v>
      </c>
      <c r="P1620" s="8" t="s">
        <v>1300</v>
      </c>
      <c r="Q1620" s="8" t="s">
        <v>1300</v>
      </c>
      <c r="R1620" s="8" t="s">
        <v>1300</v>
      </c>
      <c r="S1620" s="8" t="s">
        <v>1300</v>
      </c>
      <c r="T1620" s="8">
        <v>177</v>
      </c>
    </row>
    <row r="1621" spans="1:20" x14ac:dyDescent="0.25">
      <c r="A1621">
        <v>2020</v>
      </c>
      <c r="B1621" t="s">
        <v>5230</v>
      </c>
      <c r="C1621">
        <v>8066</v>
      </c>
      <c r="D1621" t="s">
        <v>5231</v>
      </c>
      <c r="E1621">
        <v>10086</v>
      </c>
      <c r="F1621" s="10" t="s">
        <v>1300</v>
      </c>
      <c r="G1621" s="9" t="s">
        <v>1300</v>
      </c>
      <c r="H1621" s="9" t="s">
        <v>1300</v>
      </c>
      <c r="I1621" s="10" t="s">
        <v>1300</v>
      </c>
      <c r="J1621" s="8" t="s">
        <v>1300</v>
      </c>
      <c r="K1621" s="11" t="s">
        <v>1300</v>
      </c>
      <c r="L1621" s="8" t="s">
        <v>1300</v>
      </c>
      <c r="M1621" s="8" t="s">
        <v>1300</v>
      </c>
      <c r="N1621" s="8" t="s">
        <v>1300</v>
      </c>
      <c r="O1621" s="8" t="s">
        <v>1300</v>
      </c>
      <c r="P1621" s="8" t="s">
        <v>1300</v>
      </c>
      <c r="Q1621" s="8" t="s">
        <v>1300</v>
      </c>
      <c r="R1621" s="8" t="s">
        <v>1300</v>
      </c>
      <c r="S1621" s="8" t="s">
        <v>1300</v>
      </c>
      <c r="T1621" s="8" t="s">
        <v>1300</v>
      </c>
    </row>
    <row r="1622" spans="1:20" x14ac:dyDescent="0.25">
      <c r="A1622">
        <v>2020</v>
      </c>
      <c r="B1622" t="s">
        <v>5230</v>
      </c>
      <c r="C1622">
        <v>8066</v>
      </c>
      <c r="D1622" t="s">
        <v>5232</v>
      </c>
      <c r="E1622">
        <v>10087</v>
      </c>
      <c r="F1622" s="10" t="s">
        <v>1300</v>
      </c>
      <c r="G1622" s="9" t="s">
        <v>1300</v>
      </c>
      <c r="H1622" s="9" t="s">
        <v>1300</v>
      </c>
      <c r="I1622" s="10" t="s">
        <v>1300</v>
      </c>
      <c r="J1622" s="8" t="s">
        <v>1300</v>
      </c>
      <c r="K1622" s="11" t="s">
        <v>1300</v>
      </c>
      <c r="L1622" s="8" t="s">
        <v>1300</v>
      </c>
      <c r="M1622" s="8" t="s">
        <v>1300</v>
      </c>
      <c r="N1622" s="8" t="s">
        <v>1300</v>
      </c>
      <c r="O1622" s="8" t="s">
        <v>1300</v>
      </c>
      <c r="P1622" s="8" t="s">
        <v>1300</v>
      </c>
      <c r="Q1622" s="8" t="s">
        <v>1300</v>
      </c>
      <c r="R1622" s="8" t="s">
        <v>1300</v>
      </c>
      <c r="S1622" s="8" t="s">
        <v>1300</v>
      </c>
      <c r="T1622" s="8" t="s">
        <v>1300</v>
      </c>
    </row>
    <row r="1623" spans="1:20" x14ac:dyDescent="0.25">
      <c r="A1623">
        <v>2020</v>
      </c>
      <c r="B1623" t="s">
        <v>5230</v>
      </c>
      <c r="C1623">
        <v>8066</v>
      </c>
      <c r="D1623" t="s">
        <v>5233</v>
      </c>
      <c r="E1623">
        <v>8072</v>
      </c>
      <c r="F1623" s="10" t="s">
        <v>1300</v>
      </c>
      <c r="G1623" s="9" t="s">
        <v>1300</v>
      </c>
      <c r="H1623" s="9" t="s">
        <v>1300</v>
      </c>
      <c r="I1623" s="10" t="s">
        <v>1300</v>
      </c>
      <c r="J1623" s="8" t="s">
        <v>1300</v>
      </c>
      <c r="K1623" s="11" t="s">
        <v>1300</v>
      </c>
      <c r="L1623" s="8" t="s">
        <v>1300</v>
      </c>
      <c r="M1623" s="8" t="s">
        <v>1300</v>
      </c>
      <c r="N1623" s="8" t="s">
        <v>1300</v>
      </c>
      <c r="O1623" s="8" t="s">
        <v>1300</v>
      </c>
      <c r="P1623" s="8" t="s">
        <v>1300</v>
      </c>
      <c r="Q1623" s="8" t="s">
        <v>1300</v>
      </c>
      <c r="R1623" s="8" t="s">
        <v>1300</v>
      </c>
      <c r="S1623" s="8" t="s">
        <v>1300</v>
      </c>
      <c r="T1623" s="8" t="s">
        <v>1300</v>
      </c>
    </row>
    <row r="1624" spans="1:20" x14ac:dyDescent="0.25">
      <c r="A1624">
        <v>2020</v>
      </c>
      <c r="B1624" t="s">
        <v>5230</v>
      </c>
      <c r="C1624">
        <v>8066</v>
      </c>
      <c r="D1624" t="s">
        <v>5234</v>
      </c>
      <c r="E1624">
        <v>10092</v>
      </c>
      <c r="F1624" s="10" t="s">
        <v>1300</v>
      </c>
      <c r="G1624" s="9" t="s">
        <v>1300</v>
      </c>
      <c r="H1624" s="9" t="s">
        <v>1300</v>
      </c>
      <c r="I1624" s="10" t="s">
        <v>1300</v>
      </c>
      <c r="J1624" s="8" t="s">
        <v>1300</v>
      </c>
      <c r="K1624" s="11" t="s">
        <v>1300</v>
      </c>
      <c r="L1624" s="8" t="s">
        <v>1300</v>
      </c>
      <c r="M1624" s="8" t="s">
        <v>1300</v>
      </c>
      <c r="N1624" s="8" t="s">
        <v>1300</v>
      </c>
      <c r="O1624" s="8" t="s">
        <v>1300</v>
      </c>
      <c r="P1624" s="8" t="s">
        <v>1300</v>
      </c>
      <c r="Q1624" s="8" t="s">
        <v>1300</v>
      </c>
      <c r="R1624" s="8" t="s">
        <v>1300</v>
      </c>
      <c r="S1624" s="8" t="s">
        <v>1300</v>
      </c>
      <c r="T1624" s="8" t="s">
        <v>1300</v>
      </c>
    </row>
    <row r="1625" spans="1:20" x14ac:dyDescent="0.25">
      <c r="A1625">
        <v>2020</v>
      </c>
      <c r="B1625" t="s">
        <v>5230</v>
      </c>
      <c r="C1625">
        <v>8066</v>
      </c>
      <c r="D1625" t="s">
        <v>5235</v>
      </c>
      <c r="E1625">
        <v>8079</v>
      </c>
      <c r="F1625" s="10" t="s">
        <v>1300</v>
      </c>
      <c r="G1625" s="9" t="s">
        <v>1300</v>
      </c>
      <c r="H1625" s="9" t="s">
        <v>1300</v>
      </c>
      <c r="I1625" s="10" t="s">
        <v>1300</v>
      </c>
      <c r="J1625" s="8" t="s">
        <v>1300</v>
      </c>
      <c r="K1625" s="11" t="s">
        <v>1300</v>
      </c>
      <c r="L1625" s="8" t="s">
        <v>1300</v>
      </c>
      <c r="M1625" s="8" t="s">
        <v>1300</v>
      </c>
      <c r="N1625" s="8" t="s">
        <v>1300</v>
      </c>
      <c r="O1625" s="8" t="s">
        <v>1300</v>
      </c>
      <c r="P1625" s="8" t="s">
        <v>1300</v>
      </c>
      <c r="Q1625" s="8" t="s">
        <v>1300</v>
      </c>
      <c r="R1625" s="8" t="s">
        <v>1300</v>
      </c>
      <c r="S1625" s="8" t="s">
        <v>1300</v>
      </c>
      <c r="T1625" s="8" t="s">
        <v>1300</v>
      </c>
    </row>
    <row r="1626" spans="1:20" x14ac:dyDescent="0.25">
      <c r="A1626">
        <v>2020</v>
      </c>
      <c r="B1626" t="s">
        <v>4115</v>
      </c>
      <c r="C1626">
        <v>4201</v>
      </c>
      <c r="D1626" t="s">
        <v>4116</v>
      </c>
      <c r="E1626">
        <v>4841</v>
      </c>
      <c r="F1626" s="8" t="s">
        <v>1300</v>
      </c>
      <c r="G1626" s="9">
        <v>23</v>
      </c>
      <c r="H1626">
        <v>38</v>
      </c>
      <c r="I1626">
        <v>29</v>
      </c>
      <c r="J1626">
        <v>36</v>
      </c>
      <c r="K1626">
        <v>25</v>
      </c>
      <c r="L1626">
        <v>37</v>
      </c>
      <c r="M1626">
        <v>25</v>
      </c>
      <c r="N1626">
        <v>25</v>
      </c>
      <c r="O1626">
        <v>23</v>
      </c>
      <c r="P1626" s="8" t="s">
        <v>1300</v>
      </c>
      <c r="Q1626" s="8" t="s">
        <v>1300</v>
      </c>
      <c r="R1626" s="8" t="s">
        <v>1300</v>
      </c>
      <c r="S1626" s="8" t="s">
        <v>1300</v>
      </c>
      <c r="T1626">
        <v>261</v>
      </c>
    </row>
    <row r="1627" spans="1:20" x14ac:dyDescent="0.25">
      <c r="A1627">
        <v>2020</v>
      </c>
      <c r="B1627" t="s">
        <v>4126</v>
      </c>
      <c r="C1627">
        <v>4214</v>
      </c>
      <c r="D1627" t="s">
        <v>2859</v>
      </c>
      <c r="E1627">
        <v>4876</v>
      </c>
      <c r="F1627" s="10" t="s">
        <v>1300</v>
      </c>
      <c r="G1627" s="8" t="s">
        <v>1300</v>
      </c>
      <c r="H1627">
        <v>15</v>
      </c>
      <c r="I1627">
        <v>11</v>
      </c>
      <c r="J1627" s="9" t="s">
        <v>1300</v>
      </c>
      <c r="K1627">
        <v>21</v>
      </c>
      <c r="L1627">
        <v>16</v>
      </c>
      <c r="M1627">
        <v>12</v>
      </c>
      <c r="N1627">
        <v>15</v>
      </c>
      <c r="O1627">
        <v>11</v>
      </c>
      <c r="P1627" s="8" t="s">
        <v>1300</v>
      </c>
      <c r="Q1627" s="8" t="s">
        <v>1300</v>
      </c>
      <c r="R1627" s="8" t="s">
        <v>1300</v>
      </c>
      <c r="S1627" s="8" t="s">
        <v>1300</v>
      </c>
      <c r="T1627">
        <v>126</v>
      </c>
    </row>
    <row r="1628" spans="1:20" x14ac:dyDescent="0.25">
      <c r="A1628">
        <v>2020</v>
      </c>
      <c r="B1628" t="s">
        <v>5236</v>
      </c>
      <c r="C1628">
        <v>81011</v>
      </c>
      <c r="D1628" t="s">
        <v>5237</v>
      </c>
      <c r="E1628">
        <v>10750</v>
      </c>
      <c r="F1628" s="8" t="s">
        <v>1300</v>
      </c>
      <c r="G1628" s="9" t="s">
        <v>1300</v>
      </c>
      <c r="H1628" s="9" t="s">
        <v>1300</v>
      </c>
      <c r="I1628" s="10" t="s">
        <v>1300</v>
      </c>
      <c r="J1628" s="8" t="s">
        <v>1300</v>
      </c>
      <c r="K1628" s="11" t="s">
        <v>1300</v>
      </c>
      <c r="L1628" s="8" t="s">
        <v>1300</v>
      </c>
      <c r="M1628" s="8" t="s">
        <v>1300</v>
      </c>
      <c r="N1628" s="8" t="s">
        <v>1300</v>
      </c>
      <c r="O1628" s="8" t="s">
        <v>1300</v>
      </c>
      <c r="P1628" s="8" t="s">
        <v>1300</v>
      </c>
      <c r="Q1628" s="8" t="s">
        <v>1300</v>
      </c>
      <c r="R1628" s="8">
        <v>12</v>
      </c>
      <c r="S1628" s="8">
        <v>24</v>
      </c>
      <c r="T1628" s="8">
        <v>51</v>
      </c>
    </row>
    <row r="1629" spans="1:20" x14ac:dyDescent="0.25">
      <c r="A1629">
        <v>2020</v>
      </c>
      <c r="B1629" t="s">
        <v>5238</v>
      </c>
      <c r="C1629">
        <v>81009</v>
      </c>
      <c r="D1629" t="s">
        <v>2304</v>
      </c>
      <c r="E1629">
        <v>79621</v>
      </c>
      <c r="F1629" s="8" t="s">
        <v>1300</v>
      </c>
      <c r="G1629" s="9" t="s">
        <v>1300</v>
      </c>
      <c r="H1629" s="9" t="s">
        <v>1300</v>
      </c>
      <c r="I1629" s="10" t="s">
        <v>1300</v>
      </c>
      <c r="J1629" s="8" t="s">
        <v>1300</v>
      </c>
      <c r="K1629" s="11" t="s">
        <v>1300</v>
      </c>
      <c r="L1629" s="8" t="s">
        <v>1300</v>
      </c>
      <c r="M1629" s="8" t="s">
        <v>1300</v>
      </c>
      <c r="N1629" s="8" t="s">
        <v>1300</v>
      </c>
      <c r="O1629" s="8" t="s">
        <v>1300</v>
      </c>
      <c r="P1629" s="8">
        <v>13</v>
      </c>
      <c r="Q1629" s="8">
        <v>26</v>
      </c>
      <c r="R1629" s="8">
        <v>25</v>
      </c>
      <c r="S1629" s="8">
        <v>24</v>
      </c>
      <c r="T1629" s="8">
        <v>88</v>
      </c>
    </row>
    <row r="1630" spans="1:20" x14ac:dyDescent="0.25">
      <c r="A1630">
        <v>2020</v>
      </c>
      <c r="B1630" t="s">
        <v>5239</v>
      </c>
      <c r="C1630">
        <v>81001</v>
      </c>
      <c r="D1630" t="s">
        <v>2306</v>
      </c>
      <c r="E1630">
        <v>5463</v>
      </c>
      <c r="F1630" s="8" t="s">
        <v>1300</v>
      </c>
      <c r="G1630" s="9" t="s">
        <v>1300</v>
      </c>
      <c r="H1630" s="9" t="s">
        <v>1300</v>
      </c>
      <c r="I1630" s="10" t="s">
        <v>1300</v>
      </c>
      <c r="J1630" s="8" t="s">
        <v>1300</v>
      </c>
      <c r="K1630" s="11" t="s">
        <v>1300</v>
      </c>
      <c r="L1630" s="8" t="s">
        <v>1300</v>
      </c>
      <c r="M1630" s="8" t="s">
        <v>1300</v>
      </c>
      <c r="N1630" s="8" t="s">
        <v>1300</v>
      </c>
      <c r="O1630" s="8" t="s">
        <v>1300</v>
      </c>
      <c r="P1630" s="8" t="s">
        <v>1300</v>
      </c>
      <c r="Q1630" s="8" t="s">
        <v>1300</v>
      </c>
      <c r="R1630" s="9" t="s">
        <v>1300</v>
      </c>
      <c r="S1630" s="8">
        <v>28</v>
      </c>
      <c r="T1630" s="8">
        <v>51</v>
      </c>
    </row>
    <row r="1631" spans="1:20" x14ac:dyDescent="0.25">
      <c r="A1631">
        <v>2020</v>
      </c>
      <c r="B1631" t="s">
        <v>5239</v>
      </c>
      <c r="C1631">
        <v>81001</v>
      </c>
      <c r="D1631" t="s">
        <v>5240</v>
      </c>
      <c r="E1631">
        <v>81180</v>
      </c>
      <c r="F1631" s="8" t="s">
        <v>1300</v>
      </c>
      <c r="G1631" s="9" t="s">
        <v>1300</v>
      </c>
      <c r="H1631" s="9" t="s">
        <v>1300</v>
      </c>
      <c r="I1631" s="10" t="s">
        <v>1300</v>
      </c>
      <c r="J1631" s="8" t="s">
        <v>1300</v>
      </c>
      <c r="K1631" s="11" t="s">
        <v>1300</v>
      </c>
      <c r="L1631" s="8" t="s">
        <v>1300</v>
      </c>
      <c r="M1631" s="8">
        <v>13</v>
      </c>
      <c r="N1631" s="8">
        <v>25</v>
      </c>
      <c r="O1631" s="8">
        <v>44</v>
      </c>
      <c r="P1631" s="8">
        <v>16</v>
      </c>
      <c r="Q1631" s="8">
        <v>18</v>
      </c>
      <c r="R1631" s="8">
        <v>40</v>
      </c>
      <c r="S1631" s="8">
        <v>126</v>
      </c>
      <c r="T1631" s="8">
        <v>282</v>
      </c>
    </row>
    <row r="1632" spans="1:20" x14ac:dyDescent="0.25">
      <c r="A1632">
        <v>2020</v>
      </c>
      <c r="B1632" t="s">
        <v>5241</v>
      </c>
      <c r="C1632">
        <v>79439</v>
      </c>
      <c r="D1632" t="s">
        <v>2304</v>
      </c>
      <c r="E1632">
        <v>79619</v>
      </c>
      <c r="F1632" s="8" t="s">
        <v>1300</v>
      </c>
      <c r="G1632" s="9" t="s">
        <v>1300</v>
      </c>
      <c r="H1632" s="9" t="s">
        <v>1300</v>
      </c>
      <c r="I1632" s="10" t="s">
        <v>1300</v>
      </c>
      <c r="J1632" s="8" t="s">
        <v>1300</v>
      </c>
      <c r="K1632" s="11" t="s">
        <v>1300</v>
      </c>
      <c r="L1632" s="8" t="s">
        <v>1300</v>
      </c>
      <c r="M1632" s="8" t="s">
        <v>1300</v>
      </c>
      <c r="N1632" s="8" t="s">
        <v>1300</v>
      </c>
      <c r="O1632" s="8" t="s">
        <v>1300</v>
      </c>
      <c r="P1632" s="8" t="s">
        <v>1300</v>
      </c>
      <c r="Q1632" s="8" t="s">
        <v>1300</v>
      </c>
      <c r="R1632" s="8">
        <v>12</v>
      </c>
      <c r="S1632" s="8" t="s">
        <v>1300</v>
      </c>
      <c r="T1632" s="8">
        <v>28</v>
      </c>
    </row>
    <row r="1633" spans="1:20" x14ac:dyDescent="0.25">
      <c r="A1633">
        <v>2020</v>
      </c>
      <c r="B1633" t="s">
        <v>5241</v>
      </c>
      <c r="C1633">
        <v>79439</v>
      </c>
      <c r="D1633" t="s">
        <v>5242</v>
      </c>
      <c r="E1633">
        <v>289884</v>
      </c>
      <c r="F1633" s="8" t="s">
        <v>1300</v>
      </c>
      <c r="G1633" s="9" t="s">
        <v>1300</v>
      </c>
      <c r="H1633" s="9" t="s">
        <v>1300</v>
      </c>
      <c r="I1633" s="10" t="s">
        <v>1300</v>
      </c>
      <c r="J1633" s="8" t="s">
        <v>1300</v>
      </c>
      <c r="K1633" s="11" t="s">
        <v>1300</v>
      </c>
      <c r="L1633" s="8" t="s">
        <v>1300</v>
      </c>
      <c r="M1633" s="8" t="s">
        <v>1300</v>
      </c>
      <c r="N1633" s="8" t="s">
        <v>1300</v>
      </c>
      <c r="O1633" s="8" t="s">
        <v>1300</v>
      </c>
      <c r="P1633" s="8" t="s">
        <v>1300</v>
      </c>
      <c r="Q1633" s="8" t="s">
        <v>1300</v>
      </c>
      <c r="R1633" s="9" t="s">
        <v>1300</v>
      </c>
      <c r="S1633" s="8">
        <v>16</v>
      </c>
      <c r="T1633" s="8">
        <v>30</v>
      </c>
    </row>
    <row r="1634" spans="1:20" x14ac:dyDescent="0.25">
      <c r="A1634">
        <v>2020</v>
      </c>
      <c r="B1634" t="s">
        <v>4462</v>
      </c>
      <c r="C1634">
        <v>4390</v>
      </c>
      <c r="D1634" t="s">
        <v>2865</v>
      </c>
      <c r="E1634">
        <v>5612</v>
      </c>
      <c r="F1634" s="8" t="s">
        <v>1300</v>
      </c>
      <c r="G1634" s="9" t="s">
        <v>1300</v>
      </c>
      <c r="H1634" s="9" t="s">
        <v>1300</v>
      </c>
      <c r="I1634" s="10" t="s">
        <v>1300</v>
      </c>
      <c r="J1634" s="8" t="s">
        <v>1300</v>
      </c>
      <c r="K1634" s="11" t="s">
        <v>1300</v>
      </c>
      <c r="L1634" s="8" t="s">
        <v>1300</v>
      </c>
      <c r="M1634" s="8">
        <v>98</v>
      </c>
      <c r="N1634" s="8">
        <v>118</v>
      </c>
      <c r="O1634" s="8">
        <v>99</v>
      </c>
      <c r="P1634" s="8" t="s">
        <v>1300</v>
      </c>
      <c r="Q1634" s="8" t="s">
        <v>1300</v>
      </c>
      <c r="R1634" s="8" t="s">
        <v>1300</v>
      </c>
      <c r="S1634" s="8" t="s">
        <v>1300</v>
      </c>
      <c r="T1634" s="8">
        <v>315</v>
      </c>
    </row>
    <row r="1635" spans="1:20" x14ac:dyDescent="0.25">
      <c r="A1635">
        <v>2020</v>
      </c>
      <c r="B1635" t="s">
        <v>4462</v>
      </c>
      <c r="C1635">
        <v>4390</v>
      </c>
      <c r="D1635" t="s">
        <v>2867</v>
      </c>
      <c r="E1635">
        <v>5611</v>
      </c>
      <c r="F1635">
        <v>51</v>
      </c>
      <c r="G1635" s="9">
        <v>46</v>
      </c>
      <c r="H1635">
        <v>68</v>
      </c>
      <c r="I1635">
        <v>81</v>
      </c>
      <c r="J1635">
        <v>79</v>
      </c>
      <c r="K1635">
        <v>86</v>
      </c>
      <c r="L1635">
        <v>75</v>
      </c>
      <c r="M1635" s="8" t="s">
        <v>1300</v>
      </c>
      <c r="N1635" s="8" t="s">
        <v>1300</v>
      </c>
      <c r="O1635" s="8" t="s">
        <v>1300</v>
      </c>
      <c r="P1635" s="8" t="s">
        <v>1300</v>
      </c>
      <c r="Q1635" s="8" t="s">
        <v>1300</v>
      </c>
      <c r="R1635" s="8" t="s">
        <v>1300</v>
      </c>
      <c r="S1635" s="8" t="s">
        <v>1300</v>
      </c>
      <c r="T1635">
        <v>486</v>
      </c>
    </row>
    <row r="1636" spans="1:20" x14ac:dyDescent="0.25">
      <c r="A1636">
        <v>2020</v>
      </c>
      <c r="B1636" t="s">
        <v>4462</v>
      </c>
      <c r="C1636">
        <v>4390</v>
      </c>
      <c r="D1636" t="s">
        <v>2869</v>
      </c>
      <c r="E1636">
        <v>5613</v>
      </c>
      <c r="F1636" s="8" t="s">
        <v>1300</v>
      </c>
      <c r="G1636" s="9" t="s">
        <v>1300</v>
      </c>
      <c r="H1636" s="9" t="s">
        <v>1300</v>
      </c>
      <c r="I1636" s="10" t="s">
        <v>1300</v>
      </c>
      <c r="J1636" s="8" t="s">
        <v>1300</v>
      </c>
      <c r="K1636" s="11" t="s">
        <v>1300</v>
      </c>
      <c r="L1636" s="8" t="s">
        <v>1300</v>
      </c>
      <c r="M1636" s="8" t="s">
        <v>1300</v>
      </c>
      <c r="N1636" s="8" t="s">
        <v>1300</v>
      </c>
      <c r="O1636" s="8" t="s">
        <v>1300</v>
      </c>
      <c r="P1636" s="8">
        <v>80</v>
      </c>
      <c r="Q1636" s="8">
        <v>92</v>
      </c>
      <c r="R1636" s="8">
        <v>55</v>
      </c>
      <c r="S1636" s="8">
        <v>77</v>
      </c>
      <c r="T1636" s="8">
        <v>304</v>
      </c>
    </row>
    <row r="1637" spans="1:20" x14ac:dyDescent="0.25">
      <c r="A1637">
        <v>2020</v>
      </c>
      <c r="B1637" t="s">
        <v>4376</v>
      </c>
      <c r="C1637">
        <v>90140</v>
      </c>
      <c r="D1637" t="s">
        <v>486</v>
      </c>
      <c r="E1637">
        <v>90141</v>
      </c>
      <c r="F1637" s="8" t="s">
        <v>1300</v>
      </c>
      <c r="G1637" s="9">
        <v>55</v>
      </c>
      <c r="H1637">
        <v>66</v>
      </c>
      <c r="I1637">
        <v>58</v>
      </c>
      <c r="J1637">
        <v>72</v>
      </c>
      <c r="K1637">
        <v>73</v>
      </c>
      <c r="L1637">
        <v>85</v>
      </c>
      <c r="M1637">
        <v>89</v>
      </c>
      <c r="N1637" s="8" t="s">
        <v>1300</v>
      </c>
      <c r="O1637" s="8" t="s">
        <v>1300</v>
      </c>
      <c r="P1637" s="8" t="s">
        <v>1300</v>
      </c>
      <c r="Q1637" s="8" t="s">
        <v>1300</v>
      </c>
      <c r="R1637" s="8" t="s">
        <v>1300</v>
      </c>
      <c r="S1637" s="8" t="s">
        <v>1300</v>
      </c>
      <c r="T1637">
        <v>498</v>
      </c>
    </row>
    <row r="1638" spans="1:20" x14ac:dyDescent="0.25">
      <c r="A1638">
        <v>2020</v>
      </c>
      <c r="B1638" t="s">
        <v>5243</v>
      </c>
      <c r="C1638">
        <v>79455</v>
      </c>
      <c r="D1638" t="s">
        <v>5244</v>
      </c>
      <c r="E1638">
        <v>79909</v>
      </c>
      <c r="F1638" s="8" t="s">
        <v>1300</v>
      </c>
      <c r="G1638" s="9">
        <v>21</v>
      </c>
      <c r="H1638">
        <v>20</v>
      </c>
      <c r="I1638">
        <v>11</v>
      </c>
      <c r="J1638">
        <v>11</v>
      </c>
      <c r="K1638">
        <v>19</v>
      </c>
      <c r="L1638" s="9" t="s">
        <v>1300</v>
      </c>
      <c r="M1638">
        <v>20</v>
      </c>
      <c r="N1638" s="8" t="s">
        <v>1300</v>
      </c>
      <c r="O1638" s="8" t="s">
        <v>1300</v>
      </c>
      <c r="P1638" s="8" t="s">
        <v>1300</v>
      </c>
      <c r="Q1638" s="8" t="s">
        <v>1300</v>
      </c>
      <c r="R1638" s="8" t="s">
        <v>1300</v>
      </c>
      <c r="S1638" s="8" t="s">
        <v>1300</v>
      </c>
      <c r="T1638">
        <v>112</v>
      </c>
    </row>
    <row r="1639" spans="1:20" x14ac:dyDescent="0.25">
      <c r="A1639">
        <v>2020</v>
      </c>
      <c r="B1639" t="s">
        <v>5243</v>
      </c>
      <c r="C1639">
        <v>79455</v>
      </c>
      <c r="D1639" t="s">
        <v>5245</v>
      </c>
      <c r="E1639">
        <v>79456</v>
      </c>
      <c r="F1639" s="8" t="s">
        <v>1300</v>
      </c>
      <c r="G1639" s="9" t="s">
        <v>1300</v>
      </c>
      <c r="H1639" s="9" t="s">
        <v>1300</v>
      </c>
      <c r="I1639" s="10" t="s">
        <v>1300</v>
      </c>
      <c r="J1639" s="8" t="s">
        <v>1300</v>
      </c>
      <c r="K1639" s="11" t="s">
        <v>1300</v>
      </c>
      <c r="L1639" s="8" t="s">
        <v>1300</v>
      </c>
      <c r="M1639" s="8" t="s">
        <v>1300</v>
      </c>
      <c r="N1639" s="8">
        <v>91</v>
      </c>
      <c r="O1639" s="8">
        <v>106</v>
      </c>
      <c r="P1639" s="8">
        <v>104</v>
      </c>
      <c r="Q1639" s="8">
        <v>117</v>
      </c>
      <c r="R1639" s="8">
        <v>85</v>
      </c>
      <c r="S1639" s="8">
        <v>107</v>
      </c>
      <c r="T1639" s="8">
        <v>610</v>
      </c>
    </row>
    <row r="1640" spans="1:20" x14ac:dyDescent="0.25">
      <c r="A1640">
        <v>2020</v>
      </c>
      <c r="B1640" t="s">
        <v>5243</v>
      </c>
      <c r="C1640">
        <v>79455</v>
      </c>
      <c r="D1640" t="s">
        <v>5246</v>
      </c>
      <c r="E1640">
        <v>80473</v>
      </c>
      <c r="F1640" s="8" t="s">
        <v>1300</v>
      </c>
      <c r="G1640" s="9">
        <v>15</v>
      </c>
      <c r="H1640">
        <v>17</v>
      </c>
      <c r="I1640">
        <v>22</v>
      </c>
      <c r="J1640">
        <v>12</v>
      </c>
      <c r="K1640">
        <v>15</v>
      </c>
      <c r="L1640">
        <v>11</v>
      </c>
      <c r="M1640">
        <v>12</v>
      </c>
      <c r="N1640" s="8" t="s">
        <v>1300</v>
      </c>
      <c r="O1640" s="8" t="s">
        <v>1300</v>
      </c>
      <c r="P1640" s="8" t="s">
        <v>1300</v>
      </c>
      <c r="Q1640" s="8" t="s">
        <v>1300</v>
      </c>
      <c r="R1640" s="8" t="s">
        <v>1300</v>
      </c>
      <c r="S1640" s="8" t="s">
        <v>1300</v>
      </c>
      <c r="T1640">
        <v>104</v>
      </c>
    </row>
    <row r="1641" spans="1:20" x14ac:dyDescent="0.25">
      <c r="A1641">
        <v>2020</v>
      </c>
      <c r="B1641" t="s">
        <v>4100</v>
      </c>
      <c r="C1641">
        <v>4188</v>
      </c>
      <c r="D1641" t="s">
        <v>2872</v>
      </c>
      <c r="E1641">
        <v>4798</v>
      </c>
      <c r="F1641" s="8" t="s">
        <v>1300</v>
      </c>
      <c r="G1641" s="9">
        <v>16</v>
      </c>
      <c r="H1641">
        <v>11</v>
      </c>
      <c r="I1641" s="9" t="s">
        <v>1300</v>
      </c>
      <c r="J1641" s="9" t="s">
        <v>1300</v>
      </c>
      <c r="K1641" s="9" t="s">
        <v>1300</v>
      </c>
      <c r="L1641">
        <v>15</v>
      </c>
      <c r="M1641">
        <v>18</v>
      </c>
      <c r="N1641">
        <v>12</v>
      </c>
      <c r="O1641">
        <v>15</v>
      </c>
      <c r="P1641" s="8" t="s">
        <v>1300</v>
      </c>
      <c r="Q1641" s="8" t="s">
        <v>1300</v>
      </c>
      <c r="R1641" s="8" t="s">
        <v>1300</v>
      </c>
      <c r="S1641" s="8" t="s">
        <v>1300</v>
      </c>
      <c r="T1641">
        <v>113</v>
      </c>
    </row>
    <row r="1642" spans="1:20" x14ac:dyDescent="0.25">
      <c r="A1642">
        <v>2020</v>
      </c>
      <c r="B1642" t="s">
        <v>4514</v>
      </c>
      <c r="C1642">
        <v>87405</v>
      </c>
      <c r="D1642" t="s">
        <v>4515</v>
      </c>
      <c r="E1642">
        <v>91830</v>
      </c>
      <c r="F1642" s="8" t="s">
        <v>1300</v>
      </c>
      <c r="G1642" s="9" t="s">
        <v>1300</v>
      </c>
      <c r="H1642" s="9" t="s">
        <v>1300</v>
      </c>
      <c r="I1642" s="10" t="s">
        <v>1300</v>
      </c>
      <c r="J1642" s="8" t="s">
        <v>1300</v>
      </c>
      <c r="K1642" s="11" t="s">
        <v>1300</v>
      </c>
      <c r="L1642" s="8" t="s">
        <v>1300</v>
      </c>
      <c r="M1642" s="8" t="s">
        <v>1300</v>
      </c>
      <c r="N1642" s="8">
        <v>54</v>
      </c>
      <c r="O1642" s="8">
        <v>135</v>
      </c>
      <c r="P1642" s="8">
        <v>115</v>
      </c>
      <c r="Q1642" s="8">
        <v>180</v>
      </c>
      <c r="R1642" s="8">
        <v>225</v>
      </c>
      <c r="S1642" s="8">
        <v>305</v>
      </c>
      <c r="T1642" s="8">
        <v>1014</v>
      </c>
    </row>
    <row r="1643" spans="1:20" x14ac:dyDescent="0.25">
      <c r="A1643">
        <v>2020</v>
      </c>
      <c r="B1643" t="s">
        <v>4514</v>
      </c>
      <c r="C1643">
        <v>87405</v>
      </c>
      <c r="D1643" t="s">
        <v>4516</v>
      </c>
      <c r="E1643">
        <v>79705</v>
      </c>
      <c r="F1643" s="8" t="s">
        <v>1300</v>
      </c>
      <c r="G1643" s="9">
        <v>222</v>
      </c>
      <c r="H1643">
        <v>200</v>
      </c>
      <c r="I1643">
        <v>188</v>
      </c>
      <c r="J1643">
        <v>239</v>
      </c>
      <c r="K1643">
        <v>245</v>
      </c>
      <c r="L1643">
        <v>310</v>
      </c>
      <c r="M1643">
        <v>391</v>
      </c>
      <c r="N1643">
        <v>470</v>
      </c>
      <c r="O1643">
        <v>555</v>
      </c>
      <c r="P1643">
        <v>337</v>
      </c>
      <c r="Q1643">
        <v>276</v>
      </c>
      <c r="R1643">
        <v>259</v>
      </c>
      <c r="S1643">
        <v>207</v>
      </c>
      <c r="T1643">
        <v>3899</v>
      </c>
    </row>
    <row r="1644" spans="1:20" x14ac:dyDescent="0.25">
      <c r="A1644">
        <v>2020</v>
      </c>
      <c r="B1644" t="s">
        <v>4514</v>
      </c>
      <c r="C1644">
        <v>4431</v>
      </c>
      <c r="D1644" t="s">
        <v>2875</v>
      </c>
      <c r="E1644">
        <v>5876</v>
      </c>
      <c r="F1644" s="8" t="s">
        <v>1300</v>
      </c>
      <c r="G1644" s="9" t="s">
        <v>1300</v>
      </c>
      <c r="H1644" s="9" t="s">
        <v>1300</v>
      </c>
      <c r="I1644" s="10" t="s">
        <v>1300</v>
      </c>
      <c r="J1644" s="8" t="s">
        <v>1300</v>
      </c>
      <c r="K1644" s="11" t="s">
        <v>1300</v>
      </c>
      <c r="L1644" s="8" t="s">
        <v>1300</v>
      </c>
      <c r="M1644" s="8" t="s">
        <v>1300</v>
      </c>
      <c r="N1644" s="8" t="s">
        <v>1300</v>
      </c>
      <c r="O1644" s="8" t="s">
        <v>1300</v>
      </c>
      <c r="P1644" s="8" t="s">
        <v>1300</v>
      </c>
      <c r="Q1644" s="8">
        <v>20</v>
      </c>
      <c r="R1644" s="8">
        <v>21</v>
      </c>
      <c r="S1644" s="8">
        <v>44</v>
      </c>
      <c r="T1644" s="8">
        <v>92</v>
      </c>
    </row>
    <row r="1645" spans="1:20" x14ac:dyDescent="0.25">
      <c r="A1645">
        <v>2020</v>
      </c>
      <c r="B1645" t="s">
        <v>4514</v>
      </c>
      <c r="C1645">
        <v>4431</v>
      </c>
      <c r="D1645" t="s">
        <v>2877</v>
      </c>
      <c r="E1645">
        <v>5873</v>
      </c>
      <c r="F1645" s="8" t="s">
        <v>1300</v>
      </c>
      <c r="G1645" s="9" t="s">
        <v>1300</v>
      </c>
      <c r="H1645" s="9" t="s">
        <v>1300</v>
      </c>
      <c r="I1645" s="10" t="s">
        <v>1300</v>
      </c>
      <c r="J1645" s="8" t="s">
        <v>1300</v>
      </c>
      <c r="K1645" s="11" t="s">
        <v>1300</v>
      </c>
      <c r="L1645" s="8" t="s">
        <v>1300</v>
      </c>
      <c r="M1645" s="8" t="s">
        <v>1300</v>
      </c>
      <c r="N1645" s="8" t="s">
        <v>1300</v>
      </c>
      <c r="O1645" s="8" t="s">
        <v>1300</v>
      </c>
      <c r="P1645" s="8">
        <v>12</v>
      </c>
      <c r="Q1645" s="8">
        <v>36</v>
      </c>
      <c r="R1645" s="8">
        <v>40</v>
      </c>
      <c r="S1645" s="8">
        <v>75</v>
      </c>
      <c r="T1645" s="8">
        <v>163</v>
      </c>
    </row>
    <row r="1646" spans="1:20" x14ac:dyDescent="0.25">
      <c r="A1646">
        <v>2020</v>
      </c>
      <c r="B1646" t="s">
        <v>4514</v>
      </c>
      <c r="C1646">
        <v>4431</v>
      </c>
      <c r="D1646" t="s">
        <v>2879</v>
      </c>
      <c r="E1646">
        <v>5878</v>
      </c>
      <c r="F1646" s="8" t="s">
        <v>1300</v>
      </c>
      <c r="G1646" s="9" t="s">
        <v>1300</v>
      </c>
      <c r="H1646" s="9" t="s">
        <v>1300</v>
      </c>
      <c r="I1646" s="10" t="s">
        <v>1300</v>
      </c>
      <c r="J1646" s="8" t="s">
        <v>1300</v>
      </c>
      <c r="K1646" s="11" t="s">
        <v>1300</v>
      </c>
      <c r="L1646" s="8" t="s">
        <v>1300</v>
      </c>
      <c r="M1646" s="8" t="s">
        <v>1300</v>
      </c>
      <c r="N1646" s="8" t="s">
        <v>1300</v>
      </c>
      <c r="O1646" s="8" t="s">
        <v>1300</v>
      </c>
      <c r="P1646" s="8">
        <v>15</v>
      </c>
      <c r="Q1646" s="8">
        <v>32</v>
      </c>
      <c r="R1646" s="8">
        <v>28</v>
      </c>
      <c r="S1646" s="8">
        <v>47</v>
      </c>
      <c r="T1646" s="8">
        <v>122</v>
      </c>
    </row>
    <row r="1647" spans="1:20" x14ac:dyDescent="0.25">
      <c r="A1647">
        <v>2020</v>
      </c>
      <c r="B1647" t="s">
        <v>4514</v>
      </c>
      <c r="C1647">
        <v>4431</v>
      </c>
      <c r="D1647" t="s">
        <v>2881</v>
      </c>
      <c r="E1647">
        <v>5880</v>
      </c>
      <c r="F1647" s="8" t="s">
        <v>1300</v>
      </c>
      <c r="G1647" s="9" t="s">
        <v>1300</v>
      </c>
      <c r="H1647" s="9" t="s">
        <v>1300</v>
      </c>
      <c r="I1647" s="10" t="s">
        <v>1300</v>
      </c>
      <c r="J1647" s="8" t="s">
        <v>1300</v>
      </c>
      <c r="K1647" s="11" t="s">
        <v>1300</v>
      </c>
      <c r="L1647" s="8" t="s">
        <v>1300</v>
      </c>
      <c r="M1647" s="8" t="s">
        <v>1300</v>
      </c>
      <c r="N1647" s="8" t="s">
        <v>1300</v>
      </c>
      <c r="O1647" s="8" t="s">
        <v>1300</v>
      </c>
      <c r="P1647" s="8" t="s">
        <v>1300</v>
      </c>
      <c r="Q1647" s="8">
        <v>24</v>
      </c>
      <c r="R1647" s="8">
        <v>18</v>
      </c>
      <c r="S1647" s="8">
        <v>30</v>
      </c>
      <c r="T1647" s="8">
        <v>76</v>
      </c>
    </row>
    <row r="1648" spans="1:20" x14ac:dyDescent="0.25">
      <c r="A1648">
        <v>2020</v>
      </c>
      <c r="B1648" t="s">
        <v>4514</v>
      </c>
      <c r="C1648">
        <v>4431</v>
      </c>
      <c r="D1648" t="s">
        <v>2883</v>
      </c>
      <c r="E1648">
        <v>5879</v>
      </c>
      <c r="F1648" s="8" t="s">
        <v>1300</v>
      </c>
      <c r="G1648" s="9" t="s">
        <v>1300</v>
      </c>
      <c r="H1648" s="9" t="s">
        <v>1300</v>
      </c>
      <c r="I1648" s="10" t="s">
        <v>1300</v>
      </c>
      <c r="J1648" s="8" t="s">
        <v>1300</v>
      </c>
      <c r="K1648" s="11" t="s">
        <v>1300</v>
      </c>
      <c r="L1648" s="8" t="s">
        <v>1300</v>
      </c>
      <c r="M1648" s="8" t="s">
        <v>1300</v>
      </c>
      <c r="N1648" s="8" t="s">
        <v>1300</v>
      </c>
      <c r="O1648" s="8" t="s">
        <v>1300</v>
      </c>
      <c r="P1648" s="8">
        <v>11</v>
      </c>
      <c r="Q1648" s="8">
        <v>11</v>
      </c>
      <c r="R1648" s="8">
        <v>21</v>
      </c>
      <c r="S1648" s="8">
        <v>57</v>
      </c>
      <c r="T1648" s="8">
        <v>100</v>
      </c>
    </row>
    <row r="1649" spans="1:20" x14ac:dyDescent="0.25">
      <c r="A1649">
        <v>2020</v>
      </c>
      <c r="B1649" t="s">
        <v>4514</v>
      </c>
      <c r="C1649">
        <v>4431</v>
      </c>
      <c r="D1649" t="s">
        <v>2885</v>
      </c>
      <c r="E1649">
        <v>5877</v>
      </c>
      <c r="F1649" s="8" t="s">
        <v>1300</v>
      </c>
      <c r="G1649" s="9" t="s">
        <v>1300</v>
      </c>
      <c r="H1649" s="9" t="s">
        <v>1300</v>
      </c>
      <c r="I1649" s="10" t="s">
        <v>1300</v>
      </c>
      <c r="J1649" s="8" t="s">
        <v>1300</v>
      </c>
      <c r="K1649" s="11" t="s">
        <v>1300</v>
      </c>
      <c r="L1649" s="8" t="s">
        <v>1300</v>
      </c>
      <c r="M1649" s="8" t="s">
        <v>1300</v>
      </c>
      <c r="N1649" s="8" t="s">
        <v>1300</v>
      </c>
      <c r="O1649" s="8" t="s">
        <v>1300</v>
      </c>
      <c r="P1649" s="8">
        <v>13</v>
      </c>
      <c r="Q1649" s="8">
        <v>28</v>
      </c>
      <c r="R1649" s="8">
        <v>35</v>
      </c>
      <c r="S1649" s="8">
        <v>84</v>
      </c>
      <c r="T1649" s="8">
        <v>160</v>
      </c>
    </row>
    <row r="1650" spans="1:20" x14ac:dyDescent="0.25">
      <c r="A1650">
        <v>2020</v>
      </c>
      <c r="B1650" t="s">
        <v>2888</v>
      </c>
      <c r="C1650">
        <v>79569</v>
      </c>
      <c r="D1650" t="s">
        <v>2888</v>
      </c>
      <c r="E1650">
        <v>79570</v>
      </c>
      <c r="F1650" s="8" t="s">
        <v>1300</v>
      </c>
      <c r="G1650" s="9" t="s">
        <v>1300</v>
      </c>
      <c r="H1650" s="9" t="s">
        <v>1300</v>
      </c>
      <c r="I1650" s="10" t="s">
        <v>1300</v>
      </c>
      <c r="J1650" s="8" t="s">
        <v>1300</v>
      </c>
      <c r="K1650" s="11" t="s">
        <v>1300</v>
      </c>
      <c r="L1650" s="8" t="s">
        <v>1300</v>
      </c>
      <c r="M1650" s="8" t="s">
        <v>1300</v>
      </c>
      <c r="N1650" s="8" t="s">
        <v>1300</v>
      </c>
      <c r="O1650" s="8" t="s">
        <v>1300</v>
      </c>
      <c r="P1650" s="8">
        <v>23</v>
      </c>
      <c r="Q1650" s="8">
        <v>33</v>
      </c>
      <c r="R1650" s="8">
        <v>56</v>
      </c>
      <c r="S1650" s="8">
        <v>116</v>
      </c>
      <c r="T1650" s="8">
        <v>228</v>
      </c>
    </row>
    <row r="1651" spans="1:20" x14ac:dyDescent="0.25">
      <c r="A1651">
        <v>2020</v>
      </c>
      <c r="B1651" t="s">
        <v>4633</v>
      </c>
      <c r="C1651">
        <v>4466</v>
      </c>
      <c r="D1651" t="s">
        <v>2891</v>
      </c>
      <c r="E1651">
        <v>8132</v>
      </c>
      <c r="F1651" s="8" t="s">
        <v>1300</v>
      </c>
      <c r="G1651" s="9">
        <v>120</v>
      </c>
      <c r="H1651">
        <v>91</v>
      </c>
      <c r="I1651">
        <v>109</v>
      </c>
      <c r="J1651">
        <v>100</v>
      </c>
      <c r="K1651">
        <v>111</v>
      </c>
      <c r="L1651" s="8" t="s">
        <v>1300</v>
      </c>
      <c r="M1651" s="8" t="s">
        <v>1300</v>
      </c>
      <c r="N1651" s="8" t="s">
        <v>1300</v>
      </c>
      <c r="O1651" s="8" t="s">
        <v>1300</v>
      </c>
      <c r="P1651" s="8" t="s">
        <v>1300</v>
      </c>
      <c r="Q1651" s="8" t="s">
        <v>1300</v>
      </c>
      <c r="R1651" s="8" t="s">
        <v>1300</v>
      </c>
      <c r="S1651" s="8" t="s">
        <v>1300</v>
      </c>
      <c r="T1651">
        <v>531</v>
      </c>
    </row>
    <row r="1652" spans="1:20" x14ac:dyDescent="0.25">
      <c r="A1652">
        <v>2020</v>
      </c>
      <c r="B1652" t="s">
        <v>4633</v>
      </c>
      <c r="C1652">
        <v>4466</v>
      </c>
      <c r="D1652" t="s">
        <v>5247</v>
      </c>
      <c r="E1652">
        <v>8126</v>
      </c>
      <c r="F1652">
        <v>164</v>
      </c>
      <c r="G1652" s="9" t="s">
        <v>1300</v>
      </c>
      <c r="H1652" s="9" t="s">
        <v>1300</v>
      </c>
      <c r="I1652" s="10" t="s">
        <v>1300</v>
      </c>
      <c r="J1652" s="8" t="s">
        <v>1300</v>
      </c>
      <c r="K1652" s="11" t="s">
        <v>1300</v>
      </c>
      <c r="L1652" s="8" t="s">
        <v>1300</v>
      </c>
      <c r="M1652" s="8" t="s">
        <v>1300</v>
      </c>
      <c r="N1652" s="8" t="s">
        <v>1300</v>
      </c>
      <c r="O1652" s="8" t="s">
        <v>1300</v>
      </c>
      <c r="P1652" s="8" t="s">
        <v>1300</v>
      </c>
      <c r="Q1652" s="8" t="s">
        <v>1300</v>
      </c>
      <c r="R1652" s="8" t="s">
        <v>1300</v>
      </c>
      <c r="S1652" s="8" t="s">
        <v>1300</v>
      </c>
      <c r="T1652" s="8">
        <v>164</v>
      </c>
    </row>
    <row r="1653" spans="1:20" x14ac:dyDescent="0.25">
      <c r="A1653">
        <v>2020</v>
      </c>
      <c r="B1653" t="s">
        <v>4633</v>
      </c>
      <c r="C1653">
        <v>4466</v>
      </c>
      <c r="D1653" t="s">
        <v>2893</v>
      </c>
      <c r="E1653">
        <v>8134</v>
      </c>
      <c r="F1653" s="8" t="s">
        <v>1300</v>
      </c>
      <c r="G1653" s="9" t="s">
        <v>1300</v>
      </c>
      <c r="H1653" s="9" t="s">
        <v>1300</v>
      </c>
      <c r="I1653" s="9" t="s">
        <v>1300</v>
      </c>
      <c r="J1653" s="8" t="s">
        <v>1300</v>
      </c>
      <c r="K1653" s="9" t="s">
        <v>1300</v>
      </c>
      <c r="L1653">
        <v>274</v>
      </c>
      <c r="M1653">
        <v>271</v>
      </c>
      <c r="N1653" s="8" t="s">
        <v>1300</v>
      </c>
      <c r="O1653" s="8" t="s">
        <v>1300</v>
      </c>
      <c r="P1653" s="8" t="s">
        <v>1300</v>
      </c>
      <c r="Q1653" s="8" t="s">
        <v>1300</v>
      </c>
      <c r="R1653" s="8" t="s">
        <v>1300</v>
      </c>
      <c r="S1653" s="8" t="s">
        <v>1300</v>
      </c>
      <c r="T1653">
        <v>551</v>
      </c>
    </row>
    <row r="1654" spans="1:20" x14ac:dyDescent="0.25">
      <c r="A1654">
        <v>2020</v>
      </c>
      <c r="B1654" t="s">
        <v>4633</v>
      </c>
      <c r="C1654">
        <v>4466</v>
      </c>
      <c r="D1654" t="s">
        <v>2203</v>
      </c>
      <c r="E1654">
        <v>8128</v>
      </c>
      <c r="F1654" s="8" t="s">
        <v>1300</v>
      </c>
      <c r="G1654" s="9">
        <v>54</v>
      </c>
      <c r="H1654">
        <v>54</v>
      </c>
      <c r="I1654">
        <v>58</v>
      </c>
      <c r="J1654">
        <v>60</v>
      </c>
      <c r="K1654">
        <v>60</v>
      </c>
      <c r="L1654" s="8" t="s">
        <v>1300</v>
      </c>
      <c r="M1654" s="8" t="s">
        <v>1300</v>
      </c>
      <c r="N1654" s="8" t="s">
        <v>1300</v>
      </c>
      <c r="O1654" s="8" t="s">
        <v>1300</v>
      </c>
      <c r="P1654" s="8" t="s">
        <v>1300</v>
      </c>
      <c r="Q1654" s="8" t="s">
        <v>1300</v>
      </c>
      <c r="R1654" s="8" t="s">
        <v>1300</v>
      </c>
      <c r="S1654" s="8" t="s">
        <v>1300</v>
      </c>
      <c r="T1654">
        <v>286</v>
      </c>
    </row>
    <row r="1655" spans="1:20" x14ac:dyDescent="0.25">
      <c r="A1655">
        <v>2020</v>
      </c>
      <c r="B1655" t="s">
        <v>4633</v>
      </c>
      <c r="C1655">
        <v>4466</v>
      </c>
      <c r="D1655" t="s">
        <v>2896</v>
      </c>
      <c r="E1655">
        <v>8135</v>
      </c>
      <c r="F1655" s="8" t="s">
        <v>1300</v>
      </c>
      <c r="G1655" s="9" t="s">
        <v>1300</v>
      </c>
      <c r="H1655" s="9" t="s">
        <v>1300</v>
      </c>
      <c r="I1655" s="10" t="s">
        <v>1300</v>
      </c>
      <c r="J1655" s="8" t="s">
        <v>1300</v>
      </c>
      <c r="K1655" s="11" t="s">
        <v>1300</v>
      </c>
      <c r="L1655" s="8" t="s">
        <v>1300</v>
      </c>
      <c r="M1655" s="8" t="s">
        <v>1300</v>
      </c>
      <c r="N1655" s="8" t="s">
        <v>1300</v>
      </c>
      <c r="O1655" s="8" t="s">
        <v>1300</v>
      </c>
      <c r="P1655" s="8">
        <v>345</v>
      </c>
      <c r="Q1655" s="8">
        <v>343</v>
      </c>
      <c r="R1655" s="8">
        <v>356</v>
      </c>
      <c r="S1655" s="8">
        <v>483</v>
      </c>
      <c r="T1655" s="8">
        <v>1527</v>
      </c>
    </row>
    <row r="1656" spans="1:20" x14ac:dyDescent="0.25">
      <c r="A1656">
        <v>2020</v>
      </c>
      <c r="B1656" t="s">
        <v>4633</v>
      </c>
      <c r="C1656">
        <v>4466</v>
      </c>
      <c r="D1656" t="s">
        <v>2898</v>
      </c>
      <c r="E1656">
        <v>8133</v>
      </c>
      <c r="F1656" s="8" t="s">
        <v>1300</v>
      </c>
      <c r="G1656" s="9" t="s">
        <v>1300</v>
      </c>
      <c r="H1656" s="9" t="s">
        <v>1300</v>
      </c>
      <c r="I1656" s="10" t="s">
        <v>1300</v>
      </c>
      <c r="J1656" s="8" t="s">
        <v>1300</v>
      </c>
      <c r="K1656" s="11" t="s">
        <v>1300</v>
      </c>
      <c r="L1656" s="8" t="s">
        <v>1300</v>
      </c>
      <c r="M1656" s="9" t="s">
        <v>1300</v>
      </c>
      <c r="N1656" s="8">
        <v>300</v>
      </c>
      <c r="O1656" s="8">
        <v>298</v>
      </c>
      <c r="P1656" s="8" t="s">
        <v>1300</v>
      </c>
      <c r="Q1656" s="8" t="s">
        <v>1300</v>
      </c>
      <c r="R1656" s="8" t="s">
        <v>1300</v>
      </c>
      <c r="S1656" s="8" t="s">
        <v>1300</v>
      </c>
      <c r="T1656" s="8">
        <v>605</v>
      </c>
    </row>
    <row r="1657" spans="1:20" x14ac:dyDescent="0.25">
      <c r="A1657">
        <v>2020</v>
      </c>
      <c r="B1657" t="s">
        <v>4633</v>
      </c>
      <c r="C1657">
        <v>4466</v>
      </c>
      <c r="D1657" t="s">
        <v>2902</v>
      </c>
      <c r="E1657">
        <v>8130</v>
      </c>
      <c r="F1657" s="8" t="s">
        <v>1300</v>
      </c>
      <c r="G1657" s="9">
        <v>84</v>
      </c>
      <c r="H1657">
        <v>77</v>
      </c>
      <c r="I1657">
        <v>84</v>
      </c>
      <c r="J1657">
        <v>80</v>
      </c>
      <c r="K1657">
        <v>86</v>
      </c>
      <c r="L1657" s="8" t="s">
        <v>1300</v>
      </c>
      <c r="M1657" s="8" t="s">
        <v>1300</v>
      </c>
      <c r="N1657" s="8" t="s">
        <v>1300</v>
      </c>
      <c r="O1657" s="8" t="s">
        <v>1300</v>
      </c>
      <c r="P1657" s="8" t="s">
        <v>1300</v>
      </c>
      <c r="Q1657" s="8" t="s">
        <v>1300</v>
      </c>
      <c r="R1657" s="8" t="s">
        <v>1300</v>
      </c>
      <c r="S1657" s="8" t="s">
        <v>1300</v>
      </c>
      <c r="T1657">
        <v>411</v>
      </c>
    </row>
    <row r="1658" spans="1:20" x14ac:dyDescent="0.25">
      <c r="A1658">
        <v>2020</v>
      </c>
      <c r="B1658" t="s">
        <v>4377</v>
      </c>
      <c r="C1658">
        <v>88317</v>
      </c>
      <c r="D1658" t="s">
        <v>2905</v>
      </c>
      <c r="E1658">
        <v>80004</v>
      </c>
      <c r="F1658" s="8" t="s">
        <v>1300</v>
      </c>
      <c r="G1658" s="9">
        <v>65</v>
      </c>
      <c r="H1658">
        <v>52</v>
      </c>
      <c r="I1658">
        <v>32</v>
      </c>
      <c r="J1658">
        <v>26</v>
      </c>
      <c r="K1658">
        <v>21</v>
      </c>
      <c r="L1658">
        <v>41</v>
      </c>
      <c r="M1658">
        <v>27</v>
      </c>
      <c r="N1658">
        <v>24</v>
      </c>
      <c r="O1658">
        <v>29</v>
      </c>
      <c r="P1658" s="8" t="s">
        <v>1300</v>
      </c>
      <c r="Q1658" s="8" t="s">
        <v>1300</v>
      </c>
      <c r="R1658" s="8" t="s">
        <v>1300</v>
      </c>
      <c r="S1658" s="8" t="s">
        <v>1300</v>
      </c>
      <c r="T1658">
        <v>318</v>
      </c>
    </row>
    <row r="1659" spans="1:20" x14ac:dyDescent="0.25">
      <c r="A1659">
        <v>2020</v>
      </c>
      <c r="B1659" t="s">
        <v>2908</v>
      </c>
      <c r="C1659">
        <v>4425</v>
      </c>
      <c r="D1659" t="s">
        <v>2908</v>
      </c>
      <c r="E1659">
        <v>5865</v>
      </c>
      <c r="F1659" s="8" t="s">
        <v>1300</v>
      </c>
      <c r="G1659" s="9">
        <v>46</v>
      </c>
      <c r="H1659">
        <v>35</v>
      </c>
      <c r="I1659">
        <v>32</v>
      </c>
      <c r="J1659">
        <v>39</v>
      </c>
      <c r="K1659">
        <v>31</v>
      </c>
      <c r="L1659">
        <v>39</v>
      </c>
      <c r="M1659">
        <v>43</v>
      </c>
      <c r="N1659">
        <v>42</v>
      </c>
      <c r="O1659">
        <v>39</v>
      </c>
      <c r="P1659">
        <v>20</v>
      </c>
      <c r="Q1659">
        <v>25</v>
      </c>
      <c r="R1659">
        <v>14</v>
      </c>
      <c r="S1659">
        <v>26</v>
      </c>
      <c r="T1659">
        <v>431</v>
      </c>
    </row>
    <row r="1660" spans="1:20" x14ac:dyDescent="0.25">
      <c r="A1660">
        <v>2020</v>
      </c>
      <c r="B1660" t="s">
        <v>5248</v>
      </c>
      <c r="C1660">
        <v>4511</v>
      </c>
      <c r="D1660" t="s">
        <v>2911</v>
      </c>
      <c r="E1660">
        <v>6198</v>
      </c>
      <c r="F1660" s="8" t="s">
        <v>1300</v>
      </c>
      <c r="G1660" s="9">
        <v>28</v>
      </c>
      <c r="H1660">
        <v>19</v>
      </c>
      <c r="I1660">
        <v>22</v>
      </c>
      <c r="J1660">
        <v>13</v>
      </c>
      <c r="K1660" s="9" t="s">
        <v>1300</v>
      </c>
      <c r="L1660" s="9" t="s">
        <v>1300</v>
      </c>
      <c r="M1660">
        <v>13</v>
      </c>
      <c r="N1660">
        <v>14</v>
      </c>
      <c r="O1660">
        <v>13</v>
      </c>
      <c r="P1660" s="8" t="s">
        <v>1300</v>
      </c>
      <c r="Q1660" s="8" t="s">
        <v>1300</v>
      </c>
      <c r="R1660" s="8" t="s">
        <v>1300</v>
      </c>
      <c r="S1660" s="8" t="s">
        <v>1300</v>
      </c>
      <c r="T1660">
        <v>140</v>
      </c>
    </row>
    <row r="1661" spans="1:20" x14ac:dyDescent="0.25">
      <c r="A1661">
        <v>2020</v>
      </c>
      <c r="B1661" t="s">
        <v>5248</v>
      </c>
      <c r="C1661">
        <v>4511</v>
      </c>
      <c r="D1661" t="s">
        <v>2913</v>
      </c>
      <c r="E1661">
        <v>6199</v>
      </c>
      <c r="F1661" s="8" t="s">
        <v>1300</v>
      </c>
      <c r="G1661" s="9" t="s">
        <v>1300</v>
      </c>
      <c r="H1661" s="9" t="s">
        <v>1300</v>
      </c>
      <c r="I1661" s="10" t="s">
        <v>1300</v>
      </c>
      <c r="J1661" s="9" t="s">
        <v>1300</v>
      </c>
      <c r="K1661" s="9" t="s">
        <v>1300</v>
      </c>
      <c r="L1661" s="9" t="s">
        <v>1300</v>
      </c>
      <c r="M1661" s="9" t="s">
        <v>1300</v>
      </c>
      <c r="N1661" s="8">
        <v>13</v>
      </c>
      <c r="O1661" s="9" t="s">
        <v>1300</v>
      </c>
      <c r="P1661" s="8" t="s">
        <v>1300</v>
      </c>
      <c r="Q1661" s="8" t="s">
        <v>1300</v>
      </c>
      <c r="R1661" s="8" t="s">
        <v>1300</v>
      </c>
      <c r="S1661" s="8" t="s">
        <v>1300</v>
      </c>
      <c r="T1661" s="8">
        <v>41</v>
      </c>
    </row>
    <row r="1662" spans="1:20" x14ac:dyDescent="0.25">
      <c r="A1662">
        <v>2020</v>
      </c>
      <c r="B1662" t="s">
        <v>4378</v>
      </c>
      <c r="C1662">
        <v>4245</v>
      </c>
      <c r="D1662" t="s">
        <v>2916</v>
      </c>
      <c r="E1662">
        <v>5139</v>
      </c>
      <c r="F1662" s="10" t="s">
        <v>1300</v>
      </c>
      <c r="G1662" s="9">
        <v>109</v>
      </c>
      <c r="H1662">
        <v>85</v>
      </c>
      <c r="I1662">
        <v>111</v>
      </c>
      <c r="J1662">
        <v>114</v>
      </c>
      <c r="K1662">
        <v>130</v>
      </c>
      <c r="L1662">
        <v>117</v>
      </c>
      <c r="M1662" s="8" t="s">
        <v>1300</v>
      </c>
      <c r="N1662" s="8" t="s">
        <v>1300</v>
      </c>
      <c r="O1662" s="8" t="s">
        <v>1300</v>
      </c>
      <c r="P1662" s="8" t="s">
        <v>1300</v>
      </c>
      <c r="Q1662" s="8" t="s">
        <v>1300</v>
      </c>
      <c r="R1662" s="8" t="s">
        <v>1300</v>
      </c>
      <c r="S1662" s="8" t="s">
        <v>1300</v>
      </c>
      <c r="T1662">
        <v>667</v>
      </c>
    </row>
    <row r="1663" spans="1:20" x14ac:dyDescent="0.25">
      <c r="A1663">
        <v>2020</v>
      </c>
      <c r="B1663" t="s">
        <v>4378</v>
      </c>
      <c r="C1663">
        <v>4245</v>
      </c>
      <c r="D1663" t="s">
        <v>2918</v>
      </c>
      <c r="E1663">
        <v>1000117</v>
      </c>
      <c r="F1663" s="8" t="s">
        <v>1300</v>
      </c>
      <c r="G1663" s="9" t="s">
        <v>1300</v>
      </c>
      <c r="H1663" s="9" t="s">
        <v>1300</v>
      </c>
      <c r="I1663" s="10" t="s">
        <v>1300</v>
      </c>
      <c r="J1663" s="8" t="s">
        <v>1300</v>
      </c>
      <c r="K1663" s="11" t="s">
        <v>1300</v>
      </c>
      <c r="L1663" s="8" t="s">
        <v>1300</v>
      </c>
      <c r="M1663" s="8" t="s">
        <v>1300</v>
      </c>
      <c r="N1663" s="8">
        <v>244</v>
      </c>
      <c r="O1663" s="8">
        <v>213</v>
      </c>
      <c r="P1663" s="8">
        <v>218</v>
      </c>
      <c r="Q1663" s="8">
        <v>126</v>
      </c>
      <c r="R1663" s="8" t="s">
        <v>1300</v>
      </c>
      <c r="S1663" s="8" t="s">
        <v>1300</v>
      </c>
      <c r="T1663" s="8">
        <v>801</v>
      </c>
    </row>
    <row r="1664" spans="1:20" x14ac:dyDescent="0.25">
      <c r="A1664">
        <v>2020</v>
      </c>
      <c r="B1664" t="s">
        <v>4378</v>
      </c>
      <c r="C1664">
        <v>4245</v>
      </c>
      <c r="D1664" t="s">
        <v>2920</v>
      </c>
      <c r="E1664">
        <v>390026</v>
      </c>
      <c r="F1664" s="8" t="s">
        <v>1300</v>
      </c>
      <c r="G1664" s="9">
        <v>129</v>
      </c>
      <c r="H1664">
        <v>134</v>
      </c>
      <c r="I1664">
        <v>140</v>
      </c>
      <c r="J1664">
        <v>140</v>
      </c>
      <c r="K1664">
        <v>133</v>
      </c>
      <c r="L1664">
        <v>138</v>
      </c>
      <c r="M1664" s="8" t="s">
        <v>1300</v>
      </c>
      <c r="N1664" s="8" t="s">
        <v>1300</v>
      </c>
      <c r="O1664" s="8" t="s">
        <v>1300</v>
      </c>
      <c r="P1664" s="8" t="s">
        <v>1300</v>
      </c>
      <c r="Q1664" s="8" t="s">
        <v>1300</v>
      </c>
      <c r="R1664" s="8" t="s">
        <v>1300</v>
      </c>
      <c r="S1664" s="8" t="s">
        <v>1300</v>
      </c>
      <c r="T1664">
        <v>814</v>
      </c>
    </row>
    <row r="1665" spans="1:20" x14ac:dyDescent="0.25">
      <c r="A1665">
        <v>2020</v>
      </c>
      <c r="B1665" t="s">
        <v>4378</v>
      </c>
      <c r="C1665">
        <v>4245</v>
      </c>
      <c r="D1665" t="s">
        <v>2922</v>
      </c>
      <c r="E1665">
        <v>87478</v>
      </c>
      <c r="F1665" s="10" t="s">
        <v>1300</v>
      </c>
      <c r="G1665" s="9">
        <v>93</v>
      </c>
      <c r="H1665">
        <v>81</v>
      </c>
      <c r="I1665">
        <v>87</v>
      </c>
      <c r="J1665">
        <v>90</v>
      </c>
      <c r="K1665">
        <v>95</v>
      </c>
      <c r="L1665">
        <v>84</v>
      </c>
      <c r="M1665" s="8" t="s">
        <v>1300</v>
      </c>
      <c r="N1665" s="8" t="s">
        <v>1300</v>
      </c>
      <c r="O1665" s="8" t="s">
        <v>1300</v>
      </c>
      <c r="P1665" s="8" t="s">
        <v>1300</v>
      </c>
      <c r="Q1665" s="8" t="s">
        <v>1300</v>
      </c>
      <c r="R1665" s="8" t="s">
        <v>1300</v>
      </c>
      <c r="S1665" s="8" t="s">
        <v>1300</v>
      </c>
      <c r="T1665">
        <v>531</v>
      </c>
    </row>
    <row r="1666" spans="1:20" x14ac:dyDescent="0.25">
      <c r="A1666">
        <v>2020</v>
      </c>
      <c r="B1666" t="s">
        <v>4378</v>
      </c>
      <c r="C1666">
        <v>4245</v>
      </c>
      <c r="D1666" t="s">
        <v>2924</v>
      </c>
      <c r="E1666">
        <v>92911</v>
      </c>
      <c r="F1666">
        <v>164</v>
      </c>
      <c r="G1666" s="9">
        <v>115</v>
      </c>
      <c r="H1666">
        <v>125</v>
      </c>
      <c r="I1666">
        <v>123</v>
      </c>
      <c r="J1666">
        <v>142</v>
      </c>
      <c r="K1666">
        <v>100</v>
      </c>
      <c r="L1666">
        <v>110</v>
      </c>
      <c r="M1666">
        <v>92</v>
      </c>
      <c r="N1666" s="8" t="s">
        <v>1300</v>
      </c>
      <c r="O1666" s="8" t="s">
        <v>1300</v>
      </c>
      <c r="P1666" s="8" t="s">
        <v>1300</v>
      </c>
      <c r="Q1666" s="8" t="s">
        <v>1300</v>
      </c>
      <c r="R1666" s="8" t="s">
        <v>1300</v>
      </c>
      <c r="S1666" s="8" t="s">
        <v>1300</v>
      </c>
      <c r="T1666">
        <v>971</v>
      </c>
    </row>
    <row r="1667" spans="1:20" x14ac:dyDescent="0.25">
      <c r="A1667">
        <v>2020</v>
      </c>
      <c r="B1667" t="s">
        <v>4378</v>
      </c>
      <c r="C1667">
        <v>4245</v>
      </c>
      <c r="D1667" t="s">
        <v>2926</v>
      </c>
      <c r="E1667">
        <v>80439</v>
      </c>
      <c r="F1667">
        <v>107</v>
      </c>
      <c r="G1667" s="9">
        <v>76</v>
      </c>
      <c r="H1667">
        <v>65</v>
      </c>
      <c r="I1667">
        <v>71</v>
      </c>
      <c r="J1667">
        <v>79</v>
      </c>
      <c r="K1667">
        <v>66</v>
      </c>
      <c r="L1667">
        <v>89</v>
      </c>
      <c r="M1667" s="8" t="s">
        <v>1300</v>
      </c>
      <c r="N1667" s="8" t="s">
        <v>1300</v>
      </c>
      <c r="O1667" s="8" t="s">
        <v>1300</v>
      </c>
      <c r="P1667" s="8" t="s">
        <v>1300</v>
      </c>
      <c r="Q1667" s="8" t="s">
        <v>1300</v>
      </c>
      <c r="R1667" s="8" t="s">
        <v>1300</v>
      </c>
      <c r="S1667" s="8" t="s">
        <v>1300</v>
      </c>
      <c r="T1667">
        <v>553</v>
      </c>
    </row>
    <row r="1668" spans="1:20" x14ac:dyDescent="0.25">
      <c r="A1668">
        <v>2020</v>
      </c>
      <c r="B1668" t="s">
        <v>4378</v>
      </c>
      <c r="C1668">
        <v>4245</v>
      </c>
      <c r="D1668" t="s">
        <v>2928</v>
      </c>
      <c r="E1668">
        <v>89912</v>
      </c>
      <c r="F1668" s="8" t="s">
        <v>1300</v>
      </c>
      <c r="G1668" s="9" t="s">
        <v>1300</v>
      </c>
      <c r="H1668" s="9" t="s">
        <v>1300</v>
      </c>
      <c r="I1668" s="10" t="s">
        <v>1300</v>
      </c>
      <c r="J1668" s="8" t="s">
        <v>1300</v>
      </c>
      <c r="K1668" s="11" t="s">
        <v>1300</v>
      </c>
      <c r="L1668" s="8" t="s">
        <v>1300</v>
      </c>
      <c r="M1668" s="8">
        <v>324</v>
      </c>
      <c r="N1668" s="8">
        <v>280</v>
      </c>
      <c r="O1668" s="8">
        <v>290</v>
      </c>
      <c r="P1668" s="8" t="s">
        <v>1300</v>
      </c>
      <c r="Q1668" s="8" t="s">
        <v>1300</v>
      </c>
      <c r="R1668" s="8" t="s">
        <v>1300</v>
      </c>
      <c r="S1668" s="8" t="s">
        <v>1300</v>
      </c>
      <c r="T1668" s="8">
        <v>894</v>
      </c>
    </row>
    <row r="1669" spans="1:20" x14ac:dyDescent="0.25">
      <c r="A1669">
        <v>2020</v>
      </c>
      <c r="B1669" t="s">
        <v>4378</v>
      </c>
      <c r="C1669">
        <v>4245</v>
      </c>
      <c r="D1669" t="s">
        <v>2930</v>
      </c>
      <c r="E1669">
        <v>5138</v>
      </c>
      <c r="F1669">
        <v>145</v>
      </c>
      <c r="G1669" s="9">
        <v>80</v>
      </c>
      <c r="H1669">
        <v>87</v>
      </c>
      <c r="I1669">
        <v>92</v>
      </c>
      <c r="J1669">
        <v>111</v>
      </c>
      <c r="K1669">
        <v>94</v>
      </c>
      <c r="L1669">
        <v>99</v>
      </c>
      <c r="M1669" s="8" t="s">
        <v>1300</v>
      </c>
      <c r="N1669" s="8" t="s">
        <v>1300</v>
      </c>
      <c r="O1669" s="8" t="s">
        <v>1300</v>
      </c>
      <c r="P1669" s="8" t="s">
        <v>1300</v>
      </c>
      <c r="Q1669" s="8" t="s">
        <v>1300</v>
      </c>
      <c r="R1669" s="8" t="s">
        <v>1300</v>
      </c>
      <c r="S1669" s="8" t="s">
        <v>1300</v>
      </c>
      <c r="T1669">
        <v>708</v>
      </c>
    </row>
    <row r="1670" spans="1:20" x14ac:dyDescent="0.25">
      <c r="A1670">
        <v>2020</v>
      </c>
      <c r="B1670" t="s">
        <v>4378</v>
      </c>
      <c r="C1670">
        <v>4245</v>
      </c>
      <c r="D1670" t="s">
        <v>2932</v>
      </c>
      <c r="E1670">
        <v>5141</v>
      </c>
      <c r="F1670" s="8" t="s">
        <v>1300</v>
      </c>
      <c r="G1670" s="9" t="s">
        <v>1300</v>
      </c>
      <c r="H1670" s="9" t="s">
        <v>1300</v>
      </c>
      <c r="I1670" s="10" t="s">
        <v>1300</v>
      </c>
      <c r="J1670" s="8" t="s">
        <v>1300</v>
      </c>
      <c r="K1670" s="11" t="s">
        <v>1300</v>
      </c>
      <c r="L1670" s="8" t="s">
        <v>1300</v>
      </c>
      <c r="M1670" s="8" t="s">
        <v>1300</v>
      </c>
      <c r="N1670" s="8" t="s">
        <v>1300</v>
      </c>
      <c r="O1670" s="8" t="s">
        <v>1300</v>
      </c>
      <c r="P1670" s="8">
        <v>574</v>
      </c>
      <c r="Q1670" s="8">
        <v>530</v>
      </c>
      <c r="R1670" s="8">
        <v>555</v>
      </c>
      <c r="S1670" s="8">
        <v>509</v>
      </c>
      <c r="T1670" s="8">
        <v>2168</v>
      </c>
    </row>
    <row r="1671" spans="1:20" x14ac:dyDescent="0.25">
      <c r="A1671">
        <v>2020</v>
      </c>
      <c r="B1671" t="s">
        <v>4378</v>
      </c>
      <c r="C1671">
        <v>4245</v>
      </c>
      <c r="D1671" t="s">
        <v>2934</v>
      </c>
      <c r="E1671">
        <v>5140</v>
      </c>
      <c r="F1671" s="8" t="s">
        <v>1300</v>
      </c>
      <c r="G1671" s="9" t="s">
        <v>1300</v>
      </c>
      <c r="H1671" s="9" t="s">
        <v>1300</v>
      </c>
      <c r="I1671" s="10" t="s">
        <v>1300</v>
      </c>
      <c r="J1671" s="8" t="s">
        <v>1300</v>
      </c>
      <c r="K1671" s="11" t="s">
        <v>1300</v>
      </c>
      <c r="L1671" s="9" t="s">
        <v>1300</v>
      </c>
      <c r="M1671" s="8">
        <v>174</v>
      </c>
      <c r="N1671" s="8">
        <v>217</v>
      </c>
      <c r="O1671" s="8">
        <v>198</v>
      </c>
      <c r="P1671" s="8" t="s">
        <v>1300</v>
      </c>
      <c r="Q1671" s="8" t="s">
        <v>1300</v>
      </c>
      <c r="R1671" s="8" t="s">
        <v>1300</v>
      </c>
      <c r="S1671" s="8" t="s">
        <v>1300</v>
      </c>
      <c r="T1671" s="8">
        <v>590</v>
      </c>
    </row>
    <row r="1672" spans="1:20" x14ac:dyDescent="0.25">
      <c r="A1672">
        <v>2020</v>
      </c>
      <c r="B1672" t="s">
        <v>4378</v>
      </c>
      <c r="C1672">
        <v>4245</v>
      </c>
      <c r="D1672" t="s">
        <v>5249</v>
      </c>
      <c r="E1672">
        <v>92628</v>
      </c>
      <c r="F1672" s="8" t="s">
        <v>1300</v>
      </c>
      <c r="G1672" s="9" t="s">
        <v>1300</v>
      </c>
      <c r="H1672" s="9" t="s">
        <v>1300</v>
      </c>
      <c r="I1672" s="10" t="s">
        <v>1300</v>
      </c>
      <c r="J1672" s="8" t="s">
        <v>1300</v>
      </c>
      <c r="K1672" s="11" t="s">
        <v>1300</v>
      </c>
      <c r="L1672" s="8" t="s">
        <v>1300</v>
      </c>
      <c r="M1672" s="8" t="s">
        <v>1300</v>
      </c>
      <c r="N1672" s="8" t="s">
        <v>1300</v>
      </c>
      <c r="O1672" s="8" t="s">
        <v>1300</v>
      </c>
      <c r="P1672" s="8" t="s">
        <v>1300</v>
      </c>
      <c r="Q1672" s="8" t="s">
        <v>1300</v>
      </c>
      <c r="R1672" s="9" t="s">
        <v>1300</v>
      </c>
      <c r="S1672" s="8" t="s">
        <v>1300</v>
      </c>
      <c r="T1672" s="8">
        <v>28</v>
      </c>
    </row>
    <row r="1673" spans="1:20" x14ac:dyDescent="0.25">
      <c r="A1673">
        <v>2020</v>
      </c>
      <c r="B1673" t="s">
        <v>4378</v>
      </c>
      <c r="C1673">
        <v>4245</v>
      </c>
      <c r="D1673" t="s">
        <v>2936</v>
      </c>
      <c r="E1673">
        <v>1000254</v>
      </c>
      <c r="F1673">
        <v>70</v>
      </c>
      <c r="G1673" s="9">
        <v>133</v>
      </c>
      <c r="H1673">
        <v>99</v>
      </c>
      <c r="I1673">
        <v>87</v>
      </c>
      <c r="J1673">
        <v>89</v>
      </c>
      <c r="K1673">
        <v>82</v>
      </c>
      <c r="L1673">
        <v>68</v>
      </c>
      <c r="M1673">
        <v>57</v>
      </c>
      <c r="N1673" s="8" t="s">
        <v>1300</v>
      </c>
      <c r="O1673" s="8" t="s">
        <v>1300</v>
      </c>
      <c r="P1673" s="8" t="s">
        <v>1300</v>
      </c>
      <c r="Q1673" s="8" t="s">
        <v>1300</v>
      </c>
      <c r="R1673" s="8" t="s">
        <v>1300</v>
      </c>
      <c r="S1673" s="8" t="s">
        <v>1300</v>
      </c>
      <c r="T1673">
        <v>685</v>
      </c>
    </row>
    <row r="1674" spans="1:20" x14ac:dyDescent="0.25">
      <c r="A1674">
        <v>2020</v>
      </c>
      <c r="B1674" t="s">
        <v>4576</v>
      </c>
      <c r="C1674">
        <v>4438</v>
      </c>
      <c r="D1674" t="s">
        <v>2942</v>
      </c>
      <c r="E1674">
        <v>5899</v>
      </c>
      <c r="F1674">
        <v>30</v>
      </c>
      <c r="G1674" s="9">
        <v>14</v>
      </c>
      <c r="H1674">
        <v>13</v>
      </c>
      <c r="I1674">
        <v>37</v>
      </c>
      <c r="J1674">
        <v>17</v>
      </c>
      <c r="K1674">
        <v>35</v>
      </c>
      <c r="L1674">
        <v>35</v>
      </c>
      <c r="M1674">
        <v>30</v>
      </c>
      <c r="N1674" s="8" t="s">
        <v>1300</v>
      </c>
      <c r="O1674" s="8" t="s">
        <v>1300</v>
      </c>
      <c r="P1674" s="8" t="s">
        <v>1300</v>
      </c>
      <c r="Q1674" s="8" t="s">
        <v>1300</v>
      </c>
      <c r="R1674" s="8" t="s">
        <v>1300</v>
      </c>
      <c r="S1674" s="8" t="s">
        <v>1300</v>
      </c>
      <c r="T1674">
        <v>211</v>
      </c>
    </row>
    <row r="1675" spans="1:20" x14ac:dyDescent="0.25">
      <c r="A1675">
        <v>2020</v>
      </c>
      <c r="B1675" t="s">
        <v>4576</v>
      </c>
      <c r="C1675">
        <v>4438</v>
      </c>
      <c r="D1675" t="s">
        <v>2944</v>
      </c>
      <c r="E1675">
        <v>5900</v>
      </c>
      <c r="F1675" s="8" t="s">
        <v>1300</v>
      </c>
      <c r="G1675" s="9" t="s">
        <v>1300</v>
      </c>
      <c r="H1675" s="9" t="s">
        <v>1300</v>
      </c>
      <c r="I1675" s="10" t="s">
        <v>1300</v>
      </c>
      <c r="J1675" s="8" t="s">
        <v>1300</v>
      </c>
      <c r="K1675" s="11" t="s">
        <v>1300</v>
      </c>
      <c r="L1675" s="8" t="s">
        <v>1300</v>
      </c>
      <c r="M1675" s="8" t="s">
        <v>1300</v>
      </c>
      <c r="N1675" s="8">
        <v>45</v>
      </c>
      <c r="O1675" s="8">
        <v>24</v>
      </c>
      <c r="P1675" s="8">
        <v>24</v>
      </c>
      <c r="Q1675" s="8">
        <v>34</v>
      </c>
      <c r="R1675" s="8">
        <v>34</v>
      </c>
      <c r="S1675" s="8">
        <v>35</v>
      </c>
      <c r="T1675" s="8">
        <v>196</v>
      </c>
    </row>
    <row r="1676" spans="1:20" x14ac:dyDescent="0.25">
      <c r="A1676">
        <v>2020</v>
      </c>
      <c r="B1676" t="s">
        <v>4069</v>
      </c>
      <c r="C1676">
        <v>4159</v>
      </c>
      <c r="D1676" t="s">
        <v>2947</v>
      </c>
      <c r="E1676">
        <v>4738</v>
      </c>
      <c r="F1676" s="10" t="s">
        <v>1300</v>
      </c>
      <c r="G1676" s="9">
        <v>19</v>
      </c>
      <c r="H1676">
        <v>19</v>
      </c>
      <c r="I1676">
        <v>20</v>
      </c>
      <c r="J1676">
        <v>19</v>
      </c>
      <c r="K1676">
        <v>15</v>
      </c>
      <c r="L1676">
        <v>18</v>
      </c>
      <c r="M1676" s="8" t="s">
        <v>1300</v>
      </c>
      <c r="N1676" s="8" t="s">
        <v>1300</v>
      </c>
      <c r="O1676" s="8" t="s">
        <v>1300</v>
      </c>
      <c r="P1676" s="8" t="s">
        <v>1300</v>
      </c>
      <c r="Q1676" s="8" t="s">
        <v>1300</v>
      </c>
      <c r="R1676" s="8" t="s">
        <v>1300</v>
      </c>
      <c r="S1676" s="8" t="s">
        <v>1300</v>
      </c>
      <c r="T1676">
        <v>115</v>
      </c>
    </row>
    <row r="1677" spans="1:20" x14ac:dyDescent="0.25">
      <c r="A1677">
        <v>2020</v>
      </c>
      <c r="B1677" t="s">
        <v>4069</v>
      </c>
      <c r="C1677">
        <v>4159</v>
      </c>
      <c r="D1677" t="s">
        <v>2949</v>
      </c>
      <c r="E1677">
        <v>4741</v>
      </c>
      <c r="F1677" s="8" t="s">
        <v>1300</v>
      </c>
      <c r="G1677" s="9" t="s">
        <v>1300</v>
      </c>
      <c r="H1677" s="9" t="s">
        <v>1300</v>
      </c>
      <c r="I1677" s="10" t="s">
        <v>1300</v>
      </c>
      <c r="J1677" s="8" t="s">
        <v>1300</v>
      </c>
      <c r="K1677" s="11" t="s">
        <v>1300</v>
      </c>
      <c r="L1677" s="8" t="s">
        <v>1300</v>
      </c>
      <c r="M1677" s="8" t="s">
        <v>1300</v>
      </c>
      <c r="N1677" s="8" t="s">
        <v>1300</v>
      </c>
      <c r="O1677" s="8" t="s">
        <v>1300</v>
      </c>
      <c r="P1677" s="8">
        <v>49</v>
      </c>
      <c r="Q1677" s="8">
        <v>48</v>
      </c>
      <c r="R1677" s="8">
        <v>27</v>
      </c>
      <c r="S1677" s="8">
        <v>33</v>
      </c>
      <c r="T1677" s="8">
        <v>157</v>
      </c>
    </row>
    <row r="1678" spans="1:20" x14ac:dyDescent="0.25">
      <c r="A1678">
        <v>2020</v>
      </c>
      <c r="B1678" t="s">
        <v>4069</v>
      </c>
      <c r="C1678">
        <v>4159</v>
      </c>
      <c r="D1678" t="s">
        <v>2951</v>
      </c>
      <c r="E1678">
        <v>4740</v>
      </c>
      <c r="F1678" s="8" t="s">
        <v>1300</v>
      </c>
      <c r="G1678" s="9" t="s">
        <v>1300</v>
      </c>
      <c r="H1678" s="9" t="s">
        <v>1300</v>
      </c>
      <c r="I1678" s="10" t="s">
        <v>1300</v>
      </c>
      <c r="J1678" s="8" t="s">
        <v>1300</v>
      </c>
      <c r="K1678" s="11" t="s">
        <v>1300</v>
      </c>
      <c r="L1678" s="8" t="s">
        <v>1300</v>
      </c>
      <c r="M1678" s="8">
        <v>26</v>
      </c>
      <c r="N1678" s="8">
        <v>24</v>
      </c>
      <c r="O1678" s="8">
        <v>40</v>
      </c>
      <c r="P1678" s="8" t="s">
        <v>1300</v>
      </c>
      <c r="Q1678" s="8" t="s">
        <v>1300</v>
      </c>
      <c r="R1678" s="8" t="s">
        <v>1300</v>
      </c>
      <c r="S1678" s="8" t="s">
        <v>1300</v>
      </c>
      <c r="T1678" s="8">
        <v>90</v>
      </c>
    </row>
    <row r="1679" spans="1:20" x14ac:dyDescent="0.25">
      <c r="A1679">
        <v>2020</v>
      </c>
      <c r="B1679" t="s">
        <v>4069</v>
      </c>
      <c r="C1679">
        <v>4159</v>
      </c>
      <c r="D1679" t="s">
        <v>2953</v>
      </c>
      <c r="E1679">
        <v>88386</v>
      </c>
      <c r="F1679" s="8" t="s">
        <v>1300</v>
      </c>
      <c r="G1679" s="9" t="s">
        <v>1300</v>
      </c>
      <c r="H1679" s="9" t="s">
        <v>1300</v>
      </c>
      <c r="I1679" s="10" t="s">
        <v>1300</v>
      </c>
      <c r="J1679" s="8" t="s">
        <v>1300</v>
      </c>
      <c r="K1679" s="11" t="s">
        <v>1300</v>
      </c>
      <c r="L1679" s="8" t="s">
        <v>1300</v>
      </c>
      <c r="M1679" s="8" t="s">
        <v>1300</v>
      </c>
      <c r="N1679" s="8" t="s">
        <v>1300</v>
      </c>
      <c r="O1679" s="8" t="s">
        <v>1300</v>
      </c>
      <c r="P1679" s="8" t="s">
        <v>1300</v>
      </c>
      <c r="Q1679" s="8" t="s">
        <v>1300</v>
      </c>
      <c r="R1679" s="9" t="s">
        <v>1300</v>
      </c>
      <c r="S1679" s="8" t="s">
        <v>1300</v>
      </c>
      <c r="T1679" s="8">
        <v>20</v>
      </c>
    </row>
    <row r="1680" spans="1:20" x14ac:dyDescent="0.25">
      <c r="A1680">
        <v>2020</v>
      </c>
      <c r="B1680" t="s">
        <v>4069</v>
      </c>
      <c r="C1680">
        <v>4159</v>
      </c>
      <c r="D1680" t="s">
        <v>2955</v>
      </c>
      <c r="E1680">
        <v>4739</v>
      </c>
      <c r="F1680" s="8" t="s">
        <v>1300</v>
      </c>
      <c r="G1680" s="8" t="s">
        <v>1300</v>
      </c>
      <c r="H1680" s="9" t="s">
        <v>1300</v>
      </c>
      <c r="I1680" s="9" t="s">
        <v>1300</v>
      </c>
      <c r="J1680" s="9" t="s">
        <v>1300</v>
      </c>
      <c r="K1680" s="9" t="s">
        <v>1300</v>
      </c>
      <c r="L1680" s="9" t="s">
        <v>1300</v>
      </c>
      <c r="M1680" s="9" t="s">
        <v>1300</v>
      </c>
      <c r="N1680" s="8" t="s">
        <v>1300</v>
      </c>
      <c r="O1680" s="9" t="s">
        <v>1300</v>
      </c>
      <c r="P1680" s="8" t="s">
        <v>1300</v>
      </c>
      <c r="Q1680" s="8" t="s">
        <v>1300</v>
      </c>
      <c r="R1680" s="8" t="s">
        <v>1300</v>
      </c>
      <c r="S1680" s="8" t="s">
        <v>1300</v>
      </c>
      <c r="T1680">
        <v>51</v>
      </c>
    </row>
    <row r="1681" spans="1:20" x14ac:dyDescent="0.25">
      <c r="A1681">
        <v>2020</v>
      </c>
      <c r="B1681" t="s">
        <v>5250</v>
      </c>
      <c r="C1681">
        <v>4447</v>
      </c>
      <c r="D1681" t="s">
        <v>2961</v>
      </c>
      <c r="E1681">
        <v>5938</v>
      </c>
      <c r="F1681" s="10" t="s">
        <v>1300</v>
      </c>
      <c r="G1681" s="9">
        <v>39</v>
      </c>
      <c r="H1681">
        <v>38</v>
      </c>
      <c r="I1681">
        <v>44</v>
      </c>
      <c r="J1681">
        <v>45</v>
      </c>
      <c r="K1681">
        <v>52</v>
      </c>
      <c r="L1681">
        <v>34</v>
      </c>
      <c r="M1681">
        <v>41</v>
      </c>
      <c r="N1681">
        <v>47</v>
      </c>
      <c r="O1681">
        <v>42</v>
      </c>
      <c r="P1681" s="8" t="s">
        <v>1300</v>
      </c>
      <c r="Q1681" s="8" t="s">
        <v>1300</v>
      </c>
      <c r="R1681" s="8" t="s">
        <v>1300</v>
      </c>
      <c r="S1681" s="8" t="s">
        <v>1300</v>
      </c>
      <c r="T1681">
        <v>390</v>
      </c>
    </row>
    <row r="1682" spans="1:20" x14ac:dyDescent="0.25">
      <c r="A1682">
        <v>2020</v>
      </c>
      <c r="B1682" t="s">
        <v>5251</v>
      </c>
      <c r="C1682">
        <v>91317</v>
      </c>
      <c r="D1682" t="s">
        <v>5252</v>
      </c>
      <c r="E1682">
        <v>91318</v>
      </c>
      <c r="F1682" s="8" t="s">
        <v>1300</v>
      </c>
      <c r="G1682" s="9">
        <v>76</v>
      </c>
      <c r="H1682">
        <v>85</v>
      </c>
      <c r="I1682">
        <v>76</v>
      </c>
      <c r="J1682">
        <v>85</v>
      </c>
      <c r="K1682">
        <v>72</v>
      </c>
      <c r="L1682">
        <v>78</v>
      </c>
      <c r="M1682">
        <v>70</v>
      </c>
      <c r="N1682">
        <v>48</v>
      </c>
      <c r="O1682">
        <v>39</v>
      </c>
      <c r="P1682" s="8" t="s">
        <v>1300</v>
      </c>
      <c r="Q1682" s="8" t="s">
        <v>1300</v>
      </c>
      <c r="R1682" s="8" t="s">
        <v>1300</v>
      </c>
      <c r="S1682" s="8" t="s">
        <v>1300</v>
      </c>
      <c r="T1682">
        <v>629</v>
      </c>
    </row>
    <row r="1683" spans="1:20" x14ac:dyDescent="0.25">
      <c r="A1683">
        <v>2020</v>
      </c>
      <c r="B1683" t="s">
        <v>5253</v>
      </c>
      <c r="C1683">
        <v>4306</v>
      </c>
      <c r="D1683" t="s">
        <v>5254</v>
      </c>
      <c r="E1683">
        <v>5471</v>
      </c>
      <c r="F1683" s="8" t="s">
        <v>1300</v>
      </c>
      <c r="G1683" s="9">
        <v>103</v>
      </c>
      <c r="H1683">
        <v>102</v>
      </c>
      <c r="I1683">
        <v>105</v>
      </c>
      <c r="J1683">
        <v>106</v>
      </c>
      <c r="K1683">
        <v>84</v>
      </c>
      <c r="L1683">
        <v>75</v>
      </c>
      <c r="M1683">
        <v>64</v>
      </c>
      <c r="N1683">
        <v>52</v>
      </c>
      <c r="O1683">
        <v>58</v>
      </c>
      <c r="P1683" s="8" t="s">
        <v>1300</v>
      </c>
      <c r="Q1683" s="8" t="s">
        <v>1300</v>
      </c>
      <c r="R1683" s="8" t="s">
        <v>1300</v>
      </c>
      <c r="S1683" s="8" t="s">
        <v>1300</v>
      </c>
      <c r="T1683">
        <v>749</v>
      </c>
    </row>
    <row r="1684" spans="1:20" x14ac:dyDescent="0.25">
      <c r="A1684">
        <v>2020</v>
      </c>
      <c r="B1684" t="s">
        <v>4379</v>
      </c>
      <c r="C1684">
        <v>90275</v>
      </c>
      <c r="D1684" t="s">
        <v>2964</v>
      </c>
      <c r="E1684">
        <v>90276</v>
      </c>
      <c r="F1684" s="8" t="s">
        <v>1300</v>
      </c>
      <c r="G1684" s="9">
        <v>11</v>
      </c>
      <c r="H1684">
        <v>13</v>
      </c>
      <c r="I1684" s="9" t="s">
        <v>1300</v>
      </c>
      <c r="J1684">
        <v>13</v>
      </c>
      <c r="K1684" s="9" t="s">
        <v>1300</v>
      </c>
      <c r="L1684">
        <v>11</v>
      </c>
      <c r="M1684">
        <v>12</v>
      </c>
      <c r="N1684" s="8" t="s">
        <v>1300</v>
      </c>
      <c r="O1684">
        <v>11</v>
      </c>
      <c r="P1684" s="8" t="s">
        <v>1300</v>
      </c>
      <c r="Q1684" s="8" t="s">
        <v>1300</v>
      </c>
      <c r="R1684" s="8" t="s">
        <v>1300</v>
      </c>
      <c r="S1684" s="8" t="s">
        <v>1300</v>
      </c>
      <c r="T1684">
        <v>95</v>
      </c>
    </row>
    <row r="1685" spans="1:20" x14ac:dyDescent="0.25">
      <c r="A1685">
        <v>2020</v>
      </c>
      <c r="B1685" t="s">
        <v>2967</v>
      </c>
      <c r="C1685">
        <v>4301</v>
      </c>
      <c r="D1685" t="s">
        <v>2967</v>
      </c>
      <c r="E1685">
        <v>5467</v>
      </c>
      <c r="F1685" s="8" t="s">
        <v>1300</v>
      </c>
      <c r="G1685" s="9">
        <v>88</v>
      </c>
      <c r="H1685">
        <v>94</v>
      </c>
      <c r="I1685">
        <v>84</v>
      </c>
      <c r="J1685">
        <v>75</v>
      </c>
      <c r="K1685">
        <v>79</v>
      </c>
      <c r="L1685">
        <v>79</v>
      </c>
      <c r="M1685">
        <v>78</v>
      </c>
      <c r="N1685">
        <v>67</v>
      </c>
      <c r="O1685">
        <v>42</v>
      </c>
      <c r="P1685" s="8" t="s">
        <v>1300</v>
      </c>
      <c r="Q1685" s="8" t="s">
        <v>1300</v>
      </c>
      <c r="R1685" s="8" t="s">
        <v>1300</v>
      </c>
      <c r="S1685" s="8" t="s">
        <v>1300</v>
      </c>
      <c r="T1685">
        <v>686</v>
      </c>
    </row>
    <row r="1686" spans="1:20" x14ac:dyDescent="0.25">
      <c r="A1686">
        <v>2020</v>
      </c>
      <c r="B1686" t="s">
        <v>5255</v>
      </c>
      <c r="C1686">
        <v>1000295</v>
      </c>
      <c r="D1686" t="s">
        <v>5256</v>
      </c>
      <c r="E1686">
        <v>1000303</v>
      </c>
      <c r="F1686" s="8" t="s">
        <v>1300</v>
      </c>
      <c r="G1686" s="9" t="s">
        <v>1300</v>
      </c>
      <c r="H1686" s="9" t="s">
        <v>1300</v>
      </c>
      <c r="I1686" s="9" t="s">
        <v>1300</v>
      </c>
      <c r="J1686" s="9" t="s">
        <v>1300</v>
      </c>
      <c r="K1686" s="9" t="s">
        <v>1300</v>
      </c>
      <c r="L1686" s="9" t="s">
        <v>1300</v>
      </c>
      <c r="M1686" s="8" t="s">
        <v>1300</v>
      </c>
      <c r="N1686" s="8" t="s">
        <v>1300</v>
      </c>
      <c r="O1686" s="8" t="s">
        <v>1300</v>
      </c>
      <c r="P1686" s="8" t="s">
        <v>1300</v>
      </c>
      <c r="Q1686" s="8" t="s">
        <v>1300</v>
      </c>
      <c r="R1686" s="8" t="s">
        <v>1300</v>
      </c>
      <c r="S1686" s="8" t="s">
        <v>1300</v>
      </c>
      <c r="T1686">
        <v>12</v>
      </c>
    </row>
    <row r="1687" spans="1:20" x14ac:dyDescent="0.25">
      <c r="A1687">
        <v>2020</v>
      </c>
      <c r="B1687" t="s">
        <v>4380</v>
      </c>
      <c r="C1687">
        <v>4257</v>
      </c>
      <c r="D1687" t="s">
        <v>2970</v>
      </c>
      <c r="E1687">
        <v>84660</v>
      </c>
      <c r="F1687" s="8" t="s">
        <v>1300</v>
      </c>
      <c r="G1687" s="9" t="s">
        <v>1300</v>
      </c>
      <c r="H1687" s="9" t="s">
        <v>1300</v>
      </c>
      <c r="I1687" s="10" t="s">
        <v>1300</v>
      </c>
      <c r="J1687" s="8" t="s">
        <v>1300</v>
      </c>
      <c r="K1687" s="11" t="s">
        <v>1300</v>
      </c>
      <c r="L1687" s="8">
        <v>89</v>
      </c>
      <c r="M1687" s="8">
        <v>82</v>
      </c>
      <c r="N1687" s="8">
        <v>95</v>
      </c>
      <c r="O1687" s="8">
        <v>109</v>
      </c>
      <c r="P1687" s="8" t="s">
        <v>1300</v>
      </c>
      <c r="Q1687" s="8" t="s">
        <v>1300</v>
      </c>
      <c r="R1687" s="8" t="s">
        <v>1300</v>
      </c>
      <c r="S1687" s="8" t="s">
        <v>1300</v>
      </c>
      <c r="T1687" s="8">
        <v>375</v>
      </c>
    </row>
    <row r="1688" spans="1:20" x14ac:dyDescent="0.25">
      <c r="A1688">
        <v>2020</v>
      </c>
      <c r="B1688" t="s">
        <v>4380</v>
      </c>
      <c r="C1688">
        <v>4257</v>
      </c>
      <c r="D1688" t="s">
        <v>2974</v>
      </c>
      <c r="E1688">
        <v>92961</v>
      </c>
      <c r="F1688" s="8" t="s">
        <v>1300</v>
      </c>
      <c r="G1688" s="9" t="s">
        <v>1300</v>
      </c>
      <c r="H1688" s="9" t="s">
        <v>1300</v>
      </c>
      <c r="I1688" s="10" t="s">
        <v>1300</v>
      </c>
      <c r="J1688" s="8" t="s">
        <v>1300</v>
      </c>
      <c r="K1688" s="11" t="s">
        <v>1300</v>
      </c>
      <c r="L1688" s="8" t="s">
        <v>1300</v>
      </c>
      <c r="M1688" s="8" t="s">
        <v>1300</v>
      </c>
      <c r="N1688" s="8" t="s">
        <v>1300</v>
      </c>
      <c r="O1688" s="8">
        <v>20</v>
      </c>
      <c r="P1688" s="8" t="s">
        <v>1300</v>
      </c>
      <c r="Q1688" s="8" t="s">
        <v>1300</v>
      </c>
      <c r="R1688" s="8" t="s">
        <v>1300</v>
      </c>
      <c r="S1688" s="8" t="s">
        <v>1300</v>
      </c>
      <c r="T1688" s="8">
        <v>29</v>
      </c>
    </row>
    <row r="1689" spans="1:20" x14ac:dyDescent="0.25">
      <c r="A1689">
        <v>2020</v>
      </c>
      <c r="B1689" t="s">
        <v>4380</v>
      </c>
      <c r="C1689">
        <v>4257</v>
      </c>
      <c r="D1689" t="s">
        <v>2976</v>
      </c>
      <c r="E1689">
        <v>5210</v>
      </c>
      <c r="F1689">
        <v>12</v>
      </c>
      <c r="G1689" s="9">
        <v>78</v>
      </c>
      <c r="H1689">
        <v>89</v>
      </c>
      <c r="I1689">
        <v>91</v>
      </c>
      <c r="J1689">
        <v>78</v>
      </c>
      <c r="K1689">
        <v>96</v>
      </c>
      <c r="L1689" s="8" t="s">
        <v>1300</v>
      </c>
      <c r="M1689" s="8" t="s">
        <v>1300</v>
      </c>
      <c r="N1689" s="8" t="s">
        <v>1300</v>
      </c>
      <c r="O1689" s="8" t="s">
        <v>1300</v>
      </c>
      <c r="P1689" s="8" t="s">
        <v>1300</v>
      </c>
      <c r="Q1689" s="8" t="s">
        <v>1300</v>
      </c>
      <c r="R1689" s="8" t="s">
        <v>1300</v>
      </c>
      <c r="S1689" s="8" t="s">
        <v>1300</v>
      </c>
      <c r="T1689">
        <v>444</v>
      </c>
    </row>
    <row r="1690" spans="1:20" x14ac:dyDescent="0.25">
      <c r="A1690">
        <v>2020</v>
      </c>
      <c r="B1690" t="s">
        <v>4381</v>
      </c>
      <c r="C1690">
        <v>4279</v>
      </c>
      <c r="D1690" t="s">
        <v>2987</v>
      </c>
      <c r="E1690">
        <v>87883</v>
      </c>
      <c r="F1690">
        <v>25</v>
      </c>
      <c r="G1690" s="9">
        <v>53</v>
      </c>
      <c r="H1690">
        <v>49</v>
      </c>
      <c r="I1690">
        <v>65</v>
      </c>
      <c r="J1690">
        <v>60</v>
      </c>
      <c r="K1690">
        <v>62</v>
      </c>
      <c r="L1690">
        <v>66</v>
      </c>
      <c r="M1690">
        <v>68</v>
      </c>
      <c r="N1690">
        <v>90</v>
      </c>
      <c r="O1690">
        <v>78</v>
      </c>
      <c r="P1690" s="8" t="s">
        <v>1300</v>
      </c>
      <c r="Q1690" s="8" t="s">
        <v>1300</v>
      </c>
      <c r="R1690" s="8" t="s">
        <v>1300</v>
      </c>
      <c r="S1690" s="8" t="s">
        <v>1300</v>
      </c>
      <c r="T1690">
        <v>616</v>
      </c>
    </row>
    <row r="1691" spans="1:20" x14ac:dyDescent="0.25">
      <c r="A1691">
        <v>2020</v>
      </c>
      <c r="B1691" t="s">
        <v>4381</v>
      </c>
      <c r="C1691">
        <v>4279</v>
      </c>
      <c r="D1691" t="s">
        <v>2989</v>
      </c>
      <c r="E1691">
        <v>5368</v>
      </c>
      <c r="F1691" s="8" t="s">
        <v>1300</v>
      </c>
      <c r="G1691" s="9">
        <v>44</v>
      </c>
      <c r="H1691">
        <v>55</v>
      </c>
      <c r="I1691">
        <v>34</v>
      </c>
      <c r="J1691">
        <v>47</v>
      </c>
      <c r="K1691">
        <v>59</v>
      </c>
      <c r="L1691">
        <v>46</v>
      </c>
      <c r="M1691">
        <v>59</v>
      </c>
      <c r="N1691">
        <v>45</v>
      </c>
      <c r="O1691">
        <v>51</v>
      </c>
      <c r="P1691" s="8" t="s">
        <v>1300</v>
      </c>
      <c r="Q1691" s="8" t="s">
        <v>1300</v>
      </c>
      <c r="R1691" s="8" t="s">
        <v>1300</v>
      </c>
      <c r="S1691" s="8" t="s">
        <v>1300</v>
      </c>
      <c r="T1691">
        <v>440</v>
      </c>
    </row>
    <row r="1692" spans="1:20" x14ac:dyDescent="0.25">
      <c r="A1692">
        <v>2020</v>
      </c>
      <c r="B1692" t="s">
        <v>4381</v>
      </c>
      <c r="C1692">
        <v>4279</v>
      </c>
      <c r="D1692" t="s">
        <v>2991</v>
      </c>
      <c r="E1692">
        <v>5376</v>
      </c>
      <c r="F1692" s="8" t="s">
        <v>1300</v>
      </c>
      <c r="G1692" s="9" t="s">
        <v>1300</v>
      </c>
      <c r="H1692" s="9" t="s">
        <v>1300</v>
      </c>
      <c r="I1692" s="10" t="s">
        <v>1300</v>
      </c>
      <c r="J1692" s="8" t="s">
        <v>1300</v>
      </c>
      <c r="K1692" s="11" t="s">
        <v>1300</v>
      </c>
      <c r="L1692" s="8">
        <v>111</v>
      </c>
      <c r="M1692" s="8">
        <v>130</v>
      </c>
      <c r="N1692" s="8">
        <v>110</v>
      </c>
      <c r="O1692" s="8">
        <v>152</v>
      </c>
      <c r="P1692" s="8" t="s">
        <v>1300</v>
      </c>
      <c r="Q1692" s="8" t="s">
        <v>1300</v>
      </c>
      <c r="R1692" s="8" t="s">
        <v>1300</v>
      </c>
      <c r="S1692" s="8" t="s">
        <v>1300</v>
      </c>
      <c r="T1692" s="8">
        <v>503</v>
      </c>
    </row>
    <row r="1693" spans="1:20" x14ac:dyDescent="0.25">
      <c r="A1693">
        <v>2020</v>
      </c>
      <c r="B1693" t="s">
        <v>4381</v>
      </c>
      <c r="C1693">
        <v>4279</v>
      </c>
      <c r="D1693" t="s">
        <v>2993</v>
      </c>
      <c r="E1693">
        <v>5363</v>
      </c>
      <c r="F1693" s="8" t="s">
        <v>1300</v>
      </c>
      <c r="G1693" s="9">
        <v>44</v>
      </c>
      <c r="H1693">
        <v>57</v>
      </c>
      <c r="I1693">
        <v>43</v>
      </c>
      <c r="J1693">
        <v>55</v>
      </c>
      <c r="K1693">
        <v>52</v>
      </c>
      <c r="L1693">
        <v>42</v>
      </c>
      <c r="M1693">
        <v>55</v>
      </c>
      <c r="N1693">
        <v>40</v>
      </c>
      <c r="O1693">
        <v>58</v>
      </c>
      <c r="P1693" s="8" t="s">
        <v>1300</v>
      </c>
      <c r="Q1693" s="8" t="s">
        <v>1300</v>
      </c>
      <c r="R1693" s="8" t="s">
        <v>1300</v>
      </c>
      <c r="S1693" s="8" t="s">
        <v>1300</v>
      </c>
      <c r="T1693">
        <v>446</v>
      </c>
    </row>
    <row r="1694" spans="1:20" x14ac:dyDescent="0.25">
      <c r="A1694">
        <v>2020</v>
      </c>
      <c r="B1694" t="s">
        <v>4381</v>
      </c>
      <c r="C1694">
        <v>4279</v>
      </c>
      <c r="D1694" t="s">
        <v>2995</v>
      </c>
      <c r="E1694">
        <v>79012</v>
      </c>
      <c r="F1694">
        <v>33</v>
      </c>
      <c r="G1694" s="9">
        <v>59</v>
      </c>
      <c r="H1694">
        <v>42</v>
      </c>
      <c r="I1694">
        <v>53</v>
      </c>
      <c r="J1694">
        <v>70</v>
      </c>
      <c r="K1694">
        <v>65</v>
      </c>
      <c r="L1694">
        <v>50</v>
      </c>
      <c r="M1694">
        <v>61</v>
      </c>
      <c r="N1694">
        <v>77</v>
      </c>
      <c r="O1694">
        <v>66</v>
      </c>
      <c r="P1694" s="8" t="s">
        <v>1300</v>
      </c>
      <c r="Q1694" s="8" t="s">
        <v>1300</v>
      </c>
      <c r="R1694" s="8" t="s">
        <v>1300</v>
      </c>
      <c r="S1694" s="8" t="s">
        <v>1300</v>
      </c>
      <c r="T1694">
        <v>576</v>
      </c>
    </row>
    <row r="1695" spans="1:20" x14ac:dyDescent="0.25">
      <c r="A1695">
        <v>2020</v>
      </c>
      <c r="B1695" t="s">
        <v>4381</v>
      </c>
      <c r="C1695">
        <v>4279</v>
      </c>
      <c r="D1695" t="s">
        <v>4382</v>
      </c>
      <c r="E1695">
        <v>79013</v>
      </c>
      <c r="F1695">
        <v>27</v>
      </c>
      <c r="G1695" s="9">
        <v>52</v>
      </c>
      <c r="H1695">
        <v>41</v>
      </c>
      <c r="I1695">
        <v>38</v>
      </c>
      <c r="J1695">
        <v>52</v>
      </c>
      <c r="K1695">
        <v>56</v>
      </c>
      <c r="L1695">
        <v>60</v>
      </c>
      <c r="M1695">
        <v>70</v>
      </c>
      <c r="N1695">
        <v>61</v>
      </c>
      <c r="O1695">
        <v>64</v>
      </c>
      <c r="P1695" s="8" t="s">
        <v>1300</v>
      </c>
      <c r="Q1695" s="8" t="s">
        <v>1300</v>
      </c>
      <c r="R1695" s="8" t="s">
        <v>1300</v>
      </c>
      <c r="S1695" s="8" t="s">
        <v>1300</v>
      </c>
      <c r="T1695">
        <v>521</v>
      </c>
    </row>
    <row r="1696" spans="1:20" x14ac:dyDescent="0.25">
      <c r="A1696">
        <v>2020</v>
      </c>
      <c r="B1696" t="s">
        <v>4381</v>
      </c>
      <c r="C1696">
        <v>4279</v>
      </c>
      <c r="D1696" t="s">
        <v>2999</v>
      </c>
      <c r="E1696">
        <v>5377</v>
      </c>
      <c r="F1696" s="10" t="s">
        <v>1300</v>
      </c>
      <c r="G1696" s="9">
        <v>43</v>
      </c>
      <c r="H1696">
        <v>43</v>
      </c>
      <c r="I1696">
        <v>47</v>
      </c>
      <c r="J1696">
        <v>40</v>
      </c>
      <c r="K1696">
        <v>46</v>
      </c>
      <c r="L1696">
        <v>42</v>
      </c>
      <c r="M1696">
        <v>49</v>
      </c>
      <c r="N1696">
        <v>33</v>
      </c>
      <c r="O1696">
        <v>41</v>
      </c>
      <c r="P1696" s="8" t="s">
        <v>1300</v>
      </c>
      <c r="Q1696" s="8" t="s">
        <v>1300</v>
      </c>
      <c r="R1696" s="8" t="s">
        <v>1300</v>
      </c>
      <c r="S1696" s="8" t="s">
        <v>1300</v>
      </c>
      <c r="T1696">
        <v>386</v>
      </c>
    </row>
    <row r="1697" spans="1:20" x14ac:dyDescent="0.25">
      <c r="A1697">
        <v>2020</v>
      </c>
      <c r="B1697" t="s">
        <v>4381</v>
      </c>
      <c r="C1697">
        <v>4279</v>
      </c>
      <c r="D1697" t="s">
        <v>3001</v>
      </c>
      <c r="E1697">
        <v>5370</v>
      </c>
      <c r="F1697" s="8" t="s">
        <v>1300</v>
      </c>
      <c r="G1697" s="9">
        <v>51</v>
      </c>
      <c r="H1697">
        <v>43</v>
      </c>
      <c r="I1697">
        <v>56</v>
      </c>
      <c r="J1697">
        <v>49</v>
      </c>
      <c r="K1697">
        <v>35</v>
      </c>
      <c r="L1697">
        <v>66</v>
      </c>
      <c r="M1697">
        <v>62</v>
      </c>
      <c r="N1697">
        <v>53</v>
      </c>
      <c r="O1697">
        <v>62</v>
      </c>
      <c r="P1697" s="8" t="s">
        <v>1300</v>
      </c>
      <c r="Q1697" s="8" t="s">
        <v>1300</v>
      </c>
      <c r="R1697" s="8" t="s">
        <v>1300</v>
      </c>
      <c r="S1697" s="8" t="s">
        <v>1300</v>
      </c>
      <c r="T1697">
        <v>477</v>
      </c>
    </row>
    <row r="1698" spans="1:20" x14ac:dyDescent="0.25">
      <c r="A1698">
        <v>2020</v>
      </c>
      <c r="B1698" t="s">
        <v>4381</v>
      </c>
      <c r="C1698">
        <v>4279</v>
      </c>
      <c r="D1698" t="s">
        <v>3003</v>
      </c>
      <c r="E1698">
        <v>5374</v>
      </c>
      <c r="F1698" s="8" t="s">
        <v>1300</v>
      </c>
      <c r="G1698" s="9">
        <v>88</v>
      </c>
      <c r="H1698">
        <v>94</v>
      </c>
      <c r="I1698">
        <v>96</v>
      </c>
      <c r="J1698">
        <v>94</v>
      </c>
      <c r="K1698">
        <v>99</v>
      </c>
      <c r="L1698" s="8" t="s">
        <v>1300</v>
      </c>
      <c r="M1698" s="8" t="s">
        <v>1300</v>
      </c>
      <c r="N1698" s="8" t="s">
        <v>1300</v>
      </c>
      <c r="O1698" s="8" t="s">
        <v>1300</v>
      </c>
      <c r="P1698" s="8" t="s">
        <v>1300</v>
      </c>
      <c r="Q1698" s="8" t="s">
        <v>1300</v>
      </c>
      <c r="R1698" s="8" t="s">
        <v>1300</v>
      </c>
      <c r="S1698" s="8" t="s">
        <v>1300</v>
      </c>
      <c r="T1698">
        <v>471</v>
      </c>
    </row>
    <row r="1699" spans="1:20" x14ac:dyDescent="0.25">
      <c r="A1699">
        <v>2020</v>
      </c>
      <c r="B1699" t="s">
        <v>4381</v>
      </c>
      <c r="C1699">
        <v>4279</v>
      </c>
      <c r="D1699" t="s">
        <v>3005</v>
      </c>
      <c r="E1699">
        <v>5378</v>
      </c>
      <c r="F1699" s="10" t="s">
        <v>1300</v>
      </c>
      <c r="G1699" s="9">
        <v>33</v>
      </c>
      <c r="H1699">
        <v>48</v>
      </c>
      <c r="I1699">
        <v>34</v>
      </c>
      <c r="J1699">
        <v>42</v>
      </c>
      <c r="K1699">
        <v>48</v>
      </c>
      <c r="L1699">
        <v>46</v>
      </c>
      <c r="M1699">
        <v>50</v>
      </c>
      <c r="N1699">
        <v>46</v>
      </c>
      <c r="O1699">
        <v>31</v>
      </c>
      <c r="P1699" s="8" t="s">
        <v>1300</v>
      </c>
      <c r="Q1699" s="8" t="s">
        <v>1300</v>
      </c>
      <c r="R1699" s="8" t="s">
        <v>1300</v>
      </c>
      <c r="S1699" s="8" t="s">
        <v>1300</v>
      </c>
      <c r="T1699">
        <v>379</v>
      </c>
    </row>
    <row r="1700" spans="1:20" x14ac:dyDescent="0.25">
      <c r="A1700">
        <v>2020</v>
      </c>
      <c r="B1700" t="s">
        <v>4381</v>
      </c>
      <c r="C1700">
        <v>4279</v>
      </c>
      <c r="D1700" t="s">
        <v>3007</v>
      </c>
      <c r="E1700">
        <v>5371</v>
      </c>
      <c r="F1700" s="8" t="s">
        <v>1300</v>
      </c>
      <c r="G1700" s="9">
        <v>45</v>
      </c>
      <c r="H1700">
        <v>76</v>
      </c>
      <c r="I1700">
        <v>61</v>
      </c>
      <c r="J1700">
        <v>59</v>
      </c>
      <c r="K1700" s="11" t="s">
        <v>1300</v>
      </c>
      <c r="L1700" s="8" t="s">
        <v>1300</v>
      </c>
      <c r="M1700" s="8" t="s">
        <v>1300</v>
      </c>
      <c r="N1700" s="8" t="s">
        <v>1300</v>
      </c>
      <c r="O1700" s="8" t="s">
        <v>1300</v>
      </c>
      <c r="P1700" s="8" t="s">
        <v>1300</v>
      </c>
      <c r="Q1700" s="8" t="s">
        <v>1300</v>
      </c>
      <c r="R1700" s="8" t="s">
        <v>1300</v>
      </c>
      <c r="S1700" s="8" t="s">
        <v>1300</v>
      </c>
      <c r="T1700">
        <v>241</v>
      </c>
    </row>
    <row r="1701" spans="1:20" x14ac:dyDescent="0.25">
      <c r="A1701">
        <v>2020</v>
      </c>
      <c r="B1701" t="s">
        <v>4381</v>
      </c>
      <c r="C1701">
        <v>4279</v>
      </c>
      <c r="D1701" t="s">
        <v>3009</v>
      </c>
      <c r="E1701">
        <v>5379</v>
      </c>
      <c r="F1701" s="8" t="s">
        <v>1300</v>
      </c>
      <c r="G1701" s="9">
        <v>29</v>
      </c>
      <c r="H1701">
        <v>29</v>
      </c>
      <c r="I1701">
        <v>35</v>
      </c>
      <c r="J1701">
        <v>36</v>
      </c>
      <c r="K1701">
        <v>34</v>
      </c>
      <c r="L1701">
        <v>42</v>
      </c>
      <c r="M1701">
        <v>48</v>
      </c>
      <c r="N1701">
        <v>51</v>
      </c>
      <c r="O1701">
        <v>41</v>
      </c>
      <c r="P1701" s="8" t="s">
        <v>1300</v>
      </c>
      <c r="Q1701" s="8" t="s">
        <v>1300</v>
      </c>
      <c r="R1701" s="8" t="s">
        <v>1300</v>
      </c>
      <c r="S1701" s="8" t="s">
        <v>1300</v>
      </c>
      <c r="T1701">
        <v>345</v>
      </c>
    </row>
    <row r="1702" spans="1:20" x14ac:dyDescent="0.25">
      <c r="A1702">
        <v>2020</v>
      </c>
      <c r="B1702" t="s">
        <v>4381</v>
      </c>
      <c r="C1702">
        <v>4279</v>
      </c>
      <c r="D1702" t="s">
        <v>3011</v>
      </c>
      <c r="E1702">
        <v>5364</v>
      </c>
      <c r="F1702" s="8" t="s">
        <v>1300</v>
      </c>
      <c r="G1702" s="9" t="s">
        <v>1300</v>
      </c>
      <c r="H1702" s="9" t="s">
        <v>1300</v>
      </c>
      <c r="I1702" s="10" t="s">
        <v>1300</v>
      </c>
      <c r="J1702" s="8" t="s">
        <v>1300</v>
      </c>
      <c r="K1702" s="8">
        <v>54</v>
      </c>
      <c r="L1702" s="8">
        <v>66</v>
      </c>
      <c r="M1702" s="8">
        <v>55</v>
      </c>
      <c r="N1702" s="8">
        <v>63</v>
      </c>
      <c r="O1702" s="8">
        <v>61</v>
      </c>
      <c r="P1702" s="8" t="s">
        <v>1300</v>
      </c>
      <c r="Q1702" s="8" t="s">
        <v>1300</v>
      </c>
      <c r="R1702" s="8" t="s">
        <v>1300</v>
      </c>
      <c r="S1702" s="8" t="s">
        <v>1300</v>
      </c>
      <c r="T1702" s="8">
        <v>299</v>
      </c>
    </row>
    <row r="1703" spans="1:20" x14ac:dyDescent="0.25">
      <c r="A1703">
        <v>2020</v>
      </c>
      <c r="B1703" t="s">
        <v>4381</v>
      </c>
      <c r="C1703">
        <v>4279</v>
      </c>
      <c r="D1703" t="s">
        <v>3013</v>
      </c>
      <c r="E1703">
        <v>5380</v>
      </c>
      <c r="F1703" s="8" t="s">
        <v>1300</v>
      </c>
      <c r="G1703" s="9">
        <v>60</v>
      </c>
      <c r="H1703">
        <v>65</v>
      </c>
      <c r="I1703">
        <v>73</v>
      </c>
      <c r="J1703">
        <v>66</v>
      </c>
      <c r="K1703">
        <v>55</v>
      </c>
      <c r="L1703">
        <v>68</v>
      </c>
      <c r="M1703">
        <v>64</v>
      </c>
      <c r="N1703">
        <v>72</v>
      </c>
      <c r="O1703">
        <v>77</v>
      </c>
      <c r="P1703" s="8" t="s">
        <v>1300</v>
      </c>
      <c r="Q1703" s="8" t="s">
        <v>1300</v>
      </c>
      <c r="R1703" s="8" t="s">
        <v>1300</v>
      </c>
      <c r="S1703" s="8" t="s">
        <v>1300</v>
      </c>
      <c r="T1703">
        <v>600</v>
      </c>
    </row>
    <row r="1704" spans="1:20" x14ac:dyDescent="0.25">
      <c r="A1704">
        <v>2020</v>
      </c>
      <c r="B1704" t="s">
        <v>4381</v>
      </c>
      <c r="C1704">
        <v>4279</v>
      </c>
      <c r="D1704" t="s">
        <v>3015</v>
      </c>
      <c r="E1704">
        <v>5365</v>
      </c>
      <c r="F1704" s="8" t="s">
        <v>1300</v>
      </c>
      <c r="G1704" s="9">
        <v>70</v>
      </c>
      <c r="H1704">
        <v>61</v>
      </c>
      <c r="I1704">
        <v>57</v>
      </c>
      <c r="J1704">
        <v>76</v>
      </c>
      <c r="K1704">
        <v>56</v>
      </c>
      <c r="L1704">
        <v>88</v>
      </c>
      <c r="M1704">
        <v>69</v>
      </c>
      <c r="N1704">
        <v>82</v>
      </c>
      <c r="O1704">
        <v>60</v>
      </c>
      <c r="P1704" s="8" t="s">
        <v>1300</v>
      </c>
      <c r="Q1704" s="8" t="s">
        <v>1300</v>
      </c>
      <c r="R1704" s="8" t="s">
        <v>1300</v>
      </c>
      <c r="S1704" s="8" t="s">
        <v>1300</v>
      </c>
      <c r="T1704">
        <v>619</v>
      </c>
    </row>
    <row r="1705" spans="1:20" x14ac:dyDescent="0.25">
      <c r="A1705">
        <v>2020</v>
      </c>
      <c r="B1705" t="s">
        <v>4381</v>
      </c>
      <c r="C1705">
        <v>4279</v>
      </c>
      <c r="D1705" t="s">
        <v>3017</v>
      </c>
      <c r="E1705">
        <v>5372</v>
      </c>
      <c r="F1705" s="8" t="s">
        <v>1300</v>
      </c>
      <c r="G1705" s="9">
        <v>56</v>
      </c>
      <c r="H1705">
        <v>51</v>
      </c>
      <c r="I1705">
        <v>37</v>
      </c>
      <c r="J1705">
        <v>46</v>
      </c>
      <c r="K1705">
        <v>49</v>
      </c>
      <c r="L1705">
        <v>48</v>
      </c>
      <c r="M1705">
        <v>62</v>
      </c>
      <c r="N1705">
        <v>48</v>
      </c>
      <c r="O1705">
        <v>51</v>
      </c>
      <c r="P1705" s="8" t="s">
        <v>1300</v>
      </c>
      <c r="Q1705" s="8" t="s">
        <v>1300</v>
      </c>
      <c r="R1705" s="8" t="s">
        <v>1300</v>
      </c>
      <c r="S1705" s="8" t="s">
        <v>1300</v>
      </c>
      <c r="T1705">
        <v>448</v>
      </c>
    </row>
    <row r="1706" spans="1:20" x14ac:dyDescent="0.25">
      <c r="A1706">
        <v>2020</v>
      </c>
      <c r="B1706" t="s">
        <v>4381</v>
      </c>
      <c r="C1706">
        <v>4279</v>
      </c>
      <c r="D1706" t="s">
        <v>3019</v>
      </c>
      <c r="E1706">
        <v>5373</v>
      </c>
      <c r="F1706" s="10" t="s">
        <v>1300</v>
      </c>
      <c r="G1706" s="9">
        <v>19</v>
      </c>
      <c r="H1706">
        <v>34</v>
      </c>
      <c r="I1706">
        <v>29</v>
      </c>
      <c r="J1706">
        <v>28</v>
      </c>
      <c r="K1706">
        <v>37</v>
      </c>
      <c r="L1706">
        <v>36</v>
      </c>
      <c r="M1706">
        <v>52</v>
      </c>
      <c r="N1706">
        <v>52</v>
      </c>
      <c r="O1706">
        <v>40</v>
      </c>
      <c r="P1706" s="8" t="s">
        <v>1300</v>
      </c>
      <c r="Q1706" s="8" t="s">
        <v>1300</v>
      </c>
      <c r="R1706" s="8" t="s">
        <v>1300</v>
      </c>
      <c r="S1706" s="8" t="s">
        <v>1300</v>
      </c>
      <c r="T1706">
        <v>328</v>
      </c>
    </row>
    <row r="1707" spans="1:20" x14ac:dyDescent="0.25">
      <c r="A1707">
        <v>2020</v>
      </c>
      <c r="B1707" t="s">
        <v>4381</v>
      </c>
      <c r="C1707">
        <v>4279</v>
      </c>
      <c r="D1707" t="s">
        <v>3021</v>
      </c>
      <c r="E1707">
        <v>5367</v>
      </c>
      <c r="F1707" s="8" t="s">
        <v>1300</v>
      </c>
      <c r="G1707" s="9">
        <v>43</v>
      </c>
      <c r="H1707">
        <v>67</v>
      </c>
      <c r="I1707">
        <v>54</v>
      </c>
      <c r="J1707">
        <v>57</v>
      </c>
      <c r="K1707">
        <v>59</v>
      </c>
      <c r="L1707">
        <v>67</v>
      </c>
      <c r="M1707">
        <v>74</v>
      </c>
      <c r="N1707">
        <v>55</v>
      </c>
      <c r="O1707">
        <v>69</v>
      </c>
      <c r="P1707" s="8" t="s">
        <v>1300</v>
      </c>
      <c r="Q1707" s="8" t="s">
        <v>1300</v>
      </c>
      <c r="R1707" s="8" t="s">
        <v>1300</v>
      </c>
      <c r="S1707" s="8" t="s">
        <v>1300</v>
      </c>
      <c r="T1707">
        <v>545</v>
      </c>
    </row>
    <row r="1708" spans="1:20" x14ac:dyDescent="0.25">
      <c r="A1708">
        <v>2020</v>
      </c>
      <c r="B1708" t="s">
        <v>5257</v>
      </c>
      <c r="C1708">
        <v>7428</v>
      </c>
      <c r="D1708" t="s">
        <v>5258</v>
      </c>
      <c r="E1708">
        <v>1000063</v>
      </c>
      <c r="F1708">
        <v>20</v>
      </c>
      <c r="G1708" s="9" t="s">
        <v>1300</v>
      </c>
      <c r="H1708" s="9" t="s">
        <v>1300</v>
      </c>
      <c r="I1708" s="10" t="s">
        <v>1300</v>
      </c>
      <c r="J1708" s="8" t="s">
        <v>1300</v>
      </c>
      <c r="K1708" s="11" t="s">
        <v>1300</v>
      </c>
      <c r="L1708" s="8" t="s">
        <v>1300</v>
      </c>
      <c r="M1708" s="8" t="s">
        <v>1300</v>
      </c>
      <c r="N1708" s="8" t="s">
        <v>1300</v>
      </c>
      <c r="O1708" s="8" t="s">
        <v>1300</v>
      </c>
      <c r="P1708" s="8" t="s">
        <v>1300</v>
      </c>
      <c r="Q1708" s="8" t="s">
        <v>1300</v>
      </c>
      <c r="R1708" s="8" t="s">
        <v>1300</v>
      </c>
      <c r="S1708" s="8" t="s">
        <v>1300</v>
      </c>
      <c r="T1708" s="8">
        <v>20</v>
      </c>
    </row>
    <row r="1709" spans="1:20" x14ac:dyDescent="0.25">
      <c r="A1709">
        <v>2020</v>
      </c>
      <c r="B1709" t="s">
        <v>4384</v>
      </c>
      <c r="C1709">
        <v>87399</v>
      </c>
      <c r="D1709" t="s">
        <v>3024</v>
      </c>
      <c r="E1709">
        <v>87400</v>
      </c>
      <c r="F1709" s="8" t="s">
        <v>1300</v>
      </c>
      <c r="G1709" s="9">
        <v>120</v>
      </c>
      <c r="H1709">
        <v>120</v>
      </c>
      <c r="I1709">
        <v>103</v>
      </c>
      <c r="J1709">
        <v>118</v>
      </c>
      <c r="K1709">
        <v>150</v>
      </c>
      <c r="L1709">
        <v>105</v>
      </c>
      <c r="M1709" s="8" t="s">
        <v>1300</v>
      </c>
      <c r="N1709" s="8" t="s">
        <v>1300</v>
      </c>
      <c r="O1709" s="8" t="s">
        <v>1300</v>
      </c>
      <c r="P1709" s="8" t="s">
        <v>1300</v>
      </c>
      <c r="Q1709" s="8" t="s">
        <v>1300</v>
      </c>
      <c r="R1709" s="8" t="s">
        <v>1300</v>
      </c>
      <c r="S1709" s="8" t="s">
        <v>1300</v>
      </c>
      <c r="T1709">
        <v>716</v>
      </c>
    </row>
    <row r="1710" spans="1:20" x14ac:dyDescent="0.25">
      <c r="A1710">
        <v>2020</v>
      </c>
      <c r="B1710" t="s">
        <v>4070</v>
      </c>
      <c r="C1710">
        <v>4155</v>
      </c>
      <c r="D1710" t="s">
        <v>3034</v>
      </c>
      <c r="E1710">
        <v>4719</v>
      </c>
      <c r="F1710">
        <v>18</v>
      </c>
      <c r="G1710" s="9">
        <v>105</v>
      </c>
      <c r="H1710">
        <v>85</v>
      </c>
      <c r="I1710">
        <v>101</v>
      </c>
      <c r="J1710">
        <v>123</v>
      </c>
      <c r="K1710">
        <v>107</v>
      </c>
      <c r="L1710" s="8" t="s">
        <v>1300</v>
      </c>
      <c r="M1710" s="8" t="s">
        <v>1300</v>
      </c>
      <c r="N1710" s="8" t="s">
        <v>1300</v>
      </c>
      <c r="O1710" s="8" t="s">
        <v>1300</v>
      </c>
      <c r="P1710" s="8" t="s">
        <v>1300</v>
      </c>
      <c r="Q1710" s="8" t="s">
        <v>1300</v>
      </c>
      <c r="R1710" s="8" t="s">
        <v>1300</v>
      </c>
      <c r="S1710" s="8" t="s">
        <v>1300</v>
      </c>
      <c r="T1710">
        <v>539</v>
      </c>
    </row>
    <row r="1711" spans="1:20" x14ac:dyDescent="0.25">
      <c r="A1711">
        <v>2020</v>
      </c>
      <c r="B1711" t="s">
        <v>4070</v>
      </c>
      <c r="C1711">
        <v>4155</v>
      </c>
      <c r="D1711" t="s">
        <v>3036</v>
      </c>
      <c r="E1711">
        <v>4721</v>
      </c>
      <c r="F1711" s="8" t="s">
        <v>1300</v>
      </c>
      <c r="G1711" s="9" t="s">
        <v>1300</v>
      </c>
      <c r="H1711" s="9" t="s">
        <v>1300</v>
      </c>
      <c r="I1711" s="10" t="s">
        <v>1300</v>
      </c>
      <c r="J1711" s="8" t="s">
        <v>1300</v>
      </c>
      <c r="K1711" s="11" t="s">
        <v>1300</v>
      </c>
      <c r="L1711" s="8" t="s">
        <v>1300</v>
      </c>
      <c r="M1711" s="8" t="s">
        <v>1300</v>
      </c>
      <c r="N1711" s="8" t="s">
        <v>1300</v>
      </c>
      <c r="O1711" s="8" t="s">
        <v>1300</v>
      </c>
      <c r="P1711" s="8">
        <v>104</v>
      </c>
      <c r="Q1711" s="8">
        <v>100</v>
      </c>
      <c r="R1711" s="8">
        <v>91</v>
      </c>
      <c r="S1711" s="8">
        <v>88</v>
      </c>
      <c r="T1711" s="8">
        <v>383</v>
      </c>
    </row>
    <row r="1712" spans="1:20" x14ac:dyDescent="0.25">
      <c r="A1712">
        <v>2020</v>
      </c>
      <c r="B1712" t="s">
        <v>4070</v>
      </c>
      <c r="C1712">
        <v>4155</v>
      </c>
      <c r="D1712" t="s">
        <v>3038</v>
      </c>
      <c r="E1712">
        <v>4720</v>
      </c>
      <c r="F1712" s="8" t="s">
        <v>1300</v>
      </c>
      <c r="G1712" s="9" t="s">
        <v>1300</v>
      </c>
      <c r="H1712" s="9" t="s">
        <v>1300</v>
      </c>
      <c r="I1712" s="10" t="s">
        <v>1300</v>
      </c>
      <c r="J1712" s="8" t="s">
        <v>1300</v>
      </c>
      <c r="K1712" s="11" t="s">
        <v>1300</v>
      </c>
      <c r="L1712" s="8">
        <v>110</v>
      </c>
      <c r="M1712" s="8">
        <v>97</v>
      </c>
      <c r="N1712" s="8">
        <v>98</v>
      </c>
      <c r="O1712" s="8">
        <v>108</v>
      </c>
      <c r="P1712" s="8" t="s">
        <v>1300</v>
      </c>
      <c r="Q1712" s="8" t="s">
        <v>1300</v>
      </c>
      <c r="R1712" s="8" t="s">
        <v>1300</v>
      </c>
      <c r="S1712" s="8" t="s">
        <v>1300</v>
      </c>
      <c r="T1712" s="8">
        <v>413</v>
      </c>
    </row>
    <row r="1713" spans="1:20" x14ac:dyDescent="0.25">
      <c r="A1713">
        <v>2020</v>
      </c>
      <c r="B1713" t="s">
        <v>4070</v>
      </c>
      <c r="C1713">
        <v>4155</v>
      </c>
      <c r="D1713" t="s">
        <v>5259</v>
      </c>
      <c r="E1713">
        <v>92686</v>
      </c>
      <c r="F1713" s="8" t="s">
        <v>1300</v>
      </c>
      <c r="G1713" s="9" t="s">
        <v>1300</v>
      </c>
      <c r="H1713" s="9" t="s">
        <v>1300</v>
      </c>
      <c r="I1713" s="10" t="s">
        <v>1300</v>
      </c>
      <c r="J1713" s="8" t="s">
        <v>1300</v>
      </c>
      <c r="K1713" s="11" t="s">
        <v>1300</v>
      </c>
      <c r="L1713" s="8" t="s">
        <v>1300</v>
      </c>
      <c r="M1713" s="8" t="s">
        <v>1300</v>
      </c>
      <c r="N1713" s="8" t="s">
        <v>1300</v>
      </c>
      <c r="O1713" s="8" t="s">
        <v>1300</v>
      </c>
      <c r="P1713" s="8" t="s">
        <v>1300</v>
      </c>
      <c r="Q1713" s="8" t="s">
        <v>1300</v>
      </c>
      <c r="R1713" s="9" t="s">
        <v>1300</v>
      </c>
      <c r="S1713" s="8" t="s">
        <v>1300</v>
      </c>
      <c r="T1713" s="8">
        <v>15</v>
      </c>
    </row>
    <row r="1714" spans="1:20" x14ac:dyDescent="0.25">
      <c r="A1714">
        <v>2020</v>
      </c>
      <c r="B1714" t="s">
        <v>4385</v>
      </c>
      <c r="C1714">
        <v>81033</v>
      </c>
      <c r="D1714" t="s">
        <v>5260</v>
      </c>
      <c r="E1714">
        <v>90825</v>
      </c>
      <c r="F1714" s="8" t="s">
        <v>1300</v>
      </c>
      <c r="G1714" s="9" t="s">
        <v>1300</v>
      </c>
      <c r="H1714" s="9" t="s">
        <v>1300</v>
      </c>
      <c r="I1714" s="10" t="s">
        <v>1300</v>
      </c>
      <c r="J1714" s="8" t="s">
        <v>1300</v>
      </c>
      <c r="K1714" s="11" t="s">
        <v>1300</v>
      </c>
      <c r="L1714" s="8" t="s">
        <v>1300</v>
      </c>
      <c r="M1714" s="8" t="s">
        <v>1300</v>
      </c>
      <c r="N1714" s="8" t="s">
        <v>1300</v>
      </c>
      <c r="O1714" s="8" t="s">
        <v>1300</v>
      </c>
      <c r="P1714" s="8" t="s">
        <v>1300</v>
      </c>
      <c r="Q1714" s="8" t="s">
        <v>1300</v>
      </c>
      <c r="R1714" s="8">
        <v>17</v>
      </c>
      <c r="S1714" s="8">
        <v>50</v>
      </c>
      <c r="T1714" s="8">
        <v>77</v>
      </c>
    </row>
    <row r="1715" spans="1:20" x14ac:dyDescent="0.25">
      <c r="A1715">
        <v>2020</v>
      </c>
      <c r="B1715" t="s">
        <v>4578</v>
      </c>
      <c r="C1715">
        <v>4449</v>
      </c>
      <c r="D1715" t="s">
        <v>3041</v>
      </c>
      <c r="E1715">
        <v>5943</v>
      </c>
      <c r="F1715">
        <v>56</v>
      </c>
      <c r="G1715" s="9">
        <v>78</v>
      </c>
      <c r="H1715">
        <v>83</v>
      </c>
      <c r="I1715">
        <v>73</v>
      </c>
      <c r="J1715">
        <v>68</v>
      </c>
      <c r="K1715">
        <v>76</v>
      </c>
      <c r="L1715" s="8" t="s">
        <v>1300</v>
      </c>
      <c r="M1715" s="8" t="s">
        <v>1300</v>
      </c>
      <c r="N1715" s="8" t="s">
        <v>1300</v>
      </c>
      <c r="O1715" s="8" t="s">
        <v>1300</v>
      </c>
      <c r="P1715" s="8" t="s">
        <v>1300</v>
      </c>
      <c r="Q1715" s="8" t="s">
        <v>1300</v>
      </c>
      <c r="R1715" s="8" t="s">
        <v>1300</v>
      </c>
      <c r="S1715" s="8" t="s">
        <v>1300</v>
      </c>
      <c r="T1715">
        <v>434</v>
      </c>
    </row>
    <row r="1716" spans="1:20" x14ac:dyDescent="0.25">
      <c r="A1716">
        <v>2020</v>
      </c>
      <c r="B1716" t="s">
        <v>4578</v>
      </c>
      <c r="C1716">
        <v>4449</v>
      </c>
      <c r="D1716" t="s">
        <v>3043</v>
      </c>
      <c r="E1716">
        <v>5944</v>
      </c>
      <c r="F1716" s="8" t="s">
        <v>1300</v>
      </c>
      <c r="G1716" s="9" t="s">
        <v>1300</v>
      </c>
      <c r="H1716" s="9" t="s">
        <v>1300</v>
      </c>
      <c r="I1716" s="10" t="s">
        <v>1300</v>
      </c>
      <c r="J1716" s="8" t="s">
        <v>1300</v>
      </c>
      <c r="K1716" s="11" t="s">
        <v>1300</v>
      </c>
      <c r="L1716" s="8">
        <v>49</v>
      </c>
      <c r="M1716" s="8">
        <v>67</v>
      </c>
      <c r="N1716" s="8">
        <v>53</v>
      </c>
      <c r="O1716" s="8">
        <v>54</v>
      </c>
      <c r="P1716" s="8" t="s">
        <v>1300</v>
      </c>
      <c r="Q1716" s="8" t="s">
        <v>1300</v>
      </c>
      <c r="R1716" s="8" t="s">
        <v>1300</v>
      </c>
      <c r="S1716" s="8" t="s">
        <v>1300</v>
      </c>
      <c r="T1716" s="8">
        <v>223</v>
      </c>
    </row>
    <row r="1717" spans="1:20" x14ac:dyDescent="0.25">
      <c r="A1717">
        <v>2020</v>
      </c>
      <c r="B1717" t="s">
        <v>4387</v>
      </c>
      <c r="C1717">
        <v>4254</v>
      </c>
      <c r="D1717" t="s">
        <v>3049</v>
      </c>
      <c r="E1717">
        <v>5192</v>
      </c>
      <c r="F1717">
        <v>29</v>
      </c>
      <c r="G1717" s="9" t="s">
        <v>1300</v>
      </c>
      <c r="H1717" s="9" t="s">
        <v>1300</v>
      </c>
      <c r="I1717" s="10" t="s">
        <v>1300</v>
      </c>
      <c r="J1717" s="9" t="s">
        <v>1300</v>
      </c>
      <c r="K1717" s="9" t="s">
        <v>1300</v>
      </c>
      <c r="L1717" s="9" t="s">
        <v>1300</v>
      </c>
      <c r="M1717" s="8">
        <v>166</v>
      </c>
      <c r="N1717" s="8">
        <v>162</v>
      </c>
      <c r="O1717" s="8">
        <v>158</v>
      </c>
      <c r="P1717" s="8" t="s">
        <v>1300</v>
      </c>
      <c r="Q1717" s="8" t="s">
        <v>1300</v>
      </c>
      <c r="R1717" s="8" t="s">
        <v>1300</v>
      </c>
      <c r="S1717" s="8" t="s">
        <v>1300</v>
      </c>
      <c r="T1717" s="8">
        <v>526</v>
      </c>
    </row>
    <row r="1718" spans="1:20" x14ac:dyDescent="0.25">
      <c r="A1718">
        <v>2020</v>
      </c>
      <c r="B1718" t="s">
        <v>4387</v>
      </c>
      <c r="C1718">
        <v>4254</v>
      </c>
      <c r="D1718" t="s">
        <v>3051</v>
      </c>
      <c r="E1718">
        <v>89596</v>
      </c>
      <c r="F1718" s="8" t="s">
        <v>1300</v>
      </c>
      <c r="G1718" s="9">
        <v>77</v>
      </c>
      <c r="H1718">
        <v>99</v>
      </c>
      <c r="I1718">
        <v>79</v>
      </c>
      <c r="J1718">
        <v>91</v>
      </c>
      <c r="K1718">
        <v>100</v>
      </c>
      <c r="L1718">
        <v>92</v>
      </c>
      <c r="M1718" s="8" t="s">
        <v>1300</v>
      </c>
      <c r="N1718" s="8" t="s">
        <v>1300</v>
      </c>
      <c r="O1718" s="8" t="s">
        <v>1300</v>
      </c>
      <c r="P1718" s="8" t="s">
        <v>1300</v>
      </c>
      <c r="Q1718" s="8" t="s">
        <v>1300</v>
      </c>
      <c r="R1718" s="8" t="s">
        <v>1300</v>
      </c>
      <c r="S1718" s="8" t="s">
        <v>1300</v>
      </c>
      <c r="T1718">
        <v>538</v>
      </c>
    </row>
    <row r="1719" spans="1:20" x14ac:dyDescent="0.25">
      <c r="A1719">
        <v>2020</v>
      </c>
      <c r="B1719" t="s">
        <v>4387</v>
      </c>
      <c r="C1719">
        <v>4254</v>
      </c>
      <c r="D1719" t="s">
        <v>3053</v>
      </c>
      <c r="E1719">
        <v>85819</v>
      </c>
      <c r="F1719" s="8" t="s">
        <v>1300</v>
      </c>
      <c r="G1719" s="9" t="s">
        <v>1300</v>
      </c>
      <c r="H1719" s="9" t="s">
        <v>1300</v>
      </c>
      <c r="I1719" s="10" t="s">
        <v>1300</v>
      </c>
      <c r="J1719" s="8" t="s">
        <v>1300</v>
      </c>
      <c r="K1719" s="11" t="s">
        <v>1300</v>
      </c>
      <c r="L1719" s="8" t="s">
        <v>1300</v>
      </c>
      <c r="M1719" s="8" t="s">
        <v>1300</v>
      </c>
      <c r="N1719" s="8" t="s">
        <v>1300</v>
      </c>
      <c r="O1719" s="9" t="s">
        <v>1300</v>
      </c>
      <c r="P1719" s="8">
        <v>153</v>
      </c>
      <c r="Q1719" s="8">
        <v>163</v>
      </c>
      <c r="R1719" s="8">
        <v>149</v>
      </c>
      <c r="S1719" s="8">
        <v>124</v>
      </c>
      <c r="T1719" s="8">
        <v>594</v>
      </c>
    </row>
    <row r="1720" spans="1:20" x14ac:dyDescent="0.25">
      <c r="A1720">
        <v>2020</v>
      </c>
      <c r="B1720" t="s">
        <v>4387</v>
      </c>
      <c r="C1720">
        <v>4254</v>
      </c>
      <c r="D1720" t="s">
        <v>3055</v>
      </c>
      <c r="E1720">
        <v>89595</v>
      </c>
      <c r="F1720" s="8" t="s">
        <v>1300</v>
      </c>
      <c r="G1720" s="9">
        <v>67</v>
      </c>
      <c r="H1720">
        <v>78</v>
      </c>
      <c r="I1720">
        <v>70</v>
      </c>
      <c r="J1720">
        <v>75</v>
      </c>
      <c r="K1720">
        <v>82</v>
      </c>
      <c r="L1720">
        <v>88</v>
      </c>
      <c r="M1720" s="8" t="s">
        <v>1300</v>
      </c>
      <c r="N1720" s="8" t="s">
        <v>1300</v>
      </c>
      <c r="O1720" s="8" t="s">
        <v>1300</v>
      </c>
      <c r="P1720" s="8" t="s">
        <v>1300</v>
      </c>
      <c r="Q1720" s="8" t="s">
        <v>1300</v>
      </c>
      <c r="R1720" s="8" t="s">
        <v>1300</v>
      </c>
      <c r="S1720" s="8" t="s">
        <v>1300</v>
      </c>
      <c r="T1720">
        <v>460</v>
      </c>
    </row>
    <row r="1721" spans="1:20" x14ac:dyDescent="0.25">
      <c r="A1721">
        <v>2020</v>
      </c>
      <c r="B1721" t="s">
        <v>4135</v>
      </c>
      <c r="C1721">
        <v>4218</v>
      </c>
      <c r="D1721" t="s">
        <v>3058</v>
      </c>
      <c r="E1721">
        <v>4881</v>
      </c>
      <c r="F1721">
        <v>63</v>
      </c>
      <c r="G1721" s="9">
        <v>99</v>
      </c>
      <c r="H1721">
        <v>89</v>
      </c>
      <c r="I1721">
        <v>82</v>
      </c>
      <c r="J1721">
        <v>70</v>
      </c>
      <c r="K1721">
        <v>83</v>
      </c>
      <c r="L1721">
        <v>105</v>
      </c>
      <c r="M1721">
        <v>104</v>
      </c>
      <c r="N1721" s="8" t="s">
        <v>1300</v>
      </c>
      <c r="O1721" s="8" t="s">
        <v>1300</v>
      </c>
      <c r="P1721" s="8" t="s">
        <v>1300</v>
      </c>
      <c r="Q1721" s="8" t="s">
        <v>1300</v>
      </c>
      <c r="R1721" s="8" t="s">
        <v>1300</v>
      </c>
      <c r="S1721" s="8" t="s">
        <v>1300</v>
      </c>
      <c r="T1721">
        <v>695</v>
      </c>
    </row>
    <row r="1722" spans="1:20" x14ac:dyDescent="0.25">
      <c r="A1722">
        <v>2020</v>
      </c>
      <c r="B1722" t="s">
        <v>4135</v>
      </c>
      <c r="C1722">
        <v>4218</v>
      </c>
      <c r="D1722" t="s">
        <v>5261</v>
      </c>
      <c r="E1722">
        <v>216045</v>
      </c>
      <c r="F1722" s="8" t="s">
        <v>1300</v>
      </c>
      <c r="G1722" s="9" t="s">
        <v>1300</v>
      </c>
      <c r="H1722" s="9" t="s">
        <v>1300</v>
      </c>
      <c r="I1722" s="10" t="s">
        <v>1300</v>
      </c>
      <c r="J1722" s="8" t="s">
        <v>1300</v>
      </c>
      <c r="K1722" s="11" t="s">
        <v>1300</v>
      </c>
      <c r="L1722" s="8" t="s">
        <v>1300</v>
      </c>
      <c r="M1722" s="8" t="s">
        <v>1300</v>
      </c>
      <c r="N1722" s="8" t="s">
        <v>1300</v>
      </c>
      <c r="O1722" s="8" t="s">
        <v>1300</v>
      </c>
      <c r="P1722" s="8" t="s">
        <v>1300</v>
      </c>
      <c r="Q1722" s="8">
        <v>12</v>
      </c>
      <c r="R1722" s="8">
        <v>15</v>
      </c>
      <c r="S1722" s="8">
        <v>23</v>
      </c>
      <c r="T1722" s="8">
        <v>53</v>
      </c>
    </row>
    <row r="1723" spans="1:20" x14ac:dyDescent="0.25">
      <c r="A1723">
        <v>2020</v>
      </c>
      <c r="B1723" t="s">
        <v>4135</v>
      </c>
      <c r="C1723">
        <v>4218</v>
      </c>
      <c r="D1723" t="s">
        <v>3060</v>
      </c>
      <c r="E1723">
        <v>4882</v>
      </c>
      <c r="F1723" s="8" t="s">
        <v>1300</v>
      </c>
      <c r="G1723" s="9">
        <v>74</v>
      </c>
      <c r="H1723">
        <v>64</v>
      </c>
      <c r="I1723">
        <v>67</v>
      </c>
      <c r="J1723">
        <v>65</v>
      </c>
      <c r="K1723">
        <v>77</v>
      </c>
      <c r="L1723">
        <v>78</v>
      </c>
      <c r="M1723">
        <v>80</v>
      </c>
      <c r="N1723" s="8" t="s">
        <v>1300</v>
      </c>
      <c r="O1723" s="8" t="s">
        <v>1300</v>
      </c>
      <c r="P1723" s="8" t="s">
        <v>1300</v>
      </c>
      <c r="Q1723" s="8" t="s">
        <v>1300</v>
      </c>
      <c r="R1723" s="8" t="s">
        <v>1300</v>
      </c>
      <c r="S1723" s="8" t="s">
        <v>1300</v>
      </c>
      <c r="T1723">
        <v>505</v>
      </c>
    </row>
    <row r="1724" spans="1:20" x14ac:dyDescent="0.25">
      <c r="A1724">
        <v>2020</v>
      </c>
      <c r="B1724" t="s">
        <v>4135</v>
      </c>
      <c r="C1724">
        <v>4218</v>
      </c>
      <c r="D1724" t="s">
        <v>3062</v>
      </c>
      <c r="E1724">
        <v>4885</v>
      </c>
      <c r="F1724" s="8" t="s">
        <v>1300</v>
      </c>
      <c r="G1724" s="9" t="s">
        <v>1300</v>
      </c>
      <c r="H1724" s="9" t="s">
        <v>1300</v>
      </c>
      <c r="I1724" s="10" t="s">
        <v>1300</v>
      </c>
      <c r="J1724" s="8" t="s">
        <v>1300</v>
      </c>
      <c r="K1724" s="11" t="s">
        <v>1300</v>
      </c>
      <c r="L1724" s="8" t="s">
        <v>1300</v>
      </c>
      <c r="M1724" s="8" t="s">
        <v>1300</v>
      </c>
      <c r="N1724" s="8" t="s">
        <v>1300</v>
      </c>
      <c r="O1724" s="8" t="s">
        <v>1300</v>
      </c>
      <c r="P1724" s="8" t="s">
        <v>1300</v>
      </c>
      <c r="Q1724" s="8">
        <v>14</v>
      </c>
      <c r="R1724" s="8">
        <v>31</v>
      </c>
      <c r="S1724" s="8">
        <v>20</v>
      </c>
      <c r="T1724" s="8">
        <v>65</v>
      </c>
    </row>
    <row r="1725" spans="1:20" x14ac:dyDescent="0.25">
      <c r="A1725">
        <v>2020</v>
      </c>
      <c r="B1725" t="s">
        <v>4135</v>
      </c>
      <c r="C1725">
        <v>4218</v>
      </c>
      <c r="D1725" t="s">
        <v>3064</v>
      </c>
      <c r="E1725">
        <v>79780</v>
      </c>
      <c r="F1725" s="8" t="s">
        <v>1300</v>
      </c>
      <c r="G1725" s="9">
        <v>75</v>
      </c>
      <c r="H1725">
        <v>69</v>
      </c>
      <c r="I1725">
        <v>70</v>
      </c>
      <c r="J1725">
        <v>74</v>
      </c>
      <c r="K1725">
        <v>81</v>
      </c>
      <c r="L1725">
        <v>56</v>
      </c>
      <c r="M1725">
        <v>79</v>
      </c>
      <c r="N1725" s="8" t="s">
        <v>1300</v>
      </c>
      <c r="O1725" s="8" t="s">
        <v>1300</v>
      </c>
      <c r="P1725" s="8" t="s">
        <v>1300</v>
      </c>
      <c r="Q1725" s="8" t="s">
        <v>1300</v>
      </c>
      <c r="R1725" s="8" t="s">
        <v>1300</v>
      </c>
      <c r="S1725" s="8" t="s">
        <v>1300</v>
      </c>
      <c r="T1725">
        <v>504</v>
      </c>
    </row>
    <row r="1726" spans="1:20" x14ac:dyDescent="0.25">
      <c r="A1726">
        <v>2020</v>
      </c>
      <c r="B1726" t="s">
        <v>4135</v>
      </c>
      <c r="C1726">
        <v>4218</v>
      </c>
      <c r="D1726" t="s">
        <v>3066</v>
      </c>
      <c r="E1726">
        <v>4884</v>
      </c>
      <c r="F1726" s="8" t="s">
        <v>1300</v>
      </c>
      <c r="G1726" s="9" t="s">
        <v>1300</v>
      </c>
      <c r="H1726" s="9" t="s">
        <v>1300</v>
      </c>
      <c r="I1726" s="10" t="s">
        <v>1300</v>
      </c>
      <c r="J1726" s="8" t="s">
        <v>1300</v>
      </c>
      <c r="K1726" s="11" t="s">
        <v>1300</v>
      </c>
      <c r="L1726" s="8" t="s">
        <v>1300</v>
      </c>
      <c r="M1726" s="8" t="s">
        <v>1300</v>
      </c>
      <c r="N1726" s="8" t="s">
        <v>1300</v>
      </c>
      <c r="O1726" s="8" t="s">
        <v>1300</v>
      </c>
      <c r="P1726" s="8">
        <v>241</v>
      </c>
      <c r="Q1726" s="8">
        <v>219</v>
      </c>
      <c r="R1726" s="8">
        <v>178</v>
      </c>
      <c r="S1726" s="8">
        <v>176</v>
      </c>
      <c r="T1726" s="8">
        <v>814</v>
      </c>
    </row>
    <row r="1727" spans="1:20" x14ac:dyDescent="0.25">
      <c r="A1727">
        <v>2020</v>
      </c>
      <c r="B1727" t="s">
        <v>4135</v>
      </c>
      <c r="C1727">
        <v>4218</v>
      </c>
      <c r="D1727" t="s">
        <v>3068</v>
      </c>
      <c r="E1727">
        <v>4883</v>
      </c>
      <c r="F1727" s="8" t="s">
        <v>1300</v>
      </c>
      <c r="G1727" s="9" t="s">
        <v>1300</v>
      </c>
      <c r="H1727" s="9" t="s">
        <v>1300</v>
      </c>
      <c r="I1727" s="10" t="s">
        <v>1300</v>
      </c>
      <c r="J1727" s="8" t="s">
        <v>1300</v>
      </c>
      <c r="K1727" s="11" t="s">
        <v>1300</v>
      </c>
      <c r="L1727" s="8" t="s">
        <v>1300</v>
      </c>
      <c r="M1727" s="8" t="s">
        <v>1300</v>
      </c>
      <c r="N1727" s="8">
        <v>229</v>
      </c>
      <c r="O1727" s="8">
        <v>241</v>
      </c>
      <c r="P1727" s="8" t="s">
        <v>1300</v>
      </c>
      <c r="Q1727" s="8" t="s">
        <v>1300</v>
      </c>
      <c r="R1727" s="8" t="s">
        <v>1300</v>
      </c>
      <c r="S1727" s="8" t="s">
        <v>1300</v>
      </c>
      <c r="T1727" s="8">
        <v>470</v>
      </c>
    </row>
    <row r="1728" spans="1:20" x14ac:dyDescent="0.25">
      <c r="A1728">
        <v>2020</v>
      </c>
      <c r="B1728" t="s">
        <v>4389</v>
      </c>
      <c r="C1728">
        <v>89414</v>
      </c>
      <c r="D1728" t="s">
        <v>3071</v>
      </c>
      <c r="E1728">
        <v>89415</v>
      </c>
      <c r="F1728" s="8" t="s">
        <v>1300</v>
      </c>
      <c r="G1728" s="9">
        <v>47</v>
      </c>
      <c r="H1728">
        <v>21</v>
      </c>
      <c r="I1728">
        <v>21</v>
      </c>
      <c r="J1728">
        <v>18</v>
      </c>
      <c r="K1728">
        <v>24</v>
      </c>
      <c r="L1728" s="9" t="s">
        <v>1300</v>
      </c>
      <c r="M1728">
        <v>14</v>
      </c>
      <c r="N1728">
        <v>11</v>
      </c>
      <c r="O1728" s="9" t="s">
        <v>1300</v>
      </c>
      <c r="P1728" s="8" t="s">
        <v>1300</v>
      </c>
      <c r="Q1728" s="8" t="s">
        <v>1300</v>
      </c>
      <c r="R1728" s="8" t="s">
        <v>1300</v>
      </c>
      <c r="S1728" s="8" t="s">
        <v>1300</v>
      </c>
      <c r="T1728">
        <v>173</v>
      </c>
    </row>
    <row r="1729" spans="1:20" x14ac:dyDescent="0.25">
      <c r="A1729">
        <v>2020</v>
      </c>
      <c r="B1729" t="s">
        <v>4517</v>
      </c>
      <c r="C1729">
        <v>4411</v>
      </c>
      <c r="D1729" t="s">
        <v>3074</v>
      </c>
      <c r="E1729">
        <v>88387</v>
      </c>
      <c r="F1729" s="8" t="s">
        <v>1300</v>
      </c>
      <c r="G1729" s="9">
        <v>105</v>
      </c>
      <c r="H1729">
        <v>103</v>
      </c>
      <c r="I1729">
        <v>119</v>
      </c>
      <c r="J1729">
        <v>100</v>
      </c>
      <c r="K1729">
        <v>122</v>
      </c>
      <c r="L1729">
        <v>124</v>
      </c>
      <c r="M1729">
        <v>206</v>
      </c>
      <c r="N1729">
        <v>245</v>
      </c>
      <c r="O1729">
        <v>212</v>
      </c>
      <c r="P1729" s="8" t="s">
        <v>1300</v>
      </c>
      <c r="Q1729" s="8" t="s">
        <v>1300</v>
      </c>
      <c r="R1729" s="8" t="s">
        <v>1300</v>
      </c>
      <c r="S1729" s="8" t="s">
        <v>1300</v>
      </c>
      <c r="T1729">
        <v>1336</v>
      </c>
    </row>
    <row r="1730" spans="1:20" x14ac:dyDescent="0.25">
      <c r="A1730">
        <v>2020</v>
      </c>
      <c r="B1730" t="s">
        <v>4517</v>
      </c>
      <c r="C1730">
        <v>4411</v>
      </c>
      <c r="D1730" t="s">
        <v>3076</v>
      </c>
      <c r="E1730">
        <v>91338</v>
      </c>
      <c r="F1730">
        <v>164</v>
      </c>
      <c r="G1730" s="9">
        <v>89</v>
      </c>
      <c r="H1730">
        <v>93</v>
      </c>
      <c r="I1730">
        <v>101</v>
      </c>
      <c r="J1730">
        <v>99</v>
      </c>
      <c r="K1730">
        <v>101</v>
      </c>
      <c r="L1730">
        <v>99</v>
      </c>
      <c r="M1730" s="8" t="s">
        <v>1300</v>
      </c>
      <c r="N1730" s="8" t="s">
        <v>1300</v>
      </c>
      <c r="O1730" s="8" t="s">
        <v>1300</v>
      </c>
      <c r="P1730" s="8" t="s">
        <v>1300</v>
      </c>
      <c r="Q1730" s="8" t="s">
        <v>1300</v>
      </c>
      <c r="R1730" s="8" t="s">
        <v>1300</v>
      </c>
      <c r="S1730" s="8" t="s">
        <v>1300</v>
      </c>
      <c r="T1730">
        <v>746</v>
      </c>
    </row>
    <row r="1731" spans="1:20" x14ac:dyDescent="0.25">
      <c r="A1731">
        <v>2020</v>
      </c>
      <c r="B1731" t="s">
        <v>4517</v>
      </c>
      <c r="C1731">
        <v>4411</v>
      </c>
      <c r="D1731" t="s">
        <v>3078</v>
      </c>
      <c r="E1731">
        <v>5843</v>
      </c>
      <c r="F1731" s="8" t="s">
        <v>1300</v>
      </c>
      <c r="G1731" s="9" t="s">
        <v>1300</v>
      </c>
      <c r="H1731" s="9" t="s">
        <v>1300</v>
      </c>
      <c r="I1731" s="10" t="s">
        <v>1300</v>
      </c>
      <c r="J1731" s="8" t="s">
        <v>1300</v>
      </c>
      <c r="K1731" s="11" t="s">
        <v>1300</v>
      </c>
      <c r="L1731" s="8" t="s">
        <v>1300</v>
      </c>
      <c r="M1731" s="8" t="s">
        <v>1300</v>
      </c>
      <c r="N1731" s="8" t="s">
        <v>1300</v>
      </c>
      <c r="O1731" s="8" t="s">
        <v>1300</v>
      </c>
      <c r="P1731" s="8">
        <v>312</v>
      </c>
      <c r="Q1731" s="8">
        <v>319</v>
      </c>
      <c r="R1731" s="8">
        <v>220</v>
      </c>
      <c r="S1731" s="8">
        <v>216</v>
      </c>
      <c r="T1731" s="8">
        <v>1067</v>
      </c>
    </row>
    <row r="1732" spans="1:20" x14ac:dyDescent="0.25">
      <c r="A1732">
        <v>2020</v>
      </c>
      <c r="B1732" t="s">
        <v>4517</v>
      </c>
      <c r="C1732">
        <v>4411</v>
      </c>
      <c r="D1732" t="s">
        <v>3080</v>
      </c>
      <c r="E1732">
        <v>79014</v>
      </c>
      <c r="F1732" s="8" t="s">
        <v>1300</v>
      </c>
      <c r="G1732" s="9" t="s">
        <v>1300</v>
      </c>
      <c r="H1732" s="9" t="s">
        <v>1300</v>
      </c>
      <c r="I1732" s="10" t="s">
        <v>1300</v>
      </c>
      <c r="J1732" s="8">
        <v>163</v>
      </c>
      <c r="K1732" s="8">
        <v>128</v>
      </c>
      <c r="L1732" s="8">
        <v>166</v>
      </c>
      <c r="M1732" s="8" t="s">
        <v>1300</v>
      </c>
      <c r="N1732" s="8" t="s">
        <v>1300</v>
      </c>
      <c r="O1732" s="8" t="s">
        <v>1300</v>
      </c>
      <c r="P1732" s="8" t="s">
        <v>1300</v>
      </c>
      <c r="Q1732" s="8" t="s">
        <v>1300</v>
      </c>
      <c r="R1732" s="8" t="s">
        <v>1300</v>
      </c>
      <c r="S1732" s="8" t="s">
        <v>1300</v>
      </c>
      <c r="T1732" s="8">
        <v>457</v>
      </c>
    </row>
    <row r="1733" spans="1:20" x14ac:dyDescent="0.25">
      <c r="A1733">
        <v>2020</v>
      </c>
      <c r="B1733" t="s">
        <v>4517</v>
      </c>
      <c r="C1733">
        <v>4411</v>
      </c>
      <c r="D1733" t="s">
        <v>3082</v>
      </c>
      <c r="E1733">
        <v>5842</v>
      </c>
      <c r="F1733" s="8" t="s">
        <v>1300</v>
      </c>
      <c r="G1733" s="9" t="s">
        <v>1300</v>
      </c>
      <c r="H1733" s="9" t="s">
        <v>1300</v>
      </c>
      <c r="I1733" s="10" t="s">
        <v>1300</v>
      </c>
      <c r="J1733" s="8" t="s">
        <v>1300</v>
      </c>
      <c r="K1733" s="11" t="s">
        <v>1300</v>
      </c>
      <c r="L1733" s="8" t="s">
        <v>1300</v>
      </c>
      <c r="M1733" s="8">
        <v>195</v>
      </c>
      <c r="N1733" s="8">
        <v>190</v>
      </c>
      <c r="O1733" s="8">
        <v>190</v>
      </c>
      <c r="P1733" s="8" t="s">
        <v>1300</v>
      </c>
      <c r="Q1733" s="8" t="s">
        <v>1300</v>
      </c>
      <c r="R1733" s="8" t="s">
        <v>1300</v>
      </c>
      <c r="S1733" s="8" t="s">
        <v>1300</v>
      </c>
      <c r="T1733" s="8">
        <v>575</v>
      </c>
    </row>
    <row r="1734" spans="1:20" x14ac:dyDescent="0.25">
      <c r="A1734">
        <v>2020</v>
      </c>
      <c r="B1734" t="s">
        <v>4517</v>
      </c>
      <c r="C1734">
        <v>4411</v>
      </c>
      <c r="D1734" t="s">
        <v>3084</v>
      </c>
      <c r="E1734">
        <v>5840</v>
      </c>
      <c r="F1734" s="8" t="s">
        <v>1300</v>
      </c>
      <c r="G1734" s="9">
        <v>139</v>
      </c>
      <c r="H1734">
        <v>144</v>
      </c>
      <c r="I1734">
        <v>129</v>
      </c>
      <c r="J1734" s="8" t="s">
        <v>1300</v>
      </c>
      <c r="K1734" s="11" t="s">
        <v>1300</v>
      </c>
      <c r="L1734" s="8" t="s">
        <v>1300</v>
      </c>
      <c r="M1734" s="8" t="s">
        <v>1300</v>
      </c>
      <c r="N1734" s="8" t="s">
        <v>1300</v>
      </c>
      <c r="O1734" s="8" t="s">
        <v>1300</v>
      </c>
      <c r="P1734" s="8" t="s">
        <v>1300</v>
      </c>
      <c r="Q1734" s="8" t="s">
        <v>1300</v>
      </c>
      <c r="R1734" s="8" t="s">
        <v>1300</v>
      </c>
      <c r="S1734" s="8" t="s">
        <v>1300</v>
      </c>
      <c r="T1734">
        <v>412</v>
      </c>
    </row>
    <row r="1735" spans="1:20" x14ac:dyDescent="0.25">
      <c r="A1735">
        <v>2020</v>
      </c>
      <c r="B1735" t="s">
        <v>4517</v>
      </c>
      <c r="C1735">
        <v>4411</v>
      </c>
      <c r="D1735" t="s">
        <v>3086</v>
      </c>
      <c r="E1735">
        <v>5841</v>
      </c>
      <c r="F1735" s="10" t="s">
        <v>1300</v>
      </c>
      <c r="G1735" s="9">
        <v>16</v>
      </c>
      <c r="H1735">
        <v>14</v>
      </c>
      <c r="I1735">
        <v>17</v>
      </c>
      <c r="J1735">
        <v>19</v>
      </c>
      <c r="K1735">
        <v>24</v>
      </c>
      <c r="L1735">
        <v>25</v>
      </c>
      <c r="M1735" s="8" t="s">
        <v>1300</v>
      </c>
      <c r="N1735" s="8" t="s">
        <v>1300</v>
      </c>
      <c r="O1735" s="8" t="s">
        <v>1300</v>
      </c>
      <c r="P1735" s="8" t="s">
        <v>1300</v>
      </c>
      <c r="Q1735" s="8" t="s">
        <v>1300</v>
      </c>
      <c r="R1735" s="8" t="s">
        <v>1300</v>
      </c>
      <c r="S1735" s="8" t="s">
        <v>1300</v>
      </c>
      <c r="T1735">
        <v>123</v>
      </c>
    </row>
    <row r="1736" spans="1:20" x14ac:dyDescent="0.25">
      <c r="A1736">
        <v>2020</v>
      </c>
      <c r="B1736" t="s">
        <v>4517</v>
      </c>
      <c r="C1736">
        <v>4411</v>
      </c>
      <c r="D1736" t="s">
        <v>3088</v>
      </c>
      <c r="E1736">
        <v>90824</v>
      </c>
      <c r="F1736" s="8" t="s">
        <v>1300</v>
      </c>
      <c r="G1736" s="9" t="s">
        <v>1300</v>
      </c>
      <c r="H1736" s="9" t="s">
        <v>1300</v>
      </c>
      <c r="I1736" s="10" t="s">
        <v>1300</v>
      </c>
      <c r="J1736" s="8" t="s">
        <v>1300</v>
      </c>
      <c r="K1736" s="11" t="s">
        <v>1300</v>
      </c>
      <c r="L1736" s="8" t="s">
        <v>1300</v>
      </c>
      <c r="M1736" s="8" t="s">
        <v>1300</v>
      </c>
      <c r="N1736" s="8" t="s">
        <v>1300</v>
      </c>
      <c r="O1736" s="8" t="s">
        <v>1300</v>
      </c>
      <c r="P1736" s="8">
        <v>322</v>
      </c>
      <c r="Q1736" s="8">
        <v>341</v>
      </c>
      <c r="R1736" s="8">
        <v>240</v>
      </c>
      <c r="S1736" s="8">
        <v>238</v>
      </c>
      <c r="T1736" s="8">
        <v>1141</v>
      </c>
    </row>
    <row r="1737" spans="1:20" x14ac:dyDescent="0.25">
      <c r="A1737">
        <v>2020</v>
      </c>
      <c r="B1737" t="s">
        <v>4517</v>
      </c>
      <c r="C1737">
        <v>4411</v>
      </c>
      <c r="D1737" t="s">
        <v>3090</v>
      </c>
      <c r="E1737">
        <v>948236</v>
      </c>
      <c r="F1737" s="8" t="s">
        <v>1300</v>
      </c>
      <c r="G1737" s="9">
        <v>79</v>
      </c>
      <c r="H1737">
        <v>83</v>
      </c>
      <c r="I1737">
        <v>74</v>
      </c>
      <c r="J1737">
        <v>86</v>
      </c>
      <c r="K1737">
        <v>83</v>
      </c>
      <c r="L1737">
        <v>76</v>
      </c>
      <c r="M1737">
        <v>97</v>
      </c>
      <c r="N1737">
        <v>92</v>
      </c>
      <c r="O1737">
        <v>91</v>
      </c>
      <c r="P1737" s="8" t="s">
        <v>1300</v>
      </c>
      <c r="Q1737" s="8" t="s">
        <v>1300</v>
      </c>
      <c r="R1737" s="8" t="s">
        <v>1300</v>
      </c>
      <c r="S1737" s="8" t="s">
        <v>1300</v>
      </c>
      <c r="T1737">
        <v>761</v>
      </c>
    </row>
    <row r="1738" spans="1:20" x14ac:dyDescent="0.25">
      <c r="A1738">
        <v>2020</v>
      </c>
      <c r="B1738" t="s">
        <v>4145</v>
      </c>
      <c r="C1738">
        <v>4514</v>
      </c>
      <c r="D1738" t="s">
        <v>3093</v>
      </c>
      <c r="E1738">
        <v>6202</v>
      </c>
      <c r="F1738" s="10" t="s">
        <v>1300</v>
      </c>
      <c r="G1738" s="8" t="s">
        <v>1300</v>
      </c>
      <c r="H1738">
        <v>11</v>
      </c>
      <c r="I1738">
        <v>13</v>
      </c>
      <c r="J1738">
        <v>22</v>
      </c>
      <c r="K1738">
        <v>11</v>
      </c>
      <c r="L1738">
        <v>13</v>
      </c>
      <c r="M1738" s="9" t="s">
        <v>1300</v>
      </c>
      <c r="N1738" s="8" t="s">
        <v>1300</v>
      </c>
      <c r="O1738">
        <v>12</v>
      </c>
      <c r="P1738" s="8" t="s">
        <v>1300</v>
      </c>
      <c r="Q1738" s="8" t="s">
        <v>1300</v>
      </c>
      <c r="R1738" s="8" t="s">
        <v>1300</v>
      </c>
      <c r="S1738" s="8" t="s">
        <v>1300</v>
      </c>
      <c r="T1738">
        <v>118</v>
      </c>
    </row>
    <row r="1739" spans="1:20" x14ac:dyDescent="0.25">
      <c r="A1739">
        <v>2020</v>
      </c>
      <c r="B1739" t="s">
        <v>5262</v>
      </c>
      <c r="C1739">
        <v>4320</v>
      </c>
      <c r="D1739" t="s">
        <v>3098</v>
      </c>
      <c r="E1739">
        <v>90159</v>
      </c>
      <c r="F1739" s="8" t="s">
        <v>1300</v>
      </c>
      <c r="G1739" s="9" t="s">
        <v>1300</v>
      </c>
      <c r="H1739" s="9" t="s">
        <v>1300</v>
      </c>
      <c r="I1739" s="10" t="s">
        <v>1300</v>
      </c>
      <c r="J1739" s="8" t="s">
        <v>1300</v>
      </c>
      <c r="K1739" s="11" t="s">
        <v>1300</v>
      </c>
      <c r="L1739" s="8" t="s">
        <v>1300</v>
      </c>
      <c r="M1739" s="8" t="s">
        <v>1300</v>
      </c>
      <c r="N1739" s="8" t="s">
        <v>1300</v>
      </c>
      <c r="O1739" s="8" t="s">
        <v>1300</v>
      </c>
      <c r="P1739" s="8" t="s">
        <v>1300</v>
      </c>
      <c r="Q1739" s="8" t="s">
        <v>1300</v>
      </c>
      <c r="R1739" s="8">
        <v>16</v>
      </c>
      <c r="S1739" s="8">
        <v>39</v>
      </c>
      <c r="T1739" s="8">
        <v>58</v>
      </c>
    </row>
    <row r="1740" spans="1:20" x14ac:dyDescent="0.25">
      <c r="A1740">
        <v>2020</v>
      </c>
      <c r="B1740" t="s">
        <v>5262</v>
      </c>
      <c r="C1740">
        <v>4320</v>
      </c>
      <c r="D1740" t="s">
        <v>3102</v>
      </c>
      <c r="E1740">
        <v>5489</v>
      </c>
      <c r="F1740" s="8" t="s">
        <v>1300</v>
      </c>
      <c r="G1740" s="9" t="s">
        <v>1300</v>
      </c>
      <c r="H1740" s="9" t="s">
        <v>1300</v>
      </c>
      <c r="I1740" s="10" t="s">
        <v>1300</v>
      </c>
      <c r="J1740" s="8" t="s">
        <v>1300</v>
      </c>
      <c r="K1740" s="11" t="s">
        <v>1300</v>
      </c>
      <c r="L1740" s="8" t="s">
        <v>1300</v>
      </c>
      <c r="M1740" s="8" t="s">
        <v>1300</v>
      </c>
      <c r="N1740" s="8">
        <v>35</v>
      </c>
      <c r="O1740" s="8">
        <v>46</v>
      </c>
      <c r="P1740" s="8">
        <v>34</v>
      </c>
      <c r="Q1740" s="8">
        <v>41</v>
      </c>
      <c r="R1740" s="8">
        <v>27</v>
      </c>
      <c r="S1740" s="8">
        <v>23</v>
      </c>
      <c r="T1740" s="8">
        <v>206</v>
      </c>
    </row>
    <row r="1741" spans="1:20" x14ac:dyDescent="0.25">
      <c r="A1741">
        <v>2020</v>
      </c>
      <c r="B1741" t="s">
        <v>4127</v>
      </c>
      <c r="C1741">
        <v>4210</v>
      </c>
      <c r="D1741" t="s">
        <v>3105</v>
      </c>
      <c r="E1741">
        <v>5989</v>
      </c>
      <c r="F1741">
        <v>16</v>
      </c>
      <c r="G1741" s="9">
        <v>137</v>
      </c>
      <c r="H1741">
        <v>99</v>
      </c>
      <c r="I1741">
        <v>126</v>
      </c>
      <c r="J1741">
        <v>119</v>
      </c>
      <c r="K1741">
        <v>143</v>
      </c>
      <c r="L1741">
        <v>127</v>
      </c>
      <c r="M1741" s="8" t="s">
        <v>1300</v>
      </c>
      <c r="N1741" s="8" t="s">
        <v>1300</v>
      </c>
      <c r="O1741" s="8" t="s">
        <v>1300</v>
      </c>
      <c r="P1741" s="8" t="s">
        <v>1300</v>
      </c>
      <c r="Q1741" s="8" t="s">
        <v>1300</v>
      </c>
      <c r="R1741" s="8" t="s">
        <v>1300</v>
      </c>
      <c r="S1741" s="8" t="s">
        <v>1300</v>
      </c>
      <c r="T1741">
        <v>767</v>
      </c>
    </row>
    <row r="1742" spans="1:20" x14ac:dyDescent="0.25">
      <c r="A1742">
        <v>2020</v>
      </c>
      <c r="B1742" t="s">
        <v>4127</v>
      </c>
      <c r="C1742">
        <v>4210</v>
      </c>
      <c r="D1742" t="s">
        <v>3107</v>
      </c>
      <c r="E1742">
        <v>89776</v>
      </c>
      <c r="F1742" s="8" t="s">
        <v>1300</v>
      </c>
      <c r="G1742" s="9" t="s">
        <v>1300</v>
      </c>
      <c r="H1742" s="9" t="s">
        <v>1300</v>
      </c>
      <c r="I1742" s="10" t="s">
        <v>1300</v>
      </c>
      <c r="J1742" s="8" t="s">
        <v>1300</v>
      </c>
      <c r="K1742" s="11" t="s">
        <v>1300</v>
      </c>
      <c r="L1742" s="8" t="s">
        <v>1300</v>
      </c>
      <c r="M1742" s="8" t="s">
        <v>1300</v>
      </c>
      <c r="N1742" s="8" t="s">
        <v>1300</v>
      </c>
      <c r="O1742" s="8" t="s">
        <v>1300</v>
      </c>
      <c r="P1742" s="8" t="s">
        <v>1300</v>
      </c>
      <c r="Q1742" s="8">
        <v>19</v>
      </c>
      <c r="R1742" s="8">
        <v>21</v>
      </c>
      <c r="S1742" s="8">
        <v>37</v>
      </c>
      <c r="T1742" s="8">
        <v>84</v>
      </c>
    </row>
    <row r="1743" spans="1:20" x14ac:dyDescent="0.25">
      <c r="A1743">
        <v>2020</v>
      </c>
      <c r="B1743" t="s">
        <v>4127</v>
      </c>
      <c r="C1743">
        <v>4210</v>
      </c>
      <c r="D1743" t="s">
        <v>3109</v>
      </c>
      <c r="E1743">
        <v>4863</v>
      </c>
      <c r="F1743" s="8" t="s">
        <v>1300</v>
      </c>
      <c r="G1743" s="9" t="s">
        <v>1300</v>
      </c>
      <c r="H1743" s="9" t="s">
        <v>1300</v>
      </c>
      <c r="I1743" s="10" t="s">
        <v>1300</v>
      </c>
      <c r="J1743" s="8" t="s">
        <v>1300</v>
      </c>
      <c r="K1743" s="11" t="s">
        <v>1300</v>
      </c>
      <c r="L1743" s="8" t="s">
        <v>1300</v>
      </c>
      <c r="M1743" s="8" t="s">
        <v>1300</v>
      </c>
      <c r="N1743" s="8" t="s">
        <v>1300</v>
      </c>
      <c r="O1743" s="8" t="s">
        <v>1300</v>
      </c>
      <c r="P1743" s="8">
        <v>93</v>
      </c>
      <c r="Q1743" s="8">
        <v>83</v>
      </c>
      <c r="R1743" s="8">
        <v>58</v>
      </c>
      <c r="S1743" s="8">
        <v>73</v>
      </c>
      <c r="T1743" s="8">
        <v>307</v>
      </c>
    </row>
    <row r="1744" spans="1:20" x14ac:dyDescent="0.25">
      <c r="A1744">
        <v>2020</v>
      </c>
      <c r="B1744" t="s">
        <v>4127</v>
      </c>
      <c r="C1744">
        <v>4210</v>
      </c>
      <c r="D1744" t="s">
        <v>3111</v>
      </c>
      <c r="E1744">
        <v>1000382</v>
      </c>
      <c r="F1744" s="8" t="s">
        <v>1300</v>
      </c>
      <c r="G1744" s="9" t="s">
        <v>1300</v>
      </c>
      <c r="H1744" s="9" t="s">
        <v>1300</v>
      </c>
      <c r="I1744" s="10" t="s">
        <v>1300</v>
      </c>
      <c r="J1744" s="8" t="s">
        <v>1300</v>
      </c>
      <c r="K1744" s="11" t="s">
        <v>1300</v>
      </c>
      <c r="L1744" s="8" t="s">
        <v>1300</v>
      </c>
      <c r="M1744" s="8">
        <v>119</v>
      </c>
      <c r="N1744" s="8">
        <v>116</v>
      </c>
      <c r="O1744" s="8">
        <v>92</v>
      </c>
      <c r="P1744" s="8" t="s">
        <v>1300</v>
      </c>
      <c r="Q1744" s="8" t="s">
        <v>1300</v>
      </c>
      <c r="R1744" s="8" t="s">
        <v>1300</v>
      </c>
      <c r="S1744" s="8" t="s">
        <v>1300</v>
      </c>
      <c r="T1744" s="8">
        <v>328</v>
      </c>
    </row>
    <row r="1745" spans="1:20" x14ac:dyDescent="0.25">
      <c r="A1745">
        <v>2020</v>
      </c>
      <c r="B1745" t="s">
        <v>5263</v>
      </c>
      <c r="C1745">
        <v>4414</v>
      </c>
      <c r="D1745" t="s">
        <v>5264</v>
      </c>
      <c r="E1745">
        <v>5853</v>
      </c>
      <c r="F1745" s="8" t="s">
        <v>1300</v>
      </c>
      <c r="G1745" s="9" t="s">
        <v>1300</v>
      </c>
      <c r="H1745" s="9" t="s">
        <v>1300</v>
      </c>
      <c r="I1745" s="9" t="s">
        <v>1300</v>
      </c>
      <c r="J1745" s="8" t="s">
        <v>1300</v>
      </c>
      <c r="K1745" s="9" t="s">
        <v>1300</v>
      </c>
      <c r="L1745" s="9" t="s">
        <v>1300</v>
      </c>
      <c r="M1745" s="8" t="s">
        <v>1300</v>
      </c>
      <c r="N1745" s="8" t="s">
        <v>1300</v>
      </c>
      <c r="O1745" s="8" t="s">
        <v>1300</v>
      </c>
      <c r="P1745" s="8" t="s">
        <v>1300</v>
      </c>
      <c r="Q1745" s="8" t="s">
        <v>1300</v>
      </c>
      <c r="R1745" s="8" t="s">
        <v>1300</v>
      </c>
      <c r="S1745" s="8" t="s">
        <v>1300</v>
      </c>
      <c r="T1745">
        <v>13</v>
      </c>
    </row>
    <row r="1746" spans="1:20" x14ac:dyDescent="0.25">
      <c r="A1746">
        <v>2020</v>
      </c>
      <c r="B1746" t="s">
        <v>4101</v>
      </c>
      <c r="C1746">
        <v>4172</v>
      </c>
      <c r="D1746" t="s">
        <v>2751</v>
      </c>
      <c r="E1746">
        <v>4760</v>
      </c>
      <c r="F1746" s="8" t="s">
        <v>1300</v>
      </c>
      <c r="G1746" s="8" t="s">
        <v>1300</v>
      </c>
      <c r="H1746">
        <v>12</v>
      </c>
      <c r="I1746">
        <v>11</v>
      </c>
      <c r="J1746" s="9" t="s">
        <v>1300</v>
      </c>
      <c r="K1746">
        <v>16</v>
      </c>
      <c r="L1746" s="9" t="s">
        <v>1300</v>
      </c>
      <c r="M1746" s="9" t="s">
        <v>1300</v>
      </c>
      <c r="N1746" s="8" t="s">
        <v>1300</v>
      </c>
      <c r="O1746" s="9" t="s">
        <v>1300</v>
      </c>
      <c r="P1746" s="8" t="s">
        <v>1300</v>
      </c>
      <c r="Q1746" s="8" t="s">
        <v>1300</v>
      </c>
      <c r="R1746">
        <v>11</v>
      </c>
      <c r="S1746">
        <v>11</v>
      </c>
      <c r="T1746">
        <v>125</v>
      </c>
    </row>
    <row r="1747" spans="1:20" x14ac:dyDescent="0.25">
      <c r="A1747">
        <v>2020</v>
      </c>
      <c r="B1747" t="s">
        <v>4390</v>
      </c>
      <c r="C1747">
        <v>89798</v>
      </c>
      <c r="D1747" t="s">
        <v>5265</v>
      </c>
      <c r="E1747">
        <v>89799</v>
      </c>
      <c r="F1747" s="8" t="s">
        <v>1300</v>
      </c>
      <c r="G1747" s="9">
        <v>98</v>
      </c>
      <c r="H1747">
        <v>77</v>
      </c>
      <c r="I1747">
        <v>78</v>
      </c>
      <c r="J1747">
        <v>95</v>
      </c>
      <c r="K1747">
        <v>69</v>
      </c>
      <c r="L1747">
        <v>80</v>
      </c>
      <c r="M1747">
        <v>74</v>
      </c>
      <c r="N1747">
        <v>72</v>
      </c>
      <c r="O1747">
        <v>89</v>
      </c>
      <c r="P1747">
        <v>62</v>
      </c>
      <c r="Q1747">
        <v>68</v>
      </c>
      <c r="R1747">
        <v>55</v>
      </c>
      <c r="S1747">
        <v>42</v>
      </c>
      <c r="T1747">
        <v>959</v>
      </c>
    </row>
    <row r="1748" spans="1:20" x14ac:dyDescent="0.25">
      <c r="A1748">
        <v>2020</v>
      </c>
      <c r="B1748" t="s">
        <v>4071</v>
      </c>
      <c r="C1748">
        <v>4156</v>
      </c>
      <c r="D1748" t="s">
        <v>3122</v>
      </c>
      <c r="E1748">
        <v>4722</v>
      </c>
      <c r="F1748">
        <v>25</v>
      </c>
      <c r="G1748" s="9">
        <v>45</v>
      </c>
      <c r="H1748">
        <v>38</v>
      </c>
      <c r="I1748">
        <v>49</v>
      </c>
      <c r="J1748">
        <v>55</v>
      </c>
      <c r="K1748">
        <v>38</v>
      </c>
      <c r="L1748">
        <v>55</v>
      </c>
      <c r="M1748" s="8" t="s">
        <v>1300</v>
      </c>
      <c r="N1748" s="8" t="s">
        <v>1300</v>
      </c>
      <c r="O1748" s="8" t="s">
        <v>1300</v>
      </c>
      <c r="P1748" s="8" t="s">
        <v>1300</v>
      </c>
      <c r="Q1748" s="8" t="s">
        <v>1300</v>
      </c>
      <c r="R1748" s="8" t="s">
        <v>1300</v>
      </c>
      <c r="S1748" s="8" t="s">
        <v>1300</v>
      </c>
      <c r="T1748">
        <v>305</v>
      </c>
    </row>
    <row r="1749" spans="1:20" x14ac:dyDescent="0.25">
      <c r="A1749">
        <v>2020</v>
      </c>
      <c r="B1749" t="s">
        <v>4071</v>
      </c>
      <c r="C1749">
        <v>4156</v>
      </c>
      <c r="D1749" t="s">
        <v>3124</v>
      </c>
      <c r="E1749">
        <v>4723</v>
      </c>
      <c r="F1749" s="8" t="s">
        <v>1300</v>
      </c>
      <c r="G1749" s="9" t="s">
        <v>1300</v>
      </c>
      <c r="H1749" s="9" t="s">
        <v>1300</v>
      </c>
      <c r="I1749" s="10" t="s">
        <v>1300</v>
      </c>
      <c r="J1749" s="8" t="s">
        <v>1300</v>
      </c>
      <c r="K1749" s="11" t="s">
        <v>1300</v>
      </c>
      <c r="L1749" s="8" t="s">
        <v>1300</v>
      </c>
      <c r="M1749" s="8">
        <v>46</v>
      </c>
      <c r="N1749" s="8">
        <v>70</v>
      </c>
      <c r="O1749" s="8">
        <v>64</v>
      </c>
      <c r="P1749" s="8" t="s">
        <v>1300</v>
      </c>
      <c r="Q1749" s="8" t="s">
        <v>1300</v>
      </c>
      <c r="R1749" s="8" t="s">
        <v>1300</v>
      </c>
      <c r="S1749" s="8" t="s">
        <v>1300</v>
      </c>
      <c r="T1749" s="8">
        <v>180</v>
      </c>
    </row>
    <row r="1750" spans="1:20" x14ac:dyDescent="0.25">
      <c r="A1750">
        <v>2020</v>
      </c>
      <c r="B1750" t="s">
        <v>4071</v>
      </c>
      <c r="C1750">
        <v>4156</v>
      </c>
      <c r="D1750" t="s">
        <v>3126</v>
      </c>
      <c r="E1750">
        <v>4724</v>
      </c>
      <c r="F1750" s="8" t="s">
        <v>1300</v>
      </c>
      <c r="G1750" s="9" t="s">
        <v>1300</v>
      </c>
      <c r="H1750" s="9" t="s">
        <v>1300</v>
      </c>
      <c r="I1750" s="10" t="s">
        <v>1300</v>
      </c>
      <c r="J1750" s="8" t="s">
        <v>1300</v>
      </c>
      <c r="K1750" s="11" t="s">
        <v>1300</v>
      </c>
      <c r="L1750" s="8" t="s">
        <v>1300</v>
      </c>
      <c r="M1750" s="8" t="s">
        <v>1300</v>
      </c>
      <c r="N1750" s="8" t="s">
        <v>1300</v>
      </c>
      <c r="O1750" s="8" t="s">
        <v>1300</v>
      </c>
      <c r="P1750" s="8">
        <v>56</v>
      </c>
      <c r="Q1750" s="8">
        <v>60</v>
      </c>
      <c r="R1750" s="8">
        <v>53</v>
      </c>
      <c r="S1750" s="8">
        <v>57</v>
      </c>
      <c r="T1750" s="8">
        <v>226</v>
      </c>
    </row>
    <row r="1751" spans="1:20" x14ac:dyDescent="0.25">
      <c r="A1751">
        <v>2020</v>
      </c>
      <c r="B1751" t="s">
        <v>4592</v>
      </c>
      <c r="C1751">
        <v>4459</v>
      </c>
      <c r="D1751" t="s">
        <v>3132</v>
      </c>
      <c r="E1751">
        <v>5967</v>
      </c>
      <c r="F1751" s="8" t="s">
        <v>1300</v>
      </c>
      <c r="G1751" s="9">
        <v>16</v>
      </c>
      <c r="H1751">
        <v>21</v>
      </c>
      <c r="I1751">
        <v>19</v>
      </c>
      <c r="J1751">
        <v>21</v>
      </c>
      <c r="K1751">
        <v>25</v>
      </c>
      <c r="L1751">
        <v>23</v>
      </c>
      <c r="M1751">
        <v>28</v>
      </c>
      <c r="N1751">
        <v>23</v>
      </c>
      <c r="O1751">
        <v>22</v>
      </c>
      <c r="P1751" s="8" t="s">
        <v>1300</v>
      </c>
      <c r="Q1751" s="8" t="s">
        <v>1300</v>
      </c>
      <c r="R1751" s="8" t="s">
        <v>1300</v>
      </c>
      <c r="S1751" s="8" t="s">
        <v>1300</v>
      </c>
      <c r="T1751">
        <v>198</v>
      </c>
    </row>
    <row r="1752" spans="1:20" x14ac:dyDescent="0.25">
      <c r="A1752">
        <v>2020</v>
      </c>
      <c r="B1752" t="s">
        <v>5266</v>
      </c>
      <c r="C1752">
        <v>79066</v>
      </c>
      <c r="D1752" t="s">
        <v>5267</v>
      </c>
      <c r="E1752">
        <v>79110</v>
      </c>
      <c r="F1752" s="8" t="s">
        <v>1300</v>
      </c>
      <c r="G1752" s="9">
        <v>13</v>
      </c>
      <c r="H1752">
        <v>13</v>
      </c>
      <c r="I1752" s="9" t="s">
        <v>1300</v>
      </c>
      <c r="J1752">
        <v>14</v>
      </c>
      <c r="K1752" s="9" t="s">
        <v>1300</v>
      </c>
      <c r="L1752" s="9" t="s">
        <v>1300</v>
      </c>
      <c r="M1752" s="9" t="s">
        <v>1300</v>
      </c>
      <c r="N1752" s="8" t="s">
        <v>1300</v>
      </c>
      <c r="O1752" s="8" t="s">
        <v>1300</v>
      </c>
      <c r="P1752" s="8" t="s">
        <v>1300</v>
      </c>
      <c r="Q1752" s="8" t="s">
        <v>1300</v>
      </c>
      <c r="R1752" s="8" t="s">
        <v>1300</v>
      </c>
      <c r="S1752" s="8" t="s">
        <v>1300</v>
      </c>
      <c r="T1752">
        <v>69</v>
      </c>
    </row>
    <row r="1753" spans="1:20" x14ac:dyDescent="0.25">
      <c r="A1753">
        <v>2020</v>
      </c>
      <c r="B1753" t="s">
        <v>4593</v>
      </c>
      <c r="C1753">
        <v>4458</v>
      </c>
      <c r="D1753" t="s">
        <v>3135</v>
      </c>
      <c r="E1753">
        <v>5965</v>
      </c>
      <c r="F1753">
        <v>81</v>
      </c>
      <c r="G1753" s="9">
        <v>99</v>
      </c>
      <c r="H1753">
        <v>94</v>
      </c>
      <c r="I1753">
        <v>97</v>
      </c>
      <c r="J1753">
        <v>87</v>
      </c>
      <c r="K1753">
        <v>99</v>
      </c>
      <c r="L1753">
        <v>92</v>
      </c>
      <c r="M1753">
        <v>125</v>
      </c>
      <c r="N1753">
        <v>128</v>
      </c>
      <c r="O1753">
        <v>117</v>
      </c>
      <c r="P1753" s="8" t="s">
        <v>1300</v>
      </c>
      <c r="Q1753" s="8" t="s">
        <v>1300</v>
      </c>
      <c r="R1753" s="8" t="s">
        <v>1300</v>
      </c>
      <c r="S1753" s="8" t="s">
        <v>1300</v>
      </c>
      <c r="T1753">
        <v>1019</v>
      </c>
    </row>
    <row r="1754" spans="1:20" x14ac:dyDescent="0.25">
      <c r="A1754">
        <v>2020</v>
      </c>
      <c r="B1754" t="s">
        <v>4593</v>
      </c>
      <c r="C1754">
        <v>4458</v>
      </c>
      <c r="D1754" t="s">
        <v>3137</v>
      </c>
      <c r="E1754">
        <v>89775</v>
      </c>
      <c r="F1754" s="8" t="s">
        <v>1300</v>
      </c>
      <c r="G1754" s="9" t="s">
        <v>1300</v>
      </c>
      <c r="H1754" s="9" t="s">
        <v>1300</v>
      </c>
      <c r="I1754" s="10" t="s">
        <v>1300</v>
      </c>
      <c r="J1754" s="8" t="s">
        <v>1300</v>
      </c>
      <c r="K1754" s="11" t="s">
        <v>1300</v>
      </c>
      <c r="L1754" s="8" t="s">
        <v>1300</v>
      </c>
      <c r="M1754" s="8">
        <v>171</v>
      </c>
      <c r="N1754" s="8">
        <v>192</v>
      </c>
      <c r="O1754" s="8">
        <v>158</v>
      </c>
      <c r="P1754" s="8" t="s">
        <v>1300</v>
      </c>
      <c r="Q1754" s="8" t="s">
        <v>1300</v>
      </c>
      <c r="R1754" s="8" t="s">
        <v>1300</v>
      </c>
      <c r="S1754" s="8" t="s">
        <v>1300</v>
      </c>
      <c r="T1754" s="8">
        <v>521</v>
      </c>
    </row>
    <row r="1755" spans="1:20" x14ac:dyDescent="0.25">
      <c r="A1755">
        <v>2020</v>
      </c>
      <c r="B1755" t="s">
        <v>4593</v>
      </c>
      <c r="C1755">
        <v>4458</v>
      </c>
      <c r="D1755" t="s">
        <v>3139</v>
      </c>
      <c r="E1755">
        <v>5964</v>
      </c>
      <c r="F1755" s="8" t="s">
        <v>1300</v>
      </c>
      <c r="G1755" s="9">
        <v>57</v>
      </c>
      <c r="H1755">
        <v>51</v>
      </c>
      <c r="I1755">
        <v>53</v>
      </c>
      <c r="J1755">
        <v>60</v>
      </c>
      <c r="K1755">
        <v>70</v>
      </c>
      <c r="L1755">
        <v>65</v>
      </c>
      <c r="M1755" s="8" t="s">
        <v>1300</v>
      </c>
      <c r="N1755" s="8" t="s">
        <v>1300</v>
      </c>
      <c r="O1755" s="8" t="s">
        <v>1300</v>
      </c>
      <c r="P1755" s="8" t="s">
        <v>1300</v>
      </c>
      <c r="Q1755" s="8" t="s">
        <v>1300</v>
      </c>
      <c r="R1755" s="8" t="s">
        <v>1300</v>
      </c>
      <c r="S1755" s="8" t="s">
        <v>1300</v>
      </c>
      <c r="T1755">
        <v>356</v>
      </c>
    </row>
    <row r="1756" spans="1:20" x14ac:dyDescent="0.25">
      <c r="A1756">
        <v>2020</v>
      </c>
      <c r="B1756" t="s">
        <v>4593</v>
      </c>
      <c r="C1756">
        <v>4458</v>
      </c>
      <c r="D1756" t="s">
        <v>3141</v>
      </c>
      <c r="E1756">
        <v>5966</v>
      </c>
      <c r="F1756" s="8" t="s">
        <v>1300</v>
      </c>
      <c r="G1756" s="9" t="s">
        <v>1300</v>
      </c>
      <c r="H1756" s="9" t="s">
        <v>1300</v>
      </c>
      <c r="I1756" s="10" t="s">
        <v>1300</v>
      </c>
      <c r="J1756" s="8" t="s">
        <v>1300</v>
      </c>
      <c r="K1756" s="11" t="s">
        <v>1300</v>
      </c>
      <c r="L1756" s="8" t="s">
        <v>1300</v>
      </c>
      <c r="M1756" s="8" t="s">
        <v>1300</v>
      </c>
      <c r="N1756" s="8" t="s">
        <v>1300</v>
      </c>
      <c r="O1756" s="8" t="s">
        <v>1300</v>
      </c>
      <c r="P1756" s="8">
        <v>317</v>
      </c>
      <c r="Q1756" s="8">
        <v>303</v>
      </c>
      <c r="R1756" s="8">
        <v>299</v>
      </c>
      <c r="S1756" s="8">
        <v>325</v>
      </c>
      <c r="T1756" s="8">
        <v>1244</v>
      </c>
    </row>
    <row r="1757" spans="1:20" x14ac:dyDescent="0.25">
      <c r="A1757">
        <v>2020</v>
      </c>
      <c r="B1757" t="s">
        <v>4593</v>
      </c>
      <c r="C1757">
        <v>4458</v>
      </c>
      <c r="D1757" t="s">
        <v>3143</v>
      </c>
      <c r="E1757">
        <v>5963</v>
      </c>
      <c r="F1757" s="8" t="s">
        <v>1300</v>
      </c>
      <c r="G1757" s="9">
        <v>57</v>
      </c>
      <c r="H1757">
        <v>76</v>
      </c>
      <c r="I1757">
        <v>77</v>
      </c>
      <c r="J1757">
        <v>60</v>
      </c>
      <c r="K1757">
        <v>56</v>
      </c>
      <c r="L1757">
        <v>80</v>
      </c>
      <c r="M1757" s="8" t="s">
        <v>1300</v>
      </c>
      <c r="N1757" s="8" t="s">
        <v>1300</v>
      </c>
      <c r="O1757" s="8" t="s">
        <v>1300</v>
      </c>
      <c r="P1757" s="8" t="s">
        <v>1300</v>
      </c>
      <c r="Q1757" s="8" t="s">
        <v>1300</v>
      </c>
      <c r="R1757" s="8" t="s">
        <v>1300</v>
      </c>
      <c r="S1757" s="8" t="s">
        <v>1300</v>
      </c>
      <c r="T1757">
        <v>406</v>
      </c>
    </row>
    <row r="1758" spans="1:20" x14ac:dyDescent="0.25">
      <c r="A1758">
        <v>2020</v>
      </c>
      <c r="B1758" t="s">
        <v>4579</v>
      </c>
      <c r="C1758">
        <v>4454</v>
      </c>
      <c r="D1758" t="s">
        <v>5268</v>
      </c>
      <c r="E1758">
        <v>90415</v>
      </c>
      <c r="F1758" s="8" t="s">
        <v>1300</v>
      </c>
      <c r="G1758" s="9" t="s">
        <v>1300</v>
      </c>
      <c r="H1758" s="9" t="s">
        <v>1300</v>
      </c>
      <c r="I1758" s="10" t="s">
        <v>1300</v>
      </c>
      <c r="J1758" s="8" t="s">
        <v>1300</v>
      </c>
      <c r="K1758" s="11" t="s">
        <v>1300</v>
      </c>
      <c r="L1758" s="8" t="s">
        <v>1300</v>
      </c>
      <c r="M1758" s="8" t="s">
        <v>1300</v>
      </c>
      <c r="N1758" s="8" t="s">
        <v>1300</v>
      </c>
      <c r="O1758" s="8" t="s">
        <v>1300</v>
      </c>
      <c r="P1758" s="8" t="s">
        <v>1300</v>
      </c>
      <c r="Q1758" s="8" t="s">
        <v>1300</v>
      </c>
      <c r="R1758" s="9" t="s">
        <v>1300</v>
      </c>
      <c r="S1758" s="8" t="s">
        <v>1300</v>
      </c>
      <c r="T1758" s="8">
        <v>16</v>
      </c>
    </row>
    <row r="1759" spans="1:20" x14ac:dyDescent="0.25">
      <c r="A1759">
        <v>2020</v>
      </c>
      <c r="B1759" t="s">
        <v>4579</v>
      </c>
      <c r="C1759">
        <v>4454</v>
      </c>
      <c r="D1759" t="s">
        <v>3146</v>
      </c>
      <c r="E1759">
        <v>5951</v>
      </c>
      <c r="F1759" s="8" t="s">
        <v>1300</v>
      </c>
      <c r="G1759" s="9" t="s">
        <v>1300</v>
      </c>
      <c r="H1759" s="9" t="s">
        <v>1300</v>
      </c>
      <c r="I1759" s="10" t="s">
        <v>1300</v>
      </c>
      <c r="J1759" s="8" t="s">
        <v>1300</v>
      </c>
      <c r="K1759" s="11" t="s">
        <v>1300</v>
      </c>
      <c r="L1759" s="8" t="s">
        <v>1300</v>
      </c>
      <c r="M1759" s="8" t="s">
        <v>1300</v>
      </c>
      <c r="N1759" s="8" t="s">
        <v>1300</v>
      </c>
      <c r="O1759" s="8" t="s">
        <v>1300</v>
      </c>
      <c r="P1759" s="8">
        <v>103</v>
      </c>
      <c r="Q1759" s="8">
        <v>101</v>
      </c>
      <c r="R1759" s="8">
        <v>80</v>
      </c>
      <c r="S1759" s="8">
        <v>66</v>
      </c>
      <c r="T1759" s="8">
        <v>350</v>
      </c>
    </row>
    <row r="1760" spans="1:20" x14ac:dyDescent="0.25">
      <c r="A1760">
        <v>2020</v>
      </c>
      <c r="B1760" t="s">
        <v>5269</v>
      </c>
      <c r="C1760">
        <v>85454</v>
      </c>
      <c r="D1760" t="s">
        <v>5270</v>
      </c>
      <c r="E1760">
        <v>85455</v>
      </c>
      <c r="F1760" s="8" t="s">
        <v>1300</v>
      </c>
      <c r="G1760" s="9" t="s">
        <v>1300</v>
      </c>
      <c r="H1760" s="9" t="s">
        <v>1300</v>
      </c>
      <c r="I1760">
        <v>26</v>
      </c>
      <c r="J1760">
        <v>29</v>
      </c>
      <c r="K1760">
        <v>25</v>
      </c>
      <c r="L1760">
        <v>17</v>
      </c>
      <c r="M1760">
        <v>29</v>
      </c>
      <c r="N1760">
        <v>22</v>
      </c>
      <c r="O1760">
        <v>17</v>
      </c>
      <c r="P1760" s="8" t="s">
        <v>1300</v>
      </c>
      <c r="Q1760" s="8" t="s">
        <v>1300</v>
      </c>
      <c r="R1760" s="8" t="s">
        <v>1300</v>
      </c>
      <c r="S1760" s="8" t="s">
        <v>1300</v>
      </c>
      <c r="T1760">
        <v>165</v>
      </c>
    </row>
    <row r="1761" spans="1:20" x14ac:dyDescent="0.25">
      <c r="A1761">
        <v>2020</v>
      </c>
      <c r="B1761" t="s">
        <v>4392</v>
      </c>
      <c r="C1761">
        <v>79951</v>
      </c>
      <c r="D1761" t="s">
        <v>4393</v>
      </c>
      <c r="E1761">
        <v>79952</v>
      </c>
      <c r="F1761" s="8" t="s">
        <v>1300</v>
      </c>
      <c r="G1761" s="9" t="s">
        <v>1300</v>
      </c>
      <c r="H1761" s="9" t="s">
        <v>1300</v>
      </c>
      <c r="I1761" s="10" t="s">
        <v>1300</v>
      </c>
      <c r="J1761" s="8" t="s">
        <v>1300</v>
      </c>
      <c r="K1761" s="11" t="s">
        <v>1300</v>
      </c>
      <c r="L1761" s="8" t="s">
        <v>1300</v>
      </c>
      <c r="M1761" s="8" t="s">
        <v>1300</v>
      </c>
      <c r="N1761" s="8" t="s">
        <v>1300</v>
      </c>
      <c r="O1761" s="8" t="s">
        <v>1300</v>
      </c>
      <c r="P1761" s="8" t="s">
        <v>1300</v>
      </c>
      <c r="Q1761" s="8">
        <v>18</v>
      </c>
      <c r="R1761" s="8">
        <v>26</v>
      </c>
      <c r="S1761" s="8">
        <v>50</v>
      </c>
      <c r="T1761" s="8">
        <v>101</v>
      </c>
    </row>
    <row r="1762" spans="1:20" x14ac:dyDescent="0.25">
      <c r="A1762">
        <v>2020</v>
      </c>
      <c r="B1762" t="s">
        <v>5271</v>
      </c>
      <c r="C1762">
        <v>1000050</v>
      </c>
      <c r="D1762" t="s">
        <v>5272</v>
      </c>
      <c r="E1762">
        <v>1000051</v>
      </c>
      <c r="F1762" s="8" t="s">
        <v>1300</v>
      </c>
      <c r="G1762" s="9">
        <v>23</v>
      </c>
      <c r="H1762">
        <v>21</v>
      </c>
      <c r="I1762">
        <v>14</v>
      </c>
      <c r="J1762">
        <v>17</v>
      </c>
      <c r="K1762">
        <v>12</v>
      </c>
      <c r="L1762" s="9" t="s">
        <v>1300</v>
      </c>
      <c r="M1762">
        <v>14</v>
      </c>
      <c r="N1762">
        <v>17</v>
      </c>
      <c r="O1762">
        <v>16</v>
      </c>
      <c r="P1762" s="8" t="s">
        <v>1300</v>
      </c>
      <c r="Q1762" s="8" t="s">
        <v>1300</v>
      </c>
      <c r="R1762" s="8" t="s">
        <v>1300</v>
      </c>
      <c r="S1762" s="8" t="s">
        <v>1300</v>
      </c>
      <c r="T1762">
        <v>141</v>
      </c>
    </row>
    <row r="1763" spans="1:20" x14ac:dyDescent="0.25">
      <c r="A1763">
        <v>2020</v>
      </c>
      <c r="B1763" t="s">
        <v>5273</v>
      </c>
      <c r="C1763">
        <v>91110</v>
      </c>
      <c r="D1763" t="s">
        <v>5273</v>
      </c>
      <c r="E1763">
        <v>91111</v>
      </c>
      <c r="F1763" s="8" t="s">
        <v>1300</v>
      </c>
      <c r="G1763" s="9">
        <v>29</v>
      </c>
      <c r="H1763">
        <v>29</v>
      </c>
      <c r="I1763">
        <v>21</v>
      </c>
      <c r="J1763">
        <v>34</v>
      </c>
      <c r="K1763">
        <v>11</v>
      </c>
      <c r="L1763">
        <v>11</v>
      </c>
      <c r="M1763" s="9" t="s">
        <v>1300</v>
      </c>
      <c r="N1763" s="8" t="s">
        <v>1300</v>
      </c>
      <c r="O1763" s="8" t="s">
        <v>1300</v>
      </c>
      <c r="P1763" s="8" t="s">
        <v>1300</v>
      </c>
      <c r="Q1763" s="8" t="s">
        <v>1300</v>
      </c>
      <c r="R1763" s="8" t="s">
        <v>1300</v>
      </c>
      <c r="S1763" s="8" t="s">
        <v>1300</v>
      </c>
      <c r="T1763">
        <v>144</v>
      </c>
    </row>
    <row r="1764" spans="1:20" x14ac:dyDescent="0.25">
      <c r="A1764">
        <v>2020</v>
      </c>
      <c r="B1764" t="s">
        <v>5274</v>
      </c>
      <c r="C1764">
        <v>89756</v>
      </c>
      <c r="D1764" t="s">
        <v>5275</v>
      </c>
      <c r="E1764">
        <v>89757</v>
      </c>
      <c r="F1764" s="8" t="s">
        <v>1300</v>
      </c>
      <c r="G1764" s="9" t="s">
        <v>1300</v>
      </c>
      <c r="H1764" s="9" t="s">
        <v>1300</v>
      </c>
      <c r="I1764" s="10" t="s">
        <v>1300</v>
      </c>
      <c r="J1764" s="8" t="s">
        <v>1300</v>
      </c>
      <c r="K1764" s="11" t="s">
        <v>1300</v>
      </c>
      <c r="L1764" s="8" t="s">
        <v>1300</v>
      </c>
      <c r="M1764" s="8">
        <v>169</v>
      </c>
      <c r="N1764" s="8">
        <v>173</v>
      </c>
      <c r="O1764" s="8">
        <v>140</v>
      </c>
      <c r="P1764" s="8">
        <v>121</v>
      </c>
      <c r="Q1764" s="8">
        <v>80</v>
      </c>
      <c r="R1764" s="8">
        <v>79</v>
      </c>
      <c r="S1764" s="8">
        <v>78</v>
      </c>
      <c r="T1764" s="8">
        <v>840</v>
      </c>
    </row>
    <row r="1765" spans="1:20" x14ac:dyDescent="0.25">
      <c r="A1765">
        <v>2020</v>
      </c>
      <c r="B1765" t="s">
        <v>4394</v>
      </c>
      <c r="C1765">
        <v>4240</v>
      </c>
      <c r="D1765" t="s">
        <v>3149</v>
      </c>
      <c r="E1765">
        <v>6009</v>
      </c>
      <c r="F1765" s="8" t="s">
        <v>1300</v>
      </c>
      <c r="G1765" s="9">
        <v>61</v>
      </c>
      <c r="H1765">
        <v>47</v>
      </c>
      <c r="I1765">
        <v>66</v>
      </c>
      <c r="J1765">
        <v>73</v>
      </c>
      <c r="K1765">
        <v>69</v>
      </c>
      <c r="L1765">
        <v>75</v>
      </c>
      <c r="M1765" s="8" t="s">
        <v>1300</v>
      </c>
      <c r="N1765" s="8" t="s">
        <v>1300</v>
      </c>
      <c r="O1765" s="8" t="s">
        <v>1300</v>
      </c>
      <c r="P1765" s="8" t="s">
        <v>1300</v>
      </c>
      <c r="Q1765" s="8" t="s">
        <v>1300</v>
      </c>
      <c r="R1765" s="8" t="s">
        <v>1300</v>
      </c>
      <c r="S1765" s="8" t="s">
        <v>1300</v>
      </c>
      <c r="T1765">
        <v>391</v>
      </c>
    </row>
    <row r="1766" spans="1:20" x14ac:dyDescent="0.25">
      <c r="A1766">
        <v>2020</v>
      </c>
      <c r="B1766" t="s">
        <v>4394</v>
      </c>
      <c r="C1766">
        <v>4240</v>
      </c>
      <c r="D1766" t="s">
        <v>3151</v>
      </c>
      <c r="E1766">
        <v>5066</v>
      </c>
      <c r="F1766" s="8" t="s">
        <v>1300</v>
      </c>
      <c r="G1766" s="9" t="s">
        <v>1300</v>
      </c>
      <c r="H1766" s="9" t="s">
        <v>1300</v>
      </c>
      <c r="I1766" s="10" t="s">
        <v>1300</v>
      </c>
      <c r="J1766" s="8" t="s">
        <v>1300</v>
      </c>
      <c r="K1766" s="11" t="s">
        <v>1300</v>
      </c>
      <c r="L1766" s="8" t="s">
        <v>1300</v>
      </c>
      <c r="M1766" s="8" t="s">
        <v>1300</v>
      </c>
      <c r="N1766" s="8" t="s">
        <v>1300</v>
      </c>
      <c r="O1766" s="8" t="s">
        <v>1300</v>
      </c>
      <c r="P1766" s="8">
        <v>503</v>
      </c>
      <c r="Q1766" s="8">
        <v>435</v>
      </c>
      <c r="R1766" s="8">
        <v>454</v>
      </c>
      <c r="S1766" s="8">
        <v>431</v>
      </c>
      <c r="T1766" s="8">
        <v>1823</v>
      </c>
    </row>
    <row r="1767" spans="1:20" x14ac:dyDescent="0.25">
      <c r="A1767">
        <v>2020</v>
      </c>
      <c r="B1767" t="s">
        <v>4394</v>
      </c>
      <c r="C1767">
        <v>4240</v>
      </c>
      <c r="D1767" t="s">
        <v>3153</v>
      </c>
      <c r="E1767">
        <v>5069</v>
      </c>
      <c r="F1767" s="8" t="s">
        <v>1300</v>
      </c>
      <c r="G1767" s="9" t="s">
        <v>1300</v>
      </c>
      <c r="H1767" s="9" t="s">
        <v>1300</v>
      </c>
      <c r="I1767" s="10" t="s">
        <v>1300</v>
      </c>
      <c r="J1767" s="8" t="s">
        <v>1300</v>
      </c>
      <c r="K1767" s="11" t="s">
        <v>1300</v>
      </c>
      <c r="L1767" s="8" t="s">
        <v>1300</v>
      </c>
      <c r="M1767" s="8" t="s">
        <v>1300</v>
      </c>
      <c r="N1767" s="8" t="s">
        <v>1300</v>
      </c>
      <c r="O1767" s="8" t="s">
        <v>1300</v>
      </c>
      <c r="P1767" s="8">
        <v>587</v>
      </c>
      <c r="Q1767" s="8">
        <v>554</v>
      </c>
      <c r="R1767" s="8">
        <v>589</v>
      </c>
      <c r="S1767" s="8">
        <v>562</v>
      </c>
      <c r="T1767" s="8">
        <v>2292</v>
      </c>
    </row>
    <row r="1768" spans="1:20" x14ac:dyDescent="0.25">
      <c r="A1768">
        <v>2020</v>
      </c>
      <c r="B1768" t="s">
        <v>4394</v>
      </c>
      <c r="C1768">
        <v>4240</v>
      </c>
      <c r="D1768" t="s">
        <v>3155</v>
      </c>
      <c r="E1768">
        <v>5054</v>
      </c>
      <c r="F1768">
        <v>15</v>
      </c>
      <c r="G1768" s="9">
        <v>105</v>
      </c>
      <c r="H1768">
        <v>124</v>
      </c>
      <c r="I1768">
        <v>98</v>
      </c>
      <c r="J1768">
        <v>118</v>
      </c>
      <c r="K1768">
        <v>107</v>
      </c>
      <c r="L1768">
        <v>128</v>
      </c>
      <c r="M1768" s="8" t="s">
        <v>1300</v>
      </c>
      <c r="N1768" s="8" t="s">
        <v>1300</v>
      </c>
      <c r="O1768" s="8" t="s">
        <v>1300</v>
      </c>
      <c r="P1768" s="8" t="s">
        <v>1300</v>
      </c>
      <c r="Q1768" s="8" t="s">
        <v>1300</v>
      </c>
      <c r="R1768" s="8" t="s">
        <v>1300</v>
      </c>
      <c r="S1768" s="8" t="s">
        <v>1300</v>
      </c>
      <c r="T1768">
        <v>695</v>
      </c>
    </row>
    <row r="1769" spans="1:20" x14ac:dyDescent="0.25">
      <c r="A1769">
        <v>2020</v>
      </c>
      <c r="B1769" t="s">
        <v>4394</v>
      </c>
      <c r="C1769">
        <v>4240</v>
      </c>
      <c r="D1769" t="s">
        <v>3157</v>
      </c>
      <c r="E1769">
        <v>5059</v>
      </c>
      <c r="F1769" s="8" t="s">
        <v>1300</v>
      </c>
      <c r="G1769" s="9">
        <v>91</v>
      </c>
      <c r="H1769">
        <v>90</v>
      </c>
      <c r="I1769">
        <v>94</v>
      </c>
      <c r="J1769">
        <v>96</v>
      </c>
      <c r="K1769">
        <v>98</v>
      </c>
      <c r="L1769">
        <v>108</v>
      </c>
      <c r="M1769">
        <v>114</v>
      </c>
      <c r="N1769">
        <v>108</v>
      </c>
      <c r="O1769">
        <v>110</v>
      </c>
      <c r="P1769" s="8" t="s">
        <v>1300</v>
      </c>
      <c r="Q1769" s="8" t="s">
        <v>1300</v>
      </c>
      <c r="R1769" s="8" t="s">
        <v>1300</v>
      </c>
      <c r="S1769" s="8" t="s">
        <v>1300</v>
      </c>
      <c r="T1769">
        <v>909</v>
      </c>
    </row>
    <row r="1770" spans="1:20" x14ac:dyDescent="0.25">
      <c r="A1770">
        <v>2020</v>
      </c>
      <c r="B1770" t="s">
        <v>4394</v>
      </c>
      <c r="C1770">
        <v>4240</v>
      </c>
      <c r="D1770" t="s">
        <v>728</v>
      </c>
      <c r="E1770">
        <v>5043</v>
      </c>
      <c r="F1770" s="8" t="s">
        <v>1300</v>
      </c>
      <c r="G1770" s="9">
        <v>99</v>
      </c>
      <c r="H1770">
        <v>106</v>
      </c>
      <c r="I1770">
        <v>97</v>
      </c>
      <c r="J1770">
        <v>103</v>
      </c>
      <c r="K1770">
        <v>104</v>
      </c>
      <c r="L1770">
        <v>117</v>
      </c>
      <c r="M1770" s="8" t="s">
        <v>1300</v>
      </c>
      <c r="N1770" s="8" t="s">
        <v>1300</v>
      </c>
      <c r="O1770" s="8" t="s">
        <v>1300</v>
      </c>
      <c r="P1770" s="8" t="s">
        <v>1300</v>
      </c>
      <c r="Q1770" s="8" t="s">
        <v>1300</v>
      </c>
      <c r="R1770" s="8" t="s">
        <v>1300</v>
      </c>
      <c r="S1770" s="8" t="s">
        <v>1300</v>
      </c>
      <c r="T1770">
        <v>626</v>
      </c>
    </row>
    <row r="1771" spans="1:20" x14ac:dyDescent="0.25">
      <c r="A1771">
        <v>2020</v>
      </c>
      <c r="B1771" t="s">
        <v>4394</v>
      </c>
      <c r="C1771">
        <v>4240</v>
      </c>
      <c r="D1771" t="s">
        <v>3160</v>
      </c>
      <c r="E1771">
        <v>5065</v>
      </c>
      <c r="F1771" s="8" t="s">
        <v>1300</v>
      </c>
      <c r="G1771" s="9" t="s">
        <v>1300</v>
      </c>
      <c r="H1771" s="9" t="s">
        <v>1300</v>
      </c>
      <c r="I1771" s="10" t="s">
        <v>1300</v>
      </c>
      <c r="J1771" s="8" t="s">
        <v>1300</v>
      </c>
      <c r="K1771" s="11" t="s">
        <v>1300</v>
      </c>
      <c r="L1771" s="8" t="s">
        <v>1300</v>
      </c>
      <c r="M1771" s="8">
        <v>284</v>
      </c>
      <c r="N1771" s="8">
        <v>326</v>
      </c>
      <c r="O1771" s="8">
        <v>293</v>
      </c>
      <c r="P1771" s="8" t="s">
        <v>1300</v>
      </c>
      <c r="Q1771" s="8" t="s">
        <v>1300</v>
      </c>
      <c r="R1771" s="8" t="s">
        <v>1300</v>
      </c>
      <c r="S1771" s="8" t="s">
        <v>1300</v>
      </c>
      <c r="T1771" s="8">
        <v>903</v>
      </c>
    </row>
    <row r="1772" spans="1:20" x14ac:dyDescent="0.25">
      <c r="A1772">
        <v>2020</v>
      </c>
      <c r="B1772" t="s">
        <v>4394</v>
      </c>
      <c r="C1772">
        <v>4240</v>
      </c>
      <c r="D1772" t="s">
        <v>3162</v>
      </c>
      <c r="E1772">
        <v>79639</v>
      </c>
      <c r="F1772">
        <v>17</v>
      </c>
      <c r="G1772" s="9">
        <v>37</v>
      </c>
      <c r="H1772">
        <v>45</v>
      </c>
      <c r="I1772">
        <v>59</v>
      </c>
      <c r="J1772">
        <v>54</v>
      </c>
      <c r="K1772">
        <v>64</v>
      </c>
      <c r="L1772">
        <v>78</v>
      </c>
      <c r="M1772">
        <v>78</v>
      </c>
      <c r="N1772">
        <v>106</v>
      </c>
      <c r="O1772">
        <v>118</v>
      </c>
      <c r="P1772" s="8" t="s">
        <v>1300</v>
      </c>
      <c r="Q1772" s="8" t="s">
        <v>1300</v>
      </c>
      <c r="R1772" s="8" t="s">
        <v>1300</v>
      </c>
      <c r="S1772" s="8" t="s">
        <v>1300</v>
      </c>
      <c r="T1772">
        <v>656</v>
      </c>
    </row>
    <row r="1773" spans="1:20" x14ac:dyDescent="0.25">
      <c r="A1773">
        <v>2020</v>
      </c>
      <c r="B1773" t="s">
        <v>4394</v>
      </c>
      <c r="C1773">
        <v>4240</v>
      </c>
      <c r="D1773" t="s">
        <v>3164</v>
      </c>
      <c r="E1773">
        <v>5067</v>
      </c>
      <c r="F1773" s="8" t="s">
        <v>1300</v>
      </c>
      <c r="G1773" s="9" t="s">
        <v>1300</v>
      </c>
      <c r="H1773" s="9" t="s">
        <v>1300</v>
      </c>
      <c r="I1773" s="10" t="s">
        <v>1300</v>
      </c>
      <c r="J1773" s="8" t="s">
        <v>1300</v>
      </c>
      <c r="K1773" s="11" t="s">
        <v>1300</v>
      </c>
      <c r="L1773" s="8" t="s">
        <v>1300</v>
      </c>
      <c r="M1773" s="8" t="s">
        <v>1300</v>
      </c>
      <c r="N1773" s="8" t="s">
        <v>1300</v>
      </c>
      <c r="O1773" s="8" t="s">
        <v>1300</v>
      </c>
      <c r="P1773" s="8">
        <v>235</v>
      </c>
      <c r="Q1773" s="8">
        <v>206</v>
      </c>
      <c r="R1773" s="8">
        <v>199</v>
      </c>
      <c r="S1773" s="8">
        <v>219</v>
      </c>
      <c r="T1773" s="8">
        <v>859</v>
      </c>
    </row>
    <row r="1774" spans="1:20" x14ac:dyDescent="0.25">
      <c r="A1774">
        <v>2020</v>
      </c>
      <c r="B1774" t="s">
        <v>4394</v>
      </c>
      <c r="C1774">
        <v>4240</v>
      </c>
      <c r="D1774" t="s">
        <v>3166</v>
      </c>
      <c r="E1774">
        <v>6010</v>
      </c>
      <c r="F1774" s="10" t="s">
        <v>1300</v>
      </c>
      <c r="G1774" s="9">
        <v>82</v>
      </c>
      <c r="H1774">
        <v>73</v>
      </c>
      <c r="I1774">
        <v>71</v>
      </c>
      <c r="J1774">
        <v>72</v>
      </c>
      <c r="K1774">
        <v>65</v>
      </c>
      <c r="L1774">
        <v>91</v>
      </c>
      <c r="M1774" s="8" t="s">
        <v>1300</v>
      </c>
      <c r="N1774" s="8" t="s">
        <v>1300</v>
      </c>
      <c r="O1774" s="8" t="s">
        <v>1300</v>
      </c>
      <c r="P1774" s="8" t="s">
        <v>1300</v>
      </c>
      <c r="Q1774" s="8" t="s">
        <v>1300</v>
      </c>
      <c r="R1774" s="8" t="s">
        <v>1300</v>
      </c>
      <c r="S1774" s="8" t="s">
        <v>1300</v>
      </c>
      <c r="T1774">
        <v>455</v>
      </c>
    </row>
    <row r="1775" spans="1:20" x14ac:dyDescent="0.25">
      <c r="A1775">
        <v>2020</v>
      </c>
      <c r="B1775" t="s">
        <v>4394</v>
      </c>
      <c r="C1775">
        <v>4240</v>
      </c>
      <c r="D1775" t="s">
        <v>3168</v>
      </c>
      <c r="E1775">
        <v>5061</v>
      </c>
      <c r="F1775" s="8" t="s">
        <v>1300</v>
      </c>
      <c r="G1775" s="9" t="s">
        <v>1300</v>
      </c>
      <c r="H1775" s="9" t="s">
        <v>1300</v>
      </c>
      <c r="I1775" s="10" t="s">
        <v>1300</v>
      </c>
      <c r="J1775" s="8" t="s">
        <v>1300</v>
      </c>
      <c r="K1775" s="11" t="s">
        <v>1300</v>
      </c>
      <c r="L1775" s="8" t="s">
        <v>1300</v>
      </c>
      <c r="M1775" s="8">
        <v>166</v>
      </c>
      <c r="N1775" s="8">
        <v>166</v>
      </c>
      <c r="O1775" s="8">
        <v>182</v>
      </c>
      <c r="P1775" s="8" t="s">
        <v>1300</v>
      </c>
      <c r="Q1775" s="8" t="s">
        <v>1300</v>
      </c>
      <c r="R1775" s="8" t="s">
        <v>1300</v>
      </c>
      <c r="S1775" s="8" t="s">
        <v>1300</v>
      </c>
      <c r="T1775" s="8">
        <v>514</v>
      </c>
    </row>
    <row r="1776" spans="1:20" x14ac:dyDescent="0.25">
      <c r="A1776">
        <v>2020</v>
      </c>
      <c r="B1776" t="s">
        <v>4394</v>
      </c>
      <c r="C1776">
        <v>4240</v>
      </c>
      <c r="D1776" t="s">
        <v>3170</v>
      </c>
      <c r="E1776">
        <v>5070</v>
      </c>
      <c r="F1776" s="8" t="s">
        <v>1300</v>
      </c>
      <c r="G1776" s="9" t="s">
        <v>1300</v>
      </c>
      <c r="H1776" s="9" t="s">
        <v>1300</v>
      </c>
      <c r="I1776" s="10" t="s">
        <v>1300</v>
      </c>
      <c r="J1776" s="8" t="s">
        <v>1300</v>
      </c>
      <c r="K1776" s="11" t="s">
        <v>1300</v>
      </c>
      <c r="L1776" s="8" t="s">
        <v>1300</v>
      </c>
      <c r="M1776" s="8" t="s">
        <v>1300</v>
      </c>
      <c r="N1776" s="8" t="s">
        <v>1300</v>
      </c>
      <c r="O1776" s="8" t="s">
        <v>1300</v>
      </c>
      <c r="P1776" s="8">
        <v>474</v>
      </c>
      <c r="Q1776" s="8">
        <v>535</v>
      </c>
      <c r="R1776" s="8">
        <v>514</v>
      </c>
      <c r="S1776" s="8">
        <v>494</v>
      </c>
      <c r="T1776" s="8">
        <v>2017</v>
      </c>
    </row>
    <row r="1777" spans="1:20" x14ac:dyDescent="0.25">
      <c r="A1777">
        <v>2020</v>
      </c>
      <c r="B1777" t="s">
        <v>4394</v>
      </c>
      <c r="C1777">
        <v>4240</v>
      </c>
      <c r="D1777" t="s">
        <v>3172</v>
      </c>
      <c r="E1777">
        <v>5046</v>
      </c>
      <c r="F1777" s="8" t="s">
        <v>1300</v>
      </c>
      <c r="G1777" s="9">
        <v>29</v>
      </c>
      <c r="H1777">
        <v>43</v>
      </c>
      <c r="I1777">
        <v>26</v>
      </c>
      <c r="J1777">
        <v>38</v>
      </c>
      <c r="K1777">
        <v>44</v>
      </c>
      <c r="L1777">
        <v>36</v>
      </c>
      <c r="M1777">
        <v>66</v>
      </c>
      <c r="N1777">
        <v>54</v>
      </c>
      <c r="O1777">
        <v>60</v>
      </c>
      <c r="P1777" s="8" t="s">
        <v>1300</v>
      </c>
      <c r="Q1777" s="8" t="s">
        <v>1300</v>
      </c>
      <c r="R1777" s="8" t="s">
        <v>1300</v>
      </c>
      <c r="S1777" s="8" t="s">
        <v>1300</v>
      </c>
      <c r="T1777">
        <v>396</v>
      </c>
    </row>
    <row r="1778" spans="1:20" x14ac:dyDescent="0.25">
      <c r="A1778">
        <v>2020</v>
      </c>
      <c r="B1778" t="s">
        <v>4394</v>
      </c>
      <c r="C1778">
        <v>4240</v>
      </c>
      <c r="D1778" t="s">
        <v>3174</v>
      </c>
      <c r="E1778">
        <v>5051</v>
      </c>
      <c r="F1778">
        <v>33</v>
      </c>
      <c r="G1778" s="9">
        <v>53</v>
      </c>
      <c r="H1778">
        <v>52</v>
      </c>
      <c r="I1778">
        <v>61</v>
      </c>
      <c r="J1778">
        <v>51</v>
      </c>
      <c r="K1778">
        <v>63</v>
      </c>
      <c r="L1778">
        <v>48</v>
      </c>
      <c r="M1778" s="8" t="s">
        <v>1300</v>
      </c>
      <c r="N1778" s="8" t="s">
        <v>1300</v>
      </c>
      <c r="O1778" s="8" t="s">
        <v>1300</v>
      </c>
      <c r="P1778" s="8" t="s">
        <v>1300</v>
      </c>
      <c r="Q1778" s="8" t="s">
        <v>1300</v>
      </c>
      <c r="R1778" s="8" t="s">
        <v>1300</v>
      </c>
      <c r="S1778" s="8" t="s">
        <v>1300</v>
      </c>
      <c r="T1778">
        <v>361</v>
      </c>
    </row>
    <row r="1779" spans="1:20" x14ac:dyDescent="0.25">
      <c r="A1779">
        <v>2020</v>
      </c>
      <c r="B1779" t="s">
        <v>4394</v>
      </c>
      <c r="C1779">
        <v>4240</v>
      </c>
      <c r="D1779" t="s">
        <v>3176</v>
      </c>
      <c r="E1779">
        <v>5049</v>
      </c>
      <c r="F1779" s="8" t="s">
        <v>1300</v>
      </c>
      <c r="G1779" s="9">
        <v>84</v>
      </c>
      <c r="H1779">
        <v>101</v>
      </c>
      <c r="I1779">
        <v>118</v>
      </c>
      <c r="J1779">
        <v>138</v>
      </c>
      <c r="K1779">
        <v>134</v>
      </c>
      <c r="L1779">
        <v>129</v>
      </c>
      <c r="M1779" s="8" t="s">
        <v>1300</v>
      </c>
      <c r="N1779" s="8" t="s">
        <v>1300</v>
      </c>
      <c r="O1779" s="8" t="s">
        <v>1300</v>
      </c>
      <c r="P1779" s="8" t="s">
        <v>1300</v>
      </c>
      <c r="Q1779" s="8" t="s">
        <v>1300</v>
      </c>
      <c r="R1779" s="8" t="s">
        <v>1300</v>
      </c>
      <c r="S1779" s="8" t="s">
        <v>1300</v>
      </c>
      <c r="T1779">
        <v>704</v>
      </c>
    </row>
    <row r="1780" spans="1:20" x14ac:dyDescent="0.25">
      <c r="A1780">
        <v>2020</v>
      </c>
      <c r="B1780" t="s">
        <v>4394</v>
      </c>
      <c r="C1780">
        <v>4240</v>
      </c>
      <c r="D1780" t="s">
        <v>3178</v>
      </c>
      <c r="E1780">
        <v>5062</v>
      </c>
      <c r="F1780" s="8" t="s">
        <v>1300</v>
      </c>
      <c r="G1780" s="9" t="s">
        <v>1300</v>
      </c>
      <c r="H1780" s="9" t="s">
        <v>1300</v>
      </c>
      <c r="I1780" s="10" t="s">
        <v>1300</v>
      </c>
      <c r="J1780" s="8" t="s">
        <v>1300</v>
      </c>
      <c r="K1780" s="11" t="s">
        <v>1300</v>
      </c>
      <c r="L1780" s="8" t="s">
        <v>1300</v>
      </c>
      <c r="M1780" s="8">
        <v>277</v>
      </c>
      <c r="N1780" s="8">
        <v>271</v>
      </c>
      <c r="O1780" s="8">
        <v>302</v>
      </c>
      <c r="P1780" s="8" t="s">
        <v>1300</v>
      </c>
      <c r="Q1780" s="8" t="s">
        <v>1300</v>
      </c>
      <c r="R1780" s="8" t="s">
        <v>1300</v>
      </c>
      <c r="S1780" s="8" t="s">
        <v>1300</v>
      </c>
      <c r="T1780" s="8">
        <v>850</v>
      </c>
    </row>
    <row r="1781" spans="1:20" x14ac:dyDescent="0.25">
      <c r="A1781">
        <v>2020</v>
      </c>
      <c r="B1781" t="s">
        <v>4394</v>
      </c>
      <c r="C1781">
        <v>4240</v>
      </c>
      <c r="D1781" t="s">
        <v>3180</v>
      </c>
      <c r="E1781">
        <v>5045</v>
      </c>
      <c r="F1781">
        <v>18</v>
      </c>
      <c r="G1781" s="9">
        <v>106</v>
      </c>
      <c r="H1781">
        <v>80</v>
      </c>
      <c r="I1781">
        <v>83</v>
      </c>
      <c r="J1781">
        <v>94</v>
      </c>
      <c r="K1781">
        <v>93</v>
      </c>
      <c r="L1781">
        <v>73</v>
      </c>
      <c r="M1781" s="8" t="s">
        <v>1300</v>
      </c>
      <c r="N1781" s="8" t="s">
        <v>1300</v>
      </c>
      <c r="O1781" s="8" t="s">
        <v>1300</v>
      </c>
      <c r="P1781" s="8" t="s">
        <v>1300</v>
      </c>
      <c r="Q1781" s="8" t="s">
        <v>1300</v>
      </c>
      <c r="R1781" s="8" t="s">
        <v>1300</v>
      </c>
      <c r="S1781" s="8" t="s">
        <v>1300</v>
      </c>
      <c r="T1781">
        <v>547</v>
      </c>
    </row>
    <row r="1782" spans="1:20" x14ac:dyDescent="0.25">
      <c r="A1782">
        <v>2020</v>
      </c>
      <c r="B1782" t="s">
        <v>4394</v>
      </c>
      <c r="C1782">
        <v>4240</v>
      </c>
      <c r="D1782" t="s">
        <v>1212</v>
      </c>
      <c r="E1782">
        <v>5055</v>
      </c>
      <c r="F1782">
        <v>30</v>
      </c>
      <c r="G1782" s="9">
        <v>49</v>
      </c>
      <c r="H1782">
        <v>52</v>
      </c>
      <c r="I1782">
        <v>64</v>
      </c>
      <c r="J1782">
        <v>63</v>
      </c>
      <c r="K1782">
        <v>61</v>
      </c>
      <c r="L1782">
        <v>63</v>
      </c>
      <c r="M1782" s="8" t="s">
        <v>1300</v>
      </c>
      <c r="N1782" s="8" t="s">
        <v>1300</v>
      </c>
      <c r="O1782" s="8" t="s">
        <v>1300</v>
      </c>
      <c r="P1782" s="8" t="s">
        <v>1300</v>
      </c>
      <c r="Q1782" s="8" t="s">
        <v>1300</v>
      </c>
      <c r="R1782" s="8" t="s">
        <v>1300</v>
      </c>
      <c r="S1782" s="8" t="s">
        <v>1300</v>
      </c>
      <c r="T1782">
        <v>382</v>
      </c>
    </row>
    <row r="1783" spans="1:20" x14ac:dyDescent="0.25">
      <c r="A1783">
        <v>2020</v>
      </c>
      <c r="B1783" t="s">
        <v>4394</v>
      </c>
      <c r="C1783">
        <v>4240</v>
      </c>
      <c r="D1783" t="s">
        <v>3183</v>
      </c>
      <c r="E1783">
        <v>5064</v>
      </c>
      <c r="F1783" s="8" t="s">
        <v>1300</v>
      </c>
      <c r="G1783" s="9" t="s">
        <v>1300</v>
      </c>
      <c r="H1783" s="9" t="s">
        <v>1300</v>
      </c>
      <c r="I1783" s="10" t="s">
        <v>1300</v>
      </c>
      <c r="J1783" s="8" t="s">
        <v>1300</v>
      </c>
      <c r="K1783" s="11" t="s">
        <v>1300</v>
      </c>
      <c r="L1783" s="8" t="s">
        <v>1300</v>
      </c>
      <c r="M1783" s="8">
        <v>291</v>
      </c>
      <c r="N1783" s="8">
        <v>313</v>
      </c>
      <c r="O1783" s="8">
        <v>299</v>
      </c>
      <c r="P1783" s="8" t="s">
        <v>1300</v>
      </c>
      <c r="Q1783" s="8" t="s">
        <v>1300</v>
      </c>
      <c r="R1783" s="8" t="s">
        <v>1300</v>
      </c>
      <c r="S1783" s="8" t="s">
        <v>1300</v>
      </c>
      <c r="T1783" s="8">
        <v>903</v>
      </c>
    </row>
    <row r="1784" spans="1:20" x14ac:dyDescent="0.25">
      <c r="A1784">
        <v>2020</v>
      </c>
      <c r="B1784" t="s">
        <v>4394</v>
      </c>
      <c r="C1784">
        <v>4240</v>
      </c>
      <c r="D1784" t="s">
        <v>3185</v>
      </c>
      <c r="E1784">
        <v>5063</v>
      </c>
      <c r="F1784" s="8" t="s">
        <v>1300</v>
      </c>
      <c r="G1784" s="9" t="s">
        <v>1300</v>
      </c>
      <c r="H1784" s="9" t="s">
        <v>1300</v>
      </c>
      <c r="I1784" s="10" t="s">
        <v>1300</v>
      </c>
      <c r="J1784" s="8" t="s">
        <v>1300</v>
      </c>
      <c r="K1784" s="11" t="s">
        <v>1300</v>
      </c>
      <c r="L1784" s="8" t="s">
        <v>1300</v>
      </c>
      <c r="M1784" s="8">
        <v>164</v>
      </c>
      <c r="N1784" s="8">
        <v>202</v>
      </c>
      <c r="O1784" s="8">
        <v>226</v>
      </c>
      <c r="P1784" s="8" t="s">
        <v>1300</v>
      </c>
      <c r="Q1784" s="8" t="s">
        <v>1300</v>
      </c>
      <c r="R1784" s="8" t="s">
        <v>1300</v>
      </c>
      <c r="S1784" s="8" t="s">
        <v>1300</v>
      </c>
      <c r="T1784" s="8">
        <v>592</v>
      </c>
    </row>
    <row r="1785" spans="1:20" x14ac:dyDescent="0.25">
      <c r="A1785">
        <v>2020</v>
      </c>
      <c r="B1785" t="s">
        <v>4394</v>
      </c>
      <c r="C1785">
        <v>4240</v>
      </c>
      <c r="D1785" t="s">
        <v>3187</v>
      </c>
      <c r="E1785">
        <v>5050</v>
      </c>
      <c r="F1785">
        <v>33</v>
      </c>
      <c r="G1785" s="9">
        <v>50</v>
      </c>
      <c r="H1785">
        <v>51</v>
      </c>
      <c r="I1785">
        <v>51</v>
      </c>
      <c r="J1785">
        <v>71</v>
      </c>
      <c r="K1785">
        <v>53</v>
      </c>
      <c r="L1785">
        <v>67</v>
      </c>
      <c r="M1785" s="8" t="s">
        <v>1300</v>
      </c>
      <c r="N1785" s="8" t="s">
        <v>1300</v>
      </c>
      <c r="O1785" s="8" t="s">
        <v>1300</v>
      </c>
      <c r="P1785" s="8" t="s">
        <v>1300</v>
      </c>
      <c r="Q1785" s="8" t="s">
        <v>1300</v>
      </c>
      <c r="R1785" s="8" t="s">
        <v>1300</v>
      </c>
      <c r="S1785" s="8" t="s">
        <v>1300</v>
      </c>
      <c r="T1785">
        <v>376</v>
      </c>
    </row>
    <row r="1786" spans="1:20" x14ac:dyDescent="0.25">
      <c r="A1786">
        <v>2020</v>
      </c>
      <c r="B1786" t="s">
        <v>4394</v>
      </c>
      <c r="C1786">
        <v>4240</v>
      </c>
      <c r="D1786" t="s">
        <v>2846</v>
      </c>
      <c r="E1786">
        <v>5048</v>
      </c>
      <c r="F1786">
        <v>48</v>
      </c>
      <c r="G1786" s="9">
        <v>79</v>
      </c>
      <c r="H1786">
        <v>78</v>
      </c>
      <c r="I1786">
        <v>68</v>
      </c>
      <c r="J1786">
        <v>73</v>
      </c>
      <c r="K1786">
        <v>69</v>
      </c>
      <c r="L1786">
        <v>73</v>
      </c>
      <c r="M1786" s="8" t="s">
        <v>1300</v>
      </c>
      <c r="N1786" s="8" t="s">
        <v>1300</v>
      </c>
      <c r="O1786" s="8" t="s">
        <v>1300</v>
      </c>
      <c r="P1786" s="8" t="s">
        <v>1300</v>
      </c>
      <c r="Q1786" s="8" t="s">
        <v>1300</v>
      </c>
      <c r="R1786" s="8" t="s">
        <v>1300</v>
      </c>
      <c r="S1786" s="8" t="s">
        <v>1300</v>
      </c>
      <c r="T1786">
        <v>488</v>
      </c>
    </row>
    <row r="1787" spans="1:20" x14ac:dyDescent="0.25">
      <c r="A1787">
        <v>2020</v>
      </c>
      <c r="B1787" t="s">
        <v>4394</v>
      </c>
      <c r="C1787">
        <v>4240</v>
      </c>
      <c r="D1787" t="s">
        <v>813</v>
      </c>
      <c r="E1787">
        <v>5053</v>
      </c>
      <c r="F1787" s="10" t="s">
        <v>1300</v>
      </c>
      <c r="G1787" s="9">
        <v>87</v>
      </c>
      <c r="H1787">
        <v>75</v>
      </c>
      <c r="I1787">
        <v>96</v>
      </c>
      <c r="J1787">
        <v>68</v>
      </c>
      <c r="K1787">
        <v>71</v>
      </c>
      <c r="L1787">
        <v>66</v>
      </c>
      <c r="M1787" s="8" t="s">
        <v>1300</v>
      </c>
      <c r="N1787" s="8" t="s">
        <v>1300</v>
      </c>
      <c r="O1787" s="8" t="s">
        <v>1300</v>
      </c>
      <c r="P1787" s="8" t="s">
        <v>1300</v>
      </c>
      <c r="Q1787" s="8" t="s">
        <v>1300</v>
      </c>
      <c r="R1787" s="8" t="s">
        <v>1300</v>
      </c>
      <c r="S1787" s="8" t="s">
        <v>1300</v>
      </c>
      <c r="T1787">
        <v>464</v>
      </c>
    </row>
    <row r="1788" spans="1:20" x14ac:dyDescent="0.25">
      <c r="A1788">
        <v>2020</v>
      </c>
      <c r="B1788" t="s">
        <v>4394</v>
      </c>
      <c r="C1788">
        <v>4240</v>
      </c>
      <c r="D1788" t="s">
        <v>3191</v>
      </c>
      <c r="E1788">
        <v>5057</v>
      </c>
      <c r="F1788" s="10" t="s">
        <v>1300</v>
      </c>
      <c r="G1788" s="9">
        <v>70</v>
      </c>
      <c r="H1788">
        <v>71</v>
      </c>
      <c r="I1788">
        <v>62</v>
      </c>
      <c r="J1788">
        <v>81</v>
      </c>
      <c r="K1788">
        <v>97</v>
      </c>
      <c r="L1788">
        <v>89</v>
      </c>
      <c r="M1788" s="8" t="s">
        <v>1300</v>
      </c>
      <c r="N1788" s="8" t="s">
        <v>1300</v>
      </c>
      <c r="O1788" s="8" t="s">
        <v>1300</v>
      </c>
      <c r="P1788" s="8" t="s">
        <v>1300</v>
      </c>
      <c r="Q1788" s="8" t="s">
        <v>1300</v>
      </c>
      <c r="R1788" s="8" t="s">
        <v>1300</v>
      </c>
      <c r="S1788" s="8" t="s">
        <v>1300</v>
      </c>
      <c r="T1788">
        <v>471</v>
      </c>
    </row>
    <row r="1789" spans="1:20" x14ac:dyDescent="0.25">
      <c r="A1789">
        <v>2020</v>
      </c>
      <c r="B1789" t="s">
        <v>4394</v>
      </c>
      <c r="C1789">
        <v>4240</v>
      </c>
      <c r="D1789" t="s">
        <v>3193</v>
      </c>
      <c r="E1789">
        <v>5068</v>
      </c>
      <c r="F1789" s="8" t="s">
        <v>1300</v>
      </c>
      <c r="G1789" s="9" t="s">
        <v>1300</v>
      </c>
      <c r="H1789" s="9" t="s">
        <v>1300</v>
      </c>
      <c r="I1789" s="10" t="s">
        <v>1300</v>
      </c>
      <c r="J1789" s="8" t="s">
        <v>1300</v>
      </c>
      <c r="K1789" s="11" t="s">
        <v>1300</v>
      </c>
      <c r="L1789" s="8" t="s">
        <v>1300</v>
      </c>
      <c r="M1789" s="8" t="s">
        <v>1300</v>
      </c>
      <c r="N1789" s="8" t="s">
        <v>1300</v>
      </c>
      <c r="O1789" s="8" t="s">
        <v>1300</v>
      </c>
      <c r="P1789" s="8">
        <v>344</v>
      </c>
      <c r="Q1789" s="8">
        <v>308</v>
      </c>
      <c r="R1789" s="8">
        <v>296</v>
      </c>
      <c r="S1789" s="8">
        <v>297</v>
      </c>
      <c r="T1789" s="8">
        <v>1245</v>
      </c>
    </row>
    <row r="1790" spans="1:20" x14ac:dyDescent="0.25">
      <c r="A1790">
        <v>2020</v>
      </c>
      <c r="B1790" t="s">
        <v>4394</v>
      </c>
      <c r="C1790">
        <v>4240</v>
      </c>
      <c r="D1790" t="s">
        <v>5276</v>
      </c>
      <c r="E1790">
        <v>91286</v>
      </c>
      <c r="F1790" s="8" t="s">
        <v>1300</v>
      </c>
      <c r="G1790" s="9" t="s">
        <v>1300</v>
      </c>
      <c r="H1790" s="9" t="s">
        <v>1300</v>
      </c>
      <c r="I1790" s="10" t="s">
        <v>1300</v>
      </c>
      <c r="J1790" s="8" t="s">
        <v>1300</v>
      </c>
      <c r="K1790" s="11" t="s">
        <v>1300</v>
      </c>
      <c r="L1790" s="8" t="s">
        <v>1300</v>
      </c>
      <c r="M1790" s="8" t="s">
        <v>1300</v>
      </c>
      <c r="N1790" s="8" t="s">
        <v>1300</v>
      </c>
      <c r="O1790" s="8" t="s">
        <v>1300</v>
      </c>
      <c r="P1790" s="8" t="s">
        <v>1300</v>
      </c>
      <c r="Q1790" s="8">
        <v>15</v>
      </c>
      <c r="R1790" s="8">
        <v>16</v>
      </c>
      <c r="S1790" s="8">
        <v>23</v>
      </c>
      <c r="T1790" s="8">
        <v>61</v>
      </c>
    </row>
    <row r="1791" spans="1:20" x14ac:dyDescent="0.25">
      <c r="A1791">
        <v>2020</v>
      </c>
      <c r="B1791" t="s">
        <v>4394</v>
      </c>
      <c r="C1791">
        <v>4240</v>
      </c>
      <c r="D1791" t="s">
        <v>3195</v>
      </c>
      <c r="E1791">
        <v>5056</v>
      </c>
      <c r="F1791" s="8" t="s">
        <v>1300</v>
      </c>
      <c r="G1791" s="9">
        <v>63</v>
      </c>
      <c r="H1791">
        <v>85</v>
      </c>
      <c r="I1791">
        <v>74</v>
      </c>
      <c r="J1791">
        <v>104</v>
      </c>
      <c r="K1791">
        <v>81</v>
      </c>
      <c r="L1791">
        <v>79</v>
      </c>
      <c r="M1791" s="8" t="s">
        <v>1300</v>
      </c>
      <c r="N1791" s="8" t="s">
        <v>1300</v>
      </c>
      <c r="O1791" s="8" t="s">
        <v>1300</v>
      </c>
      <c r="P1791" s="8" t="s">
        <v>1300</v>
      </c>
      <c r="Q1791" s="8" t="s">
        <v>1300</v>
      </c>
      <c r="R1791" s="8" t="s">
        <v>1300</v>
      </c>
      <c r="S1791" s="8" t="s">
        <v>1300</v>
      </c>
      <c r="T1791">
        <v>486</v>
      </c>
    </row>
    <row r="1792" spans="1:20" x14ac:dyDescent="0.25">
      <c r="A1792">
        <v>2020</v>
      </c>
      <c r="B1792" t="s">
        <v>4394</v>
      </c>
      <c r="C1792">
        <v>4240</v>
      </c>
      <c r="D1792" t="s">
        <v>3197</v>
      </c>
      <c r="E1792">
        <v>5044</v>
      </c>
      <c r="F1792">
        <v>33</v>
      </c>
      <c r="G1792" s="9">
        <v>94</v>
      </c>
      <c r="H1792">
        <v>115</v>
      </c>
      <c r="I1792">
        <v>90</v>
      </c>
      <c r="J1792">
        <v>106</v>
      </c>
      <c r="K1792">
        <v>117</v>
      </c>
      <c r="L1792">
        <v>105</v>
      </c>
      <c r="M1792" s="8" t="s">
        <v>1300</v>
      </c>
      <c r="N1792" s="8" t="s">
        <v>1300</v>
      </c>
      <c r="O1792" s="8" t="s">
        <v>1300</v>
      </c>
      <c r="P1792" s="8" t="s">
        <v>1300</v>
      </c>
      <c r="Q1792" s="8" t="s">
        <v>1300</v>
      </c>
      <c r="R1792" s="8" t="s">
        <v>1300</v>
      </c>
      <c r="S1792" s="8" t="s">
        <v>1300</v>
      </c>
      <c r="T1792">
        <v>660</v>
      </c>
    </row>
    <row r="1793" spans="1:20" x14ac:dyDescent="0.25">
      <c r="A1793">
        <v>2020</v>
      </c>
      <c r="B1793" t="s">
        <v>4394</v>
      </c>
      <c r="C1793">
        <v>4240</v>
      </c>
      <c r="D1793" t="s">
        <v>3199</v>
      </c>
      <c r="E1793">
        <v>5047</v>
      </c>
      <c r="F1793">
        <v>24</v>
      </c>
      <c r="G1793" s="9">
        <v>60</v>
      </c>
      <c r="H1793">
        <v>57</v>
      </c>
      <c r="I1793">
        <v>51</v>
      </c>
      <c r="J1793">
        <v>62</v>
      </c>
      <c r="K1793">
        <v>66</v>
      </c>
      <c r="L1793">
        <v>82</v>
      </c>
      <c r="M1793">
        <v>164</v>
      </c>
      <c r="N1793">
        <v>181</v>
      </c>
      <c r="O1793">
        <v>173</v>
      </c>
      <c r="P1793" s="8" t="s">
        <v>1300</v>
      </c>
      <c r="Q1793" s="8" t="s">
        <v>1300</v>
      </c>
      <c r="R1793" s="8" t="s">
        <v>1300</v>
      </c>
      <c r="S1793" s="8" t="s">
        <v>1300</v>
      </c>
      <c r="T1793">
        <v>920</v>
      </c>
    </row>
    <row r="1794" spans="1:20" x14ac:dyDescent="0.25">
      <c r="A1794">
        <v>2020</v>
      </c>
      <c r="B1794" t="s">
        <v>4394</v>
      </c>
      <c r="C1794">
        <v>4240</v>
      </c>
      <c r="D1794" t="s">
        <v>3201</v>
      </c>
      <c r="E1794">
        <v>5052</v>
      </c>
      <c r="F1794">
        <v>47</v>
      </c>
      <c r="G1794" s="9">
        <v>39</v>
      </c>
      <c r="H1794">
        <v>32</v>
      </c>
      <c r="I1794">
        <v>35</v>
      </c>
      <c r="J1794">
        <v>46</v>
      </c>
      <c r="K1794">
        <v>47</v>
      </c>
      <c r="L1794">
        <v>48</v>
      </c>
      <c r="M1794" s="8" t="s">
        <v>1300</v>
      </c>
      <c r="N1794" s="8" t="s">
        <v>1300</v>
      </c>
      <c r="O1794" s="8" t="s">
        <v>1300</v>
      </c>
      <c r="P1794" s="8" t="s">
        <v>1300</v>
      </c>
      <c r="Q1794" s="8" t="s">
        <v>1300</v>
      </c>
      <c r="R1794" s="8" t="s">
        <v>1300</v>
      </c>
      <c r="S1794" s="8" t="s">
        <v>1300</v>
      </c>
      <c r="T1794">
        <v>294</v>
      </c>
    </row>
    <row r="1795" spans="1:20" x14ac:dyDescent="0.25">
      <c r="A1795">
        <v>2020</v>
      </c>
      <c r="B1795" t="s">
        <v>4634</v>
      </c>
      <c r="C1795">
        <v>4492</v>
      </c>
      <c r="D1795" t="s">
        <v>4635</v>
      </c>
      <c r="E1795">
        <v>6132</v>
      </c>
      <c r="F1795" s="8" t="s">
        <v>1300</v>
      </c>
      <c r="G1795" s="8" t="s">
        <v>1300</v>
      </c>
      <c r="H1795">
        <v>19</v>
      </c>
      <c r="I1795">
        <v>19</v>
      </c>
      <c r="J1795">
        <v>15</v>
      </c>
      <c r="K1795">
        <v>22</v>
      </c>
      <c r="L1795">
        <v>14</v>
      </c>
      <c r="M1795">
        <v>24</v>
      </c>
      <c r="N1795">
        <v>11</v>
      </c>
      <c r="O1795">
        <v>14</v>
      </c>
      <c r="P1795" s="8" t="s">
        <v>1300</v>
      </c>
      <c r="Q1795" s="8" t="s">
        <v>1300</v>
      </c>
      <c r="R1795" s="8" t="s">
        <v>1300</v>
      </c>
      <c r="S1795" s="8" t="s">
        <v>1300</v>
      </c>
      <c r="T1795">
        <v>144</v>
      </c>
    </row>
    <row r="1796" spans="1:20" x14ac:dyDescent="0.25">
      <c r="A1796">
        <v>2020</v>
      </c>
      <c r="B1796" t="s">
        <v>4636</v>
      </c>
      <c r="C1796">
        <v>4467</v>
      </c>
      <c r="D1796" t="s">
        <v>5277</v>
      </c>
      <c r="E1796">
        <v>90826</v>
      </c>
      <c r="F1796" s="8" t="s">
        <v>1300</v>
      </c>
      <c r="G1796" s="9" t="s">
        <v>1300</v>
      </c>
      <c r="H1796" s="9" t="s">
        <v>1300</v>
      </c>
      <c r="I1796" s="10" t="s">
        <v>1300</v>
      </c>
      <c r="J1796" s="8" t="s">
        <v>1300</v>
      </c>
      <c r="K1796" s="11" t="s">
        <v>1300</v>
      </c>
      <c r="L1796" s="8" t="s">
        <v>1300</v>
      </c>
      <c r="M1796" s="8" t="s">
        <v>1300</v>
      </c>
      <c r="N1796" s="8" t="s">
        <v>1300</v>
      </c>
      <c r="O1796" s="8" t="s">
        <v>1300</v>
      </c>
      <c r="P1796" s="8" t="s">
        <v>1300</v>
      </c>
      <c r="Q1796" s="8" t="s">
        <v>1300</v>
      </c>
      <c r="R1796" s="9" t="s">
        <v>1300</v>
      </c>
      <c r="S1796" s="8" t="s">
        <v>1300</v>
      </c>
      <c r="T1796" s="8">
        <v>11</v>
      </c>
    </row>
    <row r="1797" spans="1:20" x14ac:dyDescent="0.25">
      <c r="A1797">
        <v>2020</v>
      </c>
      <c r="B1797" t="s">
        <v>4636</v>
      </c>
      <c r="C1797">
        <v>4467</v>
      </c>
      <c r="D1797" t="s">
        <v>3210</v>
      </c>
      <c r="E1797">
        <v>6085</v>
      </c>
      <c r="F1797" s="8" t="s">
        <v>1300</v>
      </c>
      <c r="G1797" s="9" t="s">
        <v>1300</v>
      </c>
      <c r="H1797" s="9" t="s">
        <v>1300</v>
      </c>
      <c r="I1797" s="10" t="s">
        <v>1300</v>
      </c>
      <c r="J1797" s="8" t="s">
        <v>1300</v>
      </c>
      <c r="K1797" s="11" t="s">
        <v>1300</v>
      </c>
      <c r="L1797" s="8" t="s">
        <v>1300</v>
      </c>
      <c r="M1797" s="8" t="s">
        <v>1300</v>
      </c>
      <c r="N1797" s="8">
        <v>83</v>
      </c>
      <c r="O1797" s="8">
        <v>79</v>
      </c>
      <c r="P1797" s="8">
        <v>77</v>
      </c>
      <c r="Q1797" s="8">
        <v>86</v>
      </c>
      <c r="R1797" s="8">
        <v>68</v>
      </c>
      <c r="S1797" s="8">
        <v>71</v>
      </c>
      <c r="T1797" s="8">
        <v>464</v>
      </c>
    </row>
    <row r="1798" spans="1:20" x14ac:dyDescent="0.25">
      <c r="A1798">
        <v>2020</v>
      </c>
      <c r="B1798" t="s">
        <v>4636</v>
      </c>
      <c r="C1798">
        <v>4467</v>
      </c>
      <c r="D1798" t="s">
        <v>3212</v>
      </c>
      <c r="E1798">
        <v>6083</v>
      </c>
      <c r="F1798" s="10" t="s">
        <v>1300</v>
      </c>
      <c r="G1798" s="9">
        <v>45</v>
      </c>
      <c r="H1798">
        <v>41</v>
      </c>
      <c r="I1798">
        <v>40</v>
      </c>
      <c r="J1798">
        <v>36</v>
      </c>
      <c r="K1798">
        <v>43</v>
      </c>
      <c r="L1798">
        <v>47</v>
      </c>
      <c r="M1798">
        <v>52</v>
      </c>
      <c r="N1798" s="8" t="s">
        <v>1300</v>
      </c>
      <c r="O1798" s="8" t="s">
        <v>1300</v>
      </c>
      <c r="P1798" s="8" t="s">
        <v>1300</v>
      </c>
      <c r="Q1798" s="8" t="s">
        <v>1300</v>
      </c>
      <c r="R1798" s="8" t="s">
        <v>1300</v>
      </c>
      <c r="S1798" s="8" t="s">
        <v>1300</v>
      </c>
      <c r="T1798">
        <v>308</v>
      </c>
    </row>
    <row r="1799" spans="1:20" x14ac:dyDescent="0.25">
      <c r="A1799">
        <v>2020</v>
      </c>
      <c r="B1799" t="s">
        <v>3215</v>
      </c>
      <c r="C1799">
        <v>92381</v>
      </c>
      <c r="D1799" t="s">
        <v>3215</v>
      </c>
      <c r="E1799">
        <v>92890</v>
      </c>
      <c r="F1799" s="8" t="s">
        <v>1300</v>
      </c>
      <c r="G1799" s="9">
        <v>48</v>
      </c>
      <c r="H1799">
        <v>38</v>
      </c>
      <c r="I1799">
        <v>32</v>
      </c>
      <c r="J1799">
        <v>35</v>
      </c>
      <c r="K1799">
        <v>35</v>
      </c>
      <c r="L1799">
        <v>22</v>
      </c>
      <c r="M1799">
        <v>29</v>
      </c>
      <c r="N1799">
        <v>27</v>
      </c>
      <c r="O1799">
        <v>31</v>
      </c>
      <c r="P1799" s="8" t="s">
        <v>1300</v>
      </c>
      <c r="Q1799" s="8" t="s">
        <v>1300</v>
      </c>
      <c r="R1799" s="8" t="s">
        <v>1300</v>
      </c>
      <c r="S1799" s="8" t="s">
        <v>1300</v>
      </c>
      <c r="T1799">
        <v>297</v>
      </c>
    </row>
    <row r="1800" spans="1:20" x14ac:dyDescent="0.25">
      <c r="A1800">
        <v>2020</v>
      </c>
      <c r="B1800" t="s">
        <v>5278</v>
      </c>
      <c r="C1800">
        <v>79072</v>
      </c>
      <c r="D1800" t="s">
        <v>5278</v>
      </c>
      <c r="E1800">
        <v>79104</v>
      </c>
      <c r="F1800" s="8" t="s">
        <v>1300</v>
      </c>
      <c r="G1800" s="9">
        <v>63</v>
      </c>
      <c r="H1800">
        <v>83</v>
      </c>
      <c r="I1800">
        <v>60</v>
      </c>
      <c r="J1800">
        <v>56</v>
      </c>
      <c r="K1800">
        <v>50</v>
      </c>
      <c r="L1800">
        <v>56</v>
      </c>
      <c r="M1800">
        <v>56</v>
      </c>
      <c r="N1800">
        <v>50</v>
      </c>
      <c r="O1800">
        <v>34</v>
      </c>
      <c r="P1800" s="8" t="s">
        <v>1300</v>
      </c>
      <c r="Q1800" s="8" t="s">
        <v>1300</v>
      </c>
      <c r="R1800" s="8" t="s">
        <v>1300</v>
      </c>
      <c r="S1800" s="8" t="s">
        <v>1300</v>
      </c>
      <c r="T1800">
        <v>508</v>
      </c>
    </row>
    <row r="1801" spans="1:20" x14ac:dyDescent="0.25">
      <c r="A1801">
        <v>2020</v>
      </c>
      <c r="B1801" t="s">
        <v>5279</v>
      </c>
      <c r="C1801">
        <v>520359</v>
      </c>
      <c r="D1801" t="s">
        <v>5279</v>
      </c>
      <c r="E1801">
        <v>232786</v>
      </c>
      <c r="F1801" s="8" t="s">
        <v>1300</v>
      </c>
      <c r="G1801" s="8" t="s">
        <v>1300</v>
      </c>
      <c r="H1801" s="9" t="s">
        <v>1300</v>
      </c>
      <c r="I1801" s="9" t="s">
        <v>1300</v>
      </c>
      <c r="J1801" s="9" t="s">
        <v>1300</v>
      </c>
      <c r="K1801" s="11" t="s">
        <v>1300</v>
      </c>
      <c r="L1801" s="8" t="s">
        <v>1300</v>
      </c>
      <c r="M1801" s="8" t="s">
        <v>1300</v>
      </c>
      <c r="N1801" s="8" t="s">
        <v>1300</v>
      </c>
      <c r="O1801" s="8" t="s">
        <v>1300</v>
      </c>
      <c r="P1801" s="8" t="s">
        <v>1300</v>
      </c>
      <c r="Q1801" s="8" t="s">
        <v>1300</v>
      </c>
      <c r="R1801" s="8" t="s">
        <v>1300</v>
      </c>
      <c r="S1801" s="8" t="s">
        <v>1300</v>
      </c>
      <c r="T1801">
        <v>17</v>
      </c>
    </row>
    <row r="1802" spans="1:20" x14ac:dyDescent="0.25">
      <c r="A1802">
        <v>2020</v>
      </c>
      <c r="B1802" t="s">
        <v>3217</v>
      </c>
      <c r="C1802">
        <v>308420</v>
      </c>
      <c r="D1802" t="s">
        <v>3217</v>
      </c>
      <c r="E1802">
        <v>905186</v>
      </c>
      <c r="F1802" s="8" t="s">
        <v>1300</v>
      </c>
      <c r="G1802" s="9">
        <v>18</v>
      </c>
      <c r="H1802" s="9" t="s">
        <v>1300</v>
      </c>
      <c r="I1802" s="9" t="s">
        <v>1300</v>
      </c>
      <c r="J1802">
        <v>12</v>
      </c>
      <c r="K1802" s="9" t="s">
        <v>1300</v>
      </c>
      <c r="L1802" s="9" t="s">
        <v>1300</v>
      </c>
      <c r="M1802" s="9" t="s">
        <v>1300</v>
      </c>
      <c r="N1802" s="8" t="s">
        <v>1300</v>
      </c>
      <c r="O1802" s="9" t="s">
        <v>1300</v>
      </c>
      <c r="P1802" s="8" t="s">
        <v>1300</v>
      </c>
      <c r="Q1802" s="8" t="s">
        <v>1300</v>
      </c>
      <c r="R1802" s="8" t="s">
        <v>1300</v>
      </c>
      <c r="S1802" s="8" t="s">
        <v>1300</v>
      </c>
      <c r="T1802">
        <v>64</v>
      </c>
    </row>
    <row r="1803" spans="1:20" x14ac:dyDescent="0.25">
      <c r="A1803">
        <v>2020</v>
      </c>
      <c r="B1803" t="s">
        <v>4638</v>
      </c>
      <c r="C1803">
        <v>4472</v>
      </c>
      <c r="D1803" t="s">
        <v>3220</v>
      </c>
      <c r="E1803">
        <v>6104</v>
      </c>
      <c r="F1803" s="8" t="s">
        <v>1300</v>
      </c>
      <c r="G1803" s="8" t="s">
        <v>1300</v>
      </c>
      <c r="H1803" s="9" t="s">
        <v>1300</v>
      </c>
      <c r="I1803" s="9" t="s">
        <v>1300</v>
      </c>
      <c r="J1803" s="9" t="s">
        <v>1300</v>
      </c>
      <c r="K1803" s="9" t="s">
        <v>1300</v>
      </c>
      <c r="L1803">
        <v>14</v>
      </c>
      <c r="M1803" s="9" t="s">
        <v>1300</v>
      </c>
      <c r="N1803">
        <v>12</v>
      </c>
      <c r="O1803" s="9" t="s">
        <v>1300</v>
      </c>
      <c r="P1803" s="8" t="s">
        <v>1300</v>
      </c>
      <c r="Q1803" s="8" t="s">
        <v>1300</v>
      </c>
      <c r="R1803" s="8" t="s">
        <v>1300</v>
      </c>
      <c r="S1803" s="8" t="s">
        <v>1300</v>
      </c>
      <c r="T1803">
        <v>78</v>
      </c>
    </row>
    <row r="1804" spans="1:20" x14ac:dyDescent="0.25">
      <c r="A1804">
        <v>2020</v>
      </c>
      <c r="B1804" t="s">
        <v>4638</v>
      </c>
      <c r="C1804">
        <v>4472</v>
      </c>
      <c r="D1804" t="s">
        <v>3222</v>
      </c>
      <c r="E1804">
        <v>6105</v>
      </c>
      <c r="F1804" s="8" t="s">
        <v>1300</v>
      </c>
      <c r="G1804" s="9" t="s">
        <v>1300</v>
      </c>
      <c r="H1804" s="9" t="s">
        <v>1300</v>
      </c>
      <c r="I1804" s="10" t="s">
        <v>1300</v>
      </c>
      <c r="J1804" s="8" t="s">
        <v>1300</v>
      </c>
      <c r="K1804" s="11" t="s">
        <v>1300</v>
      </c>
      <c r="L1804" s="8" t="s">
        <v>1300</v>
      </c>
      <c r="M1804" s="8" t="s">
        <v>1300</v>
      </c>
      <c r="N1804" s="8" t="s">
        <v>1300</v>
      </c>
      <c r="O1804" s="8" t="s">
        <v>1300</v>
      </c>
      <c r="P1804" s="8">
        <v>12</v>
      </c>
      <c r="Q1804" s="8">
        <v>11</v>
      </c>
      <c r="R1804" s="9" t="s">
        <v>1300</v>
      </c>
      <c r="S1804" s="8" t="s">
        <v>1300</v>
      </c>
      <c r="T1804" s="8">
        <v>40</v>
      </c>
    </row>
    <row r="1805" spans="1:20" x14ac:dyDescent="0.25">
      <c r="A1805">
        <v>2020</v>
      </c>
      <c r="B1805" t="s">
        <v>5280</v>
      </c>
      <c r="C1805">
        <v>4250</v>
      </c>
      <c r="D1805" t="s">
        <v>3225</v>
      </c>
      <c r="E1805">
        <v>5188</v>
      </c>
      <c r="F1805" s="8" t="s">
        <v>1300</v>
      </c>
      <c r="G1805" s="8" t="s">
        <v>1300</v>
      </c>
      <c r="H1805" s="9" t="s">
        <v>1300</v>
      </c>
      <c r="I1805" s="9" t="s">
        <v>1300</v>
      </c>
      <c r="J1805" s="9" t="s">
        <v>1300</v>
      </c>
      <c r="K1805" s="9" t="s">
        <v>1300</v>
      </c>
      <c r="L1805" s="9" t="s">
        <v>1300</v>
      </c>
      <c r="M1805" s="9" t="s">
        <v>1300</v>
      </c>
      <c r="N1805" s="8" t="s">
        <v>1300</v>
      </c>
      <c r="O1805" s="9" t="s">
        <v>1300</v>
      </c>
      <c r="P1805" s="8" t="s">
        <v>1300</v>
      </c>
      <c r="Q1805" s="8" t="s">
        <v>1300</v>
      </c>
      <c r="R1805" s="8" t="s">
        <v>1300</v>
      </c>
      <c r="S1805" s="8" t="s">
        <v>1300</v>
      </c>
      <c r="T1805">
        <v>34</v>
      </c>
    </row>
    <row r="1806" spans="1:20" x14ac:dyDescent="0.25">
      <c r="A1806">
        <v>2020</v>
      </c>
      <c r="B1806" t="s">
        <v>4464</v>
      </c>
      <c r="C1806">
        <v>6353</v>
      </c>
      <c r="D1806" t="s">
        <v>3230</v>
      </c>
      <c r="E1806">
        <v>5653</v>
      </c>
      <c r="F1806" s="8" t="s">
        <v>1300</v>
      </c>
      <c r="G1806" s="9" t="s">
        <v>1300</v>
      </c>
      <c r="H1806" s="9" t="s">
        <v>1300</v>
      </c>
      <c r="I1806" s="10" t="s">
        <v>1300</v>
      </c>
      <c r="J1806" s="8" t="s">
        <v>1300</v>
      </c>
      <c r="K1806" s="11" t="s">
        <v>1300</v>
      </c>
      <c r="L1806" s="8" t="s">
        <v>1300</v>
      </c>
      <c r="M1806" s="8" t="s">
        <v>1300</v>
      </c>
      <c r="N1806" s="8" t="s">
        <v>1300</v>
      </c>
      <c r="O1806" s="8" t="s">
        <v>1300</v>
      </c>
      <c r="P1806" s="8">
        <v>16</v>
      </c>
      <c r="Q1806" s="8">
        <v>22</v>
      </c>
      <c r="R1806" s="8">
        <v>16</v>
      </c>
      <c r="S1806" s="8">
        <v>14</v>
      </c>
      <c r="T1806" s="8">
        <v>68</v>
      </c>
    </row>
    <row r="1807" spans="1:20" x14ac:dyDescent="0.25">
      <c r="A1807">
        <v>2020</v>
      </c>
      <c r="B1807" t="s">
        <v>4465</v>
      </c>
      <c r="C1807">
        <v>4393</v>
      </c>
      <c r="D1807" t="s">
        <v>3233</v>
      </c>
      <c r="E1807">
        <v>5628</v>
      </c>
      <c r="F1807" s="8" t="s">
        <v>1300</v>
      </c>
      <c r="G1807" s="9">
        <v>18</v>
      </c>
      <c r="H1807">
        <v>36</v>
      </c>
      <c r="I1807">
        <v>36</v>
      </c>
      <c r="J1807">
        <v>34</v>
      </c>
      <c r="K1807">
        <v>31</v>
      </c>
      <c r="L1807">
        <v>29</v>
      </c>
      <c r="M1807" s="8" t="s">
        <v>1300</v>
      </c>
      <c r="N1807" s="8" t="s">
        <v>1300</v>
      </c>
      <c r="O1807" s="8" t="s">
        <v>1300</v>
      </c>
      <c r="P1807" s="8" t="s">
        <v>1300</v>
      </c>
      <c r="Q1807" s="8" t="s">
        <v>1300</v>
      </c>
      <c r="R1807" s="8" t="s">
        <v>1300</v>
      </c>
      <c r="S1807" s="8" t="s">
        <v>1300</v>
      </c>
      <c r="T1807">
        <v>184</v>
      </c>
    </row>
    <row r="1808" spans="1:20" x14ac:dyDescent="0.25">
      <c r="A1808">
        <v>2020</v>
      </c>
      <c r="B1808" t="s">
        <v>4465</v>
      </c>
      <c r="C1808">
        <v>4393</v>
      </c>
      <c r="D1808" t="s">
        <v>3235</v>
      </c>
      <c r="E1808">
        <v>5627</v>
      </c>
      <c r="F1808" s="8" t="s">
        <v>1300</v>
      </c>
      <c r="G1808" s="9" t="s">
        <v>1300</v>
      </c>
      <c r="H1808" s="9" t="s">
        <v>1300</v>
      </c>
      <c r="I1808" s="10" t="s">
        <v>1300</v>
      </c>
      <c r="J1808" s="8">
        <v>158</v>
      </c>
      <c r="K1808" s="8">
        <v>147</v>
      </c>
      <c r="L1808" s="8">
        <v>166</v>
      </c>
      <c r="M1808" s="8" t="s">
        <v>1300</v>
      </c>
      <c r="N1808" s="8" t="s">
        <v>1300</v>
      </c>
      <c r="O1808" s="8" t="s">
        <v>1300</v>
      </c>
      <c r="P1808" s="8" t="s">
        <v>1300</v>
      </c>
      <c r="Q1808" s="8" t="s">
        <v>1300</v>
      </c>
      <c r="R1808" s="8" t="s">
        <v>1300</v>
      </c>
      <c r="S1808" s="8" t="s">
        <v>1300</v>
      </c>
      <c r="T1808" s="8">
        <v>471</v>
      </c>
    </row>
    <row r="1809" spans="1:20" x14ac:dyDescent="0.25">
      <c r="A1809">
        <v>2020</v>
      </c>
      <c r="B1809" t="s">
        <v>4465</v>
      </c>
      <c r="C1809">
        <v>4393</v>
      </c>
      <c r="D1809" t="s">
        <v>3237</v>
      </c>
      <c r="E1809">
        <v>5632</v>
      </c>
      <c r="F1809" s="8" t="s">
        <v>1300</v>
      </c>
      <c r="G1809" s="9" t="s">
        <v>1300</v>
      </c>
      <c r="H1809" s="9" t="s">
        <v>1300</v>
      </c>
      <c r="I1809" s="10" t="s">
        <v>1300</v>
      </c>
      <c r="J1809" s="8" t="s">
        <v>1300</v>
      </c>
      <c r="K1809" s="11" t="s">
        <v>1300</v>
      </c>
      <c r="L1809" s="8" t="s">
        <v>1300</v>
      </c>
      <c r="M1809" s="8" t="s">
        <v>1300</v>
      </c>
      <c r="N1809" s="8" t="s">
        <v>1300</v>
      </c>
      <c r="O1809" s="8" t="s">
        <v>1300</v>
      </c>
      <c r="P1809" s="8">
        <v>247</v>
      </c>
      <c r="Q1809" s="8">
        <v>200</v>
      </c>
      <c r="R1809" s="8">
        <v>165</v>
      </c>
      <c r="S1809" s="8">
        <v>170</v>
      </c>
      <c r="T1809" s="8">
        <v>782</v>
      </c>
    </row>
    <row r="1810" spans="1:20" x14ac:dyDescent="0.25">
      <c r="A1810">
        <v>2020</v>
      </c>
      <c r="B1810" t="s">
        <v>4465</v>
      </c>
      <c r="C1810">
        <v>4393</v>
      </c>
      <c r="D1810" t="s">
        <v>3239</v>
      </c>
      <c r="E1810">
        <v>5631</v>
      </c>
      <c r="F1810" s="8" t="s">
        <v>1300</v>
      </c>
      <c r="G1810" s="9" t="s">
        <v>1300</v>
      </c>
      <c r="H1810" s="9" t="s">
        <v>1300</v>
      </c>
      <c r="I1810" s="10" t="s">
        <v>1300</v>
      </c>
      <c r="J1810" s="8" t="s">
        <v>1300</v>
      </c>
      <c r="K1810" s="11" t="s">
        <v>1300</v>
      </c>
      <c r="L1810" s="8" t="s">
        <v>1300</v>
      </c>
      <c r="M1810" s="8">
        <v>210</v>
      </c>
      <c r="N1810" s="8">
        <v>196</v>
      </c>
      <c r="O1810" s="8">
        <v>197</v>
      </c>
      <c r="P1810" s="8" t="s">
        <v>1300</v>
      </c>
      <c r="Q1810" s="8" t="s">
        <v>1300</v>
      </c>
      <c r="R1810" s="8" t="s">
        <v>1300</v>
      </c>
      <c r="S1810" s="8" t="s">
        <v>1300</v>
      </c>
      <c r="T1810" s="8">
        <v>603</v>
      </c>
    </row>
    <row r="1811" spans="1:20" x14ac:dyDescent="0.25">
      <c r="A1811">
        <v>2020</v>
      </c>
      <c r="B1811" t="s">
        <v>4465</v>
      </c>
      <c r="C1811">
        <v>4393</v>
      </c>
      <c r="D1811" t="s">
        <v>5281</v>
      </c>
      <c r="E1811">
        <v>7673</v>
      </c>
      <c r="F1811">
        <v>17</v>
      </c>
      <c r="G1811" s="9" t="s">
        <v>1300</v>
      </c>
      <c r="H1811" s="9" t="s">
        <v>1300</v>
      </c>
      <c r="I1811" s="10" t="s">
        <v>1300</v>
      </c>
      <c r="J1811" s="8" t="s">
        <v>1300</v>
      </c>
      <c r="K1811" s="11" t="s">
        <v>1300</v>
      </c>
      <c r="L1811" s="8" t="s">
        <v>1300</v>
      </c>
      <c r="M1811" s="8" t="s">
        <v>1300</v>
      </c>
      <c r="N1811" s="8" t="s">
        <v>1300</v>
      </c>
      <c r="O1811" s="8" t="s">
        <v>1300</v>
      </c>
      <c r="P1811" s="8" t="s">
        <v>1300</v>
      </c>
      <c r="Q1811" s="8" t="s">
        <v>1300</v>
      </c>
      <c r="R1811" s="8" t="s">
        <v>1300</v>
      </c>
      <c r="S1811" s="8" t="s">
        <v>1300</v>
      </c>
      <c r="T1811" s="8">
        <v>17</v>
      </c>
    </row>
    <row r="1812" spans="1:20" x14ac:dyDescent="0.25">
      <c r="A1812">
        <v>2020</v>
      </c>
      <c r="B1812" t="s">
        <v>4465</v>
      </c>
      <c r="C1812">
        <v>4393</v>
      </c>
      <c r="D1812" t="s">
        <v>3241</v>
      </c>
      <c r="E1812">
        <v>5626</v>
      </c>
      <c r="F1812" s="8" t="s">
        <v>1300</v>
      </c>
      <c r="G1812" s="9">
        <v>107</v>
      </c>
      <c r="H1812">
        <v>130</v>
      </c>
      <c r="I1812">
        <v>126</v>
      </c>
      <c r="J1812" s="8" t="s">
        <v>1300</v>
      </c>
      <c r="K1812" s="11" t="s">
        <v>1300</v>
      </c>
      <c r="L1812" s="8" t="s">
        <v>1300</v>
      </c>
      <c r="M1812" s="8" t="s">
        <v>1300</v>
      </c>
      <c r="N1812" s="8" t="s">
        <v>1300</v>
      </c>
      <c r="O1812" s="8" t="s">
        <v>1300</v>
      </c>
      <c r="P1812" s="8" t="s">
        <v>1300</v>
      </c>
      <c r="Q1812" s="8" t="s">
        <v>1300</v>
      </c>
      <c r="R1812" s="8" t="s">
        <v>1300</v>
      </c>
      <c r="S1812" s="8" t="s">
        <v>1300</v>
      </c>
      <c r="T1812">
        <v>363</v>
      </c>
    </row>
    <row r="1813" spans="1:20" x14ac:dyDescent="0.25">
      <c r="A1813">
        <v>2020</v>
      </c>
      <c r="B1813" t="s">
        <v>4465</v>
      </c>
      <c r="C1813">
        <v>4393</v>
      </c>
      <c r="D1813" t="s">
        <v>5282</v>
      </c>
      <c r="E1813">
        <v>79646</v>
      </c>
      <c r="F1813" s="8" t="s">
        <v>1300</v>
      </c>
      <c r="G1813" s="9" t="s">
        <v>1300</v>
      </c>
      <c r="H1813" s="9" t="s">
        <v>1300</v>
      </c>
      <c r="I1813" s="10" t="s">
        <v>1300</v>
      </c>
      <c r="J1813" s="8" t="s">
        <v>1300</v>
      </c>
      <c r="K1813" s="11" t="s">
        <v>1300</v>
      </c>
      <c r="L1813" s="8" t="s">
        <v>1300</v>
      </c>
      <c r="M1813" s="8" t="s">
        <v>1300</v>
      </c>
      <c r="N1813" s="8" t="s">
        <v>1300</v>
      </c>
      <c r="O1813" s="8" t="s">
        <v>1300</v>
      </c>
      <c r="P1813" s="8" t="s">
        <v>1300</v>
      </c>
      <c r="Q1813" s="8" t="s">
        <v>1300</v>
      </c>
      <c r="R1813" s="8">
        <v>17</v>
      </c>
      <c r="S1813" s="8">
        <v>19</v>
      </c>
      <c r="T1813" s="8">
        <v>53</v>
      </c>
    </row>
    <row r="1814" spans="1:20" x14ac:dyDescent="0.25">
      <c r="A1814">
        <v>2020</v>
      </c>
      <c r="B1814" t="s">
        <v>4465</v>
      </c>
      <c r="C1814">
        <v>4393</v>
      </c>
      <c r="D1814" t="s">
        <v>5283</v>
      </c>
      <c r="E1814">
        <v>91203</v>
      </c>
      <c r="F1814" s="8" t="s">
        <v>1300</v>
      </c>
      <c r="G1814" s="9" t="s">
        <v>1300</v>
      </c>
      <c r="H1814" s="9" t="s">
        <v>1300</v>
      </c>
      <c r="I1814" s="10" t="s">
        <v>1300</v>
      </c>
      <c r="J1814" s="8" t="s">
        <v>1300</v>
      </c>
      <c r="K1814" s="11" t="s">
        <v>1300</v>
      </c>
      <c r="L1814" s="8" t="s">
        <v>1300</v>
      </c>
      <c r="M1814" s="8" t="s">
        <v>1300</v>
      </c>
      <c r="N1814" s="8" t="s">
        <v>1300</v>
      </c>
      <c r="O1814" s="8" t="s">
        <v>1300</v>
      </c>
      <c r="P1814" s="8" t="s">
        <v>1300</v>
      </c>
      <c r="Q1814" s="8" t="s">
        <v>1300</v>
      </c>
      <c r="R1814" s="8">
        <v>12</v>
      </c>
      <c r="S1814" s="8">
        <v>12</v>
      </c>
      <c r="T1814" s="8">
        <v>36</v>
      </c>
    </row>
    <row r="1815" spans="1:20" x14ac:dyDescent="0.25">
      <c r="A1815">
        <v>2020</v>
      </c>
      <c r="B1815" t="s">
        <v>4102</v>
      </c>
      <c r="C1815">
        <v>4175</v>
      </c>
      <c r="D1815" t="s">
        <v>3244</v>
      </c>
      <c r="E1815">
        <v>4775</v>
      </c>
      <c r="F1815" s="8" t="s">
        <v>1300</v>
      </c>
      <c r="G1815" s="9">
        <v>48</v>
      </c>
      <c r="H1815">
        <v>54</v>
      </c>
      <c r="I1815">
        <v>52</v>
      </c>
      <c r="J1815">
        <v>43</v>
      </c>
      <c r="K1815">
        <v>56</v>
      </c>
      <c r="L1815">
        <v>48</v>
      </c>
      <c r="M1815">
        <v>53</v>
      </c>
      <c r="N1815" s="8" t="s">
        <v>1300</v>
      </c>
      <c r="O1815" s="8" t="s">
        <v>1300</v>
      </c>
      <c r="P1815" s="8" t="s">
        <v>1300</v>
      </c>
      <c r="Q1815" s="8" t="s">
        <v>1300</v>
      </c>
      <c r="R1815" s="8" t="s">
        <v>1300</v>
      </c>
      <c r="S1815" s="8" t="s">
        <v>1300</v>
      </c>
      <c r="T1815">
        <v>354</v>
      </c>
    </row>
    <row r="1816" spans="1:20" x14ac:dyDescent="0.25">
      <c r="A1816">
        <v>2020</v>
      </c>
      <c r="B1816" t="s">
        <v>4102</v>
      </c>
      <c r="C1816">
        <v>4175</v>
      </c>
      <c r="D1816" t="s">
        <v>3246</v>
      </c>
      <c r="E1816">
        <v>4783</v>
      </c>
      <c r="F1816" s="8" t="s">
        <v>1300</v>
      </c>
      <c r="G1816" s="9" t="s">
        <v>1300</v>
      </c>
      <c r="H1816" s="9" t="s">
        <v>1300</v>
      </c>
      <c r="I1816" s="10" t="s">
        <v>1300</v>
      </c>
      <c r="J1816" s="8" t="s">
        <v>1300</v>
      </c>
      <c r="K1816" s="11" t="s">
        <v>1300</v>
      </c>
      <c r="L1816" s="8" t="s">
        <v>1300</v>
      </c>
      <c r="M1816" s="8" t="s">
        <v>1300</v>
      </c>
      <c r="N1816" s="8" t="s">
        <v>1300</v>
      </c>
      <c r="O1816" s="8" t="s">
        <v>1300</v>
      </c>
      <c r="P1816" s="8">
        <v>558</v>
      </c>
      <c r="Q1816" s="8">
        <v>532</v>
      </c>
      <c r="R1816" s="8">
        <v>476</v>
      </c>
      <c r="S1816" s="8">
        <v>506</v>
      </c>
      <c r="T1816" s="8">
        <v>2072</v>
      </c>
    </row>
    <row r="1817" spans="1:20" x14ac:dyDescent="0.25">
      <c r="A1817">
        <v>2020</v>
      </c>
      <c r="B1817" t="s">
        <v>4102</v>
      </c>
      <c r="C1817">
        <v>4175</v>
      </c>
      <c r="D1817" t="s">
        <v>3248</v>
      </c>
      <c r="E1817">
        <v>4776</v>
      </c>
      <c r="F1817" s="8" t="s">
        <v>1300</v>
      </c>
      <c r="G1817" s="9">
        <v>48</v>
      </c>
      <c r="H1817">
        <v>51</v>
      </c>
      <c r="I1817">
        <v>49</v>
      </c>
      <c r="J1817">
        <v>49</v>
      </c>
      <c r="K1817">
        <v>52</v>
      </c>
      <c r="L1817">
        <v>51</v>
      </c>
      <c r="M1817">
        <v>46</v>
      </c>
      <c r="N1817" s="8" t="s">
        <v>1300</v>
      </c>
      <c r="O1817" s="8" t="s">
        <v>1300</v>
      </c>
      <c r="P1817" s="8" t="s">
        <v>1300</v>
      </c>
      <c r="Q1817" s="8" t="s">
        <v>1300</v>
      </c>
      <c r="R1817" s="8" t="s">
        <v>1300</v>
      </c>
      <c r="S1817" s="8" t="s">
        <v>1300</v>
      </c>
      <c r="T1817">
        <v>346</v>
      </c>
    </row>
    <row r="1818" spans="1:20" x14ac:dyDescent="0.25">
      <c r="A1818">
        <v>2020</v>
      </c>
      <c r="B1818" t="s">
        <v>4102</v>
      </c>
      <c r="C1818">
        <v>4175</v>
      </c>
      <c r="D1818" t="s">
        <v>3250</v>
      </c>
      <c r="E1818">
        <v>4777</v>
      </c>
      <c r="F1818" s="8" t="s">
        <v>1300</v>
      </c>
      <c r="G1818" s="9">
        <v>74</v>
      </c>
      <c r="H1818">
        <v>80</v>
      </c>
      <c r="I1818">
        <v>89</v>
      </c>
      <c r="J1818">
        <v>70</v>
      </c>
      <c r="K1818">
        <v>79</v>
      </c>
      <c r="L1818">
        <v>102</v>
      </c>
      <c r="M1818">
        <v>85</v>
      </c>
      <c r="N1818" s="8" t="s">
        <v>1300</v>
      </c>
      <c r="O1818" s="8" t="s">
        <v>1300</v>
      </c>
      <c r="P1818" s="8" t="s">
        <v>1300</v>
      </c>
      <c r="Q1818" s="8" t="s">
        <v>1300</v>
      </c>
      <c r="R1818" s="8" t="s">
        <v>1300</v>
      </c>
      <c r="S1818" s="8" t="s">
        <v>1300</v>
      </c>
      <c r="T1818">
        <v>579</v>
      </c>
    </row>
    <row r="1819" spans="1:20" x14ac:dyDescent="0.25">
      <c r="A1819">
        <v>2020</v>
      </c>
      <c r="B1819" t="s">
        <v>4102</v>
      </c>
      <c r="C1819">
        <v>4175</v>
      </c>
      <c r="D1819" t="s">
        <v>3252</v>
      </c>
      <c r="E1819">
        <v>4781</v>
      </c>
      <c r="F1819" s="8" t="s">
        <v>1300</v>
      </c>
      <c r="G1819" s="9" t="s">
        <v>1300</v>
      </c>
      <c r="H1819" s="9" t="s">
        <v>1300</v>
      </c>
      <c r="I1819" s="10" t="s">
        <v>1300</v>
      </c>
      <c r="J1819" s="8" t="s">
        <v>1300</v>
      </c>
      <c r="K1819" s="11" t="s">
        <v>1300</v>
      </c>
      <c r="L1819" s="8" t="s">
        <v>1300</v>
      </c>
      <c r="M1819" s="8" t="s">
        <v>1300</v>
      </c>
      <c r="N1819" s="8">
        <v>404</v>
      </c>
      <c r="O1819" s="8">
        <v>340</v>
      </c>
      <c r="P1819" s="8" t="s">
        <v>1300</v>
      </c>
      <c r="Q1819" s="8" t="s">
        <v>1300</v>
      </c>
      <c r="R1819" s="8" t="s">
        <v>1300</v>
      </c>
      <c r="S1819" s="8" t="s">
        <v>1300</v>
      </c>
      <c r="T1819" s="8">
        <v>744</v>
      </c>
    </row>
    <row r="1820" spans="1:20" x14ac:dyDescent="0.25">
      <c r="A1820">
        <v>2020</v>
      </c>
      <c r="B1820" t="s">
        <v>4102</v>
      </c>
      <c r="C1820">
        <v>4175</v>
      </c>
      <c r="D1820" t="s">
        <v>3254</v>
      </c>
      <c r="E1820">
        <v>4778</v>
      </c>
      <c r="F1820" s="8" t="s">
        <v>1300</v>
      </c>
      <c r="G1820" s="9">
        <v>74</v>
      </c>
      <c r="H1820">
        <v>52</v>
      </c>
      <c r="I1820">
        <v>76</v>
      </c>
      <c r="J1820">
        <v>64</v>
      </c>
      <c r="K1820">
        <v>70</v>
      </c>
      <c r="L1820">
        <v>70</v>
      </c>
      <c r="M1820">
        <v>69</v>
      </c>
      <c r="N1820" s="8" t="s">
        <v>1300</v>
      </c>
      <c r="O1820" s="8" t="s">
        <v>1300</v>
      </c>
      <c r="P1820" s="8" t="s">
        <v>1300</v>
      </c>
      <c r="Q1820" s="8" t="s">
        <v>1300</v>
      </c>
      <c r="R1820" s="8" t="s">
        <v>1300</v>
      </c>
      <c r="S1820" s="8" t="s">
        <v>1300</v>
      </c>
      <c r="T1820">
        <v>475</v>
      </c>
    </row>
    <row r="1821" spans="1:20" x14ac:dyDescent="0.25">
      <c r="A1821">
        <v>2020</v>
      </c>
      <c r="B1821" t="s">
        <v>4102</v>
      </c>
      <c r="C1821">
        <v>4175</v>
      </c>
      <c r="D1821" t="s">
        <v>5284</v>
      </c>
      <c r="E1821">
        <v>440989</v>
      </c>
      <c r="F1821" s="8" t="s">
        <v>1300</v>
      </c>
      <c r="G1821" s="9" t="s">
        <v>1300</v>
      </c>
      <c r="H1821" s="9" t="s">
        <v>1300</v>
      </c>
      <c r="I1821" s="10" t="s">
        <v>1300</v>
      </c>
      <c r="J1821" s="8" t="s">
        <v>1300</v>
      </c>
      <c r="K1821" s="11" t="s">
        <v>1300</v>
      </c>
      <c r="L1821" s="8" t="s">
        <v>1300</v>
      </c>
      <c r="M1821" s="8" t="s">
        <v>1300</v>
      </c>
      <c r="N1821" s="8" t="s">
        <v>1300</v>
      </c>
      <c r="O1821" s="8" t="s">
        <v>1300</v>
      </c>
      <c r="P1821" s="8" t="s">
        <v>1300</v>
      </c>
      <c r="Q1821" s="8" t="s">
        <v>1300</v>
      </c>
      <c r="R1821" s="9" t="s">
        <v>1300</v>
      </c>
      <c r="S1821" s="8" t="s">
        <v>1300</v>
      </c>
      <c r="T1821" s="8">
        <v>3</v>
      </c>
    </row>
    <row r="1822" spans="1:20" x14ac:dyDescent="0.25">
      <c r="A1822">
        <v>2020</v>
      </c>
      <c r="B1822" t="s">
        <v>4102</v>
      </c>
      <c r="C1822">
        <v>4175</v>
      </c>
      <c r="D1822" t="s">
        <v>4103</v>
      </c>
      <c r="E1822">
        <v>4779</v>
      </c>
      <c r="F1822">
        <v>108</v>
      </c>
      <c r="G1822" s="9">
        <v>73</v>
      </c>
      <c r="H1822">
        <v>51</v>
      </c>
      <c r="I1822">
        <v>53</v>
      </c>
      <c r="J1822">
        <v>39</v>
      </c>
      <c r="K1822">
        <v>54</v>
      </c>
      <c r="L1822">
        <v>55</v>
      </c>
      <c r="M1822">
        <v>57</v>
      </c>
      <c r="N1822" s="8" t="s">
        <v>1300</v>
      </c>
      <c r="O1822" s="8" t="s">
        <v>1300</v>
      </c>
      <c r="P1822" s="8" t="s">
        <v>1300</v>
      </c>
      <c r="Q1822" s="8" t="s">
        <v>1300</v>
      </c>
      <c r="R1822" s="8" t="s">
        <v>1300</v>
      </c>
      <c r="S1822" s="8" t="s">
        <v>1300</v>
      </c>
      <c r="T1822">
        <v>490</v>
      </c>
    </row>
    <row r="1823" spans="1:20" x14ac:dyDescent="0.25">
      <c r="A1823">
        <v>2020</v>
      </c>
      <c r="B1823" t="s">
        <v>4102</v>
      </c>
      <c r="C1823">
        <v>4175</v>
      </c>
      <c r="D1823" t="s">
        <v>933</v>
      </c>
      <c r="E1823">
        <v>4780</v>
      </c>
      <c r="F1823" s="8" t="s">
        <v>1300</v>
      </c>
      <c r="G1823" s="9">
        <v>48</v>
      </c>
      <c r="H1823">
        <v>80</v>
      </c>
      <c r="I1823">
        <v>68</v>
      </c>
      <c r="J1823">
        <v>79</v>
      </c>
      <c r="K1823">
        <v>59</v>
      </c>
      <c r="L1823">
        <v>61</v>
      </c>
      <c r="M1823">
        <v>71</v>
      </c>
      <c r="N1823" s="8" t="s">
        <v>1300</v>
      </c>
      <c r="O1823" s="8" t="s">
        <v>1300</v>
      </c>
      <c r="P1823" s="8" t="s">
        <v>1300</v>
      </c>
      <c r="Q1823" s="8" t="s">
        <v>1300</v>
      </c>
      <c r="R1823" s="8" t="s">
        <v>1300</v>
      </c>
      <c r="S1823" s="8" t="s">
        <v>1300</v>
      </c>
      <c r="T1823">
        <v>466</v>
      </c>
    </row>
    <row r="1824" spans="1:20" x14ac:dyDescent="0.25">
      <c r="A1824">
        <v>2020</v>
      </c>
      <c r="B1824" t="s">
        <v>5285</v>
      </c>
      <c r="C1824">
        <v>4478</v>
      </c>
      <c r="D1824" t="s">
        <v>3260</v>
      </c>
      <c r="E1824">
        <v>6113</v>
      </c>
      <c r="F1824" s="8" t="s">
        <v>1300</v>
      </c>
      <c r="G1824" s="8" t="s">
        <v>1300</v>
      </c>
      <c r="H1824" s="9" t="s">
        <v>1300</v>
      </c>
      <c r="I1824" s="9" t="s">
        <v>1300</v>
      </c>
      <c r="J1824" s="9" t="s">
        <v>1300</v>
      </c>
      <c r="K1824" s="9" t="s">
        <v>1300</v>
      </c>
      <c r="L1824" s="9" t="s">
        <v>1300</v>
      </c>
      <c r="M1824" s="9" t="s">
        <v>1300</v>
      </c>
      <c r="N1824" s="8" t="s">
        <v>1300</v>
      </c>
      <c r="O1824" s="9" t="s">
        <v>1300</v>
      </c>
      <c r="P1824" s="8" t="s">
        <v>1300</v>
      </c>
      <c r="Q1824" s="8" t="s">
        <v>1300</v>
      </c>
      <c r="R1824" s="8" t="s">
        <v>1300</v>
      </c>
      <c r="S1824" s="8" t="s">
        <v>1300</v>
      </c>
      <c r="T1824">
        <v>23</v>
      </c>
    </row>
    <row r="1825" spans="1:20" x14ac:dyDescent="0.25">
      <c r="A1825">
        <v>2020</v>
      </c>
      <c r="B1825" t="s">
        <v>4398</v>
      </c>
      <c r="C1825">
        <v>90329</v>
      </c>
      <c r="D1825" t="s">
        <v>3265</v>
      </c>
      <c r="E1825">
        <v>89941</v>
      </c>
      <c r="F1825" s="8" t="s">
        <v>1300</v>
      </c>
      <c r="G1825" s="9" t="s">
        <v>1300</v>
      </c>
      <c r="H1825" s="9" t="s">
        <v>1300</v>
      </c>
      <c r="I1825" s="10" t="s">
        <v>1300</v>
      </c>
      <c r="J1825" s="8" t="s">
        <v>1300</v>
      </c>
      <c r="K1825" s="11" t="s">
        <v>1300</v>
      </c>
      <c r="L1825" s="8">
        <v>33</v>
      </c>
      <c r="M1825" s="8">
        <v>35</v>
      </c>
      <c r="N1825" s="8">
        <v>41</v>
      </c>
      <c r="O1825" s="8">
        <v>33</v>
      </c>
      <c r="P1825" s="8">
        <v>33</v>
      </c>
      <c r="Q1825" s="8">
        <v>32</v>
      </c>
      <c r="R1825" s="8">
        <v>17</v>
      </c>
      <c r="S1825" s="8">
        <v>16</v>
      </c>
      <c r="T1825" s="8">
        <v>240</v>
      </c>
    </row>
    <row r="1826" spans="1:20" x14ac:dyDescent="0.25">
      <c r="A1826">
        <v>2020</v>
      </c>
      <c r="B1826" t="s">
        <v>4399</v>
      </c>
      <c r="C1826">
        <v>79084</v>
      </c>
      <c r="D1826" t="s">
        <v>3267</v>
      </c>
      <c r="E1826">
        <v>79092</v>
      </c>
      <c r="F1826" s="8" t="s">
        <v>1300</v>
      </c>
      <c r="G1826" s="9" t="s">
        <v>1300</v>
      </c>
      <c r="H1826" s="9" t="s">
        <v>1300</v>
      </c>
      <c r="I1826" s="10" t="s">
        <v>1300</v>
      </c>
      <c r="J1826" s="8" t="s">
        <v>1300</v>
      </c>
      <c r="K1826" s="11" t="s">
        <v>1300</v>
      </c>
      <c r="L1826" s="8" t="s">
        <v>1300</v>
      </c>
      <c r="M1826" s="8" t="s">
        <v>1300</v>
      </c>
      <c r="N1826" s="8" t="s">
        <v>1300</v>
      </c>
      <c r="O1826" s="8" t="s">
        <v>1300</v>
      </c>
      <c r="P1826" s="8">
        <v>30</v>
      </c>
      <c r="Q1826" s="8">
        <v>35</v>
      </c>
      <c r="R1826" s="8">
        <v>32</v>
      </c>
      <c r="S1826" s="8">
        <v>30</v>
      </c>
      <c r="T1826" s="8">
        <v>127</v>
      </c>
    </row>
    <row r="1827" spans="1:20" x14ac:dyDescent="0.25">
      <c r="A1827">
        <v>2020</v>
      </c>
      <c r="B1827" t="s">
        <v>4639</v>
      </c>
      <c r="C1827">
        <v>4496</v>
      </c>
      <c r="D1827" t="s">
        <v>4640</v>
      </c>
      <c r="E1827">
        <v>6141</v>
      </c>
      <c r="F1827" s="8" t="s">
        <v>1300</v>
      </c>
      <c r="G1827" s="9">
        <v>25</v>
      </c>
      <c r="H1827">
        <v>23</v>
      </c>
      <c r="I1827">
        <v>26</v>
      </c>
      <c r="J1827">
        <v>25</v>
      </c>
      <c r="K1827">
        <v>25</v>
      </c>
      <c r="L1827">
        <v>25</v>
      </c>
      <c r="M1827">
        <v>26</v>
      </c>
      <c r="N1827">
        <v>25</v>
      </c>
      <c r="O1827">
        <v>23</v>
      </c>
      <c r="P1827" s="8" t="s">
        <v>1300</v>
      </c>
      <c r="Q1827" s="8" t="s">
        <v>1300</v>
      </c>
      <c r="R1827" s="8" t="s">
        <v>1300</v>
      </c>
      <c r="S1827" s="8" t="s">
        <v>1300</v>
      </c>
      <c r="T1827">
        <v>223</v>
      </c>
    </row>
    <row r="1828" spans="1:20" x14ac:dyDescent="0.25">
      <c r="A1828">
        <v>2020</v>
      </c>
      <c r="B1828" t="s">
        <v>4466</v>
      </c>
      <c r="C1828">
        <v>4391</v>
      </c>
      <c r="D1828" t="s">
        <v>3276</v>
      </c>
      <c r="E1828">
        <v>5619</v>
      </c>
      <c r="F1828" s="8" t="s">
        <v>1300</v>
      </c>
      <c r="G1828" s="9">
        <v>112</v>
      </c>
      <c r="H1828">
        <v>120</v>
      </c>
      <c r="I1828">
        <v>96</v>
      </c>
      <c r="J1828">
        <v>118</v>
      </c>
      <c r="K1828" s="11" t="s">
        <v>1300</v>
      </c>
      <c r="L1828" s="8" t="s">
        <v>1300</v>
      </c>
      <c r="M1828" s="8" t="s">
        <v>1300</v>
      </c>
      <c r="N1828" s="8" t="s">
        <v>1300</v>
      </c>
      <c r="O1828" s="8" t="s">
        <v>1300</v>
      </c>
      <c r="P1828" s="8" t="s">
        <v>1300</v>
      </c>
      <c r="Q1828" s="8" t="s">
        <v>1300</v>
      </c>
      <c r="R1828" s="8" t="s">
        <v>1300</v>
      </c>
      <c r="S1828" s="8" t="s">
        <v>1300</v>
      </c>
      <c r="T1828">
        <v>446</v>
      </c>
    </row>
    <row r="1829" spans="1:20" x14ac:dyDescent="0.25">
      <c r="A1829">
        <v>2020</v>
      </c>
      <c r="B1829" t="s">
        <v>4466</v>
      </c>
      <c r="C1829">
        <v>4391</v>
      </c>
      <c r="D1829" t="s">
        <v>3278</v>
      </c>
      <c r="E1829">
        <v>5618</v>
      </c>
      <c r="F1829" s="8" t="s">
        <v>1300</v>
      </c>
      <c r="G1829" s="9" t="s">
        <v>1300</v>
      </c>
      <c r="H1829" s="9" t="s">
        <v>1300</v>
      </c>
      <c r="I1829" s="10" t="s">
        <v>1300</v>
      </c>
      <c r="J1829" s="8" t="s">
        <v>1300</v>
      </c>
      <c r="K1829" s="11" t="s">
        <v>1300</v>
      </c>
      <c r="L1829" s="8" t="s">
        <v>1300</v>
      </c>
      <c r="M1829" s="8" t="s">
        <v>1300</v>
      </c>
      <c r="N1829" s="8" t="s">
        <v>1300</v>
      </c>
      <c r="O1829" s="8" t="s">
        <v>1300</v>
      </c>
      <c r="P1829" s="8">
        <v>226</v>
      </c>
      <c r="Q1829" s="8">
        <v>216</v>
      </c>
      <c r="R1829" s="8">
        <v>211</v>
      </c>
      <c r="S1829" s="8">
        <v>176</v>
      </c>
      <c r="T1829" s="8">
        <v>829</v>
      </c>
    </row>
    <row r="1830" spans="1:20" x14ac:dyDescent="0.25">
      <c r="A1830">
        <v>2020</v>
      </c>
      <c r="B1830" t="s">
        <v>4466</v>
      </c>
      <c r="C1830">
        <v>4391</v>
      </c>
      <c r="D1830" t="s">
        <v>3280</v>
      </c>
      <c r="E1830">
        <v>5614</v>
      </c>
      <c r="F1830" s="8" t="s">
        <v>1300</v>
      </c>
      <c r="G1830" s="9" t="s">
        <v>1300</v>
      </c>
      <c r="H1830" s="9" t="s">
        <v>1300</v>
      </c>
      <c r="I1830" s="10" t="s">
        <v>1300</v>
      </c>
      <c r="J1830" s="8" t="s">
        <v>1300</v>
      </c>
      <c r="K1830" s="8">
        <v>122</v>
      </c>
      <c r="L1830" s="8">
        <v>143</v>
      </c>
      <c r="M1830" s="8">
        <v>129</v>
      </c>
      <c r="N1830" s="8" t="s">
        <v>1300</v>
      </c>
      <c r="O1830" s="8" t="s">
        <v>1300</v>
      </c>
      <c r="P1830" s="8" t="s">
        <v>1300</v>
      </c>
      <c r="Q1830" s="8" t="s">
        <v>1300</v>
      </c>
      <c r="R1830" s="8" t="s">
        <v>1300</v>
      </c>
      <c r="S1830" s="8" t="s">
        <v>1300</v>
      </c>
      <c r="T1830" s="8">
        <v>394</v>
      </c>
    </row>
    <row r="1831" spans="1:20" x14ac:dyDescent="0.25">
      <c r="A1831">
        <v>2020</v>
      </c>
      <c r="B1831" t="s">
        <v>4466</v>
      </c>
      <c r="C1831">
        <v>4391</v>
      </c>
      <c r="D1831" t="s">
        <v>3282</v>
      </c>
      <c r="E1831">
        <v>5616</v>
      </c>
      <c r="F1831" s="8" t="s">
        <v>1300</v>
      </c>
      <c r="G1831" s="9" t="s">
        <v>1300</v>
      </c>
      <c r="H1831" s="9" t="s">
        <v>1300</v>
      </c>
      <c r="I1831" s="10" t="s">
        <v>1300</v>
      </c>
      <c r="J1831" s="8" t="s">
        <v>1300</v>
      </c>
      <c r="K1831" s="11" t="s">
        <v>1300</v>
      </c>
      <c r="L1831" s="8" t="s">
        <v>1300</v>
      </c>
      <c r="M1831" s="8" t="s">
        <v>1300</v>
      </c>
      <c r="N1831" s="8">
        <v>208</v>
      </c>
      <c r="O1831" s="8">
        <v>178</v>
      </c>
      <c r="P1831" s="8" t="s">
        <v>1300</v>
      </c>
      <c r="Q1831" s="8" t="s">
        <v>1300</v>
      </c>
      <c r="R1831" s="8" t="s">
        <v>1300</v>
      </c>
      <c r="S1831" s="8" t="s">
        <v>1300</v>
      </c>
      <c r="T1831" s="8">
        <v>386</v>
      </c>
    </row>
    <row r="1832" spans="1:20" x14ac:dyDescent="0.25">
      <c r="A1832">
        <v>2020</v>
      </c>
      <c r="B1832" t="s">
        <v>4466</v>
      </c>
      <c r="C1832">
        <v>4391</v>
      </c>
      <c r="D1832" t="s">
        <v>5286</v>
      </c>
      <c r="E1832">
        <v>87577</v>
      </c>
      <c r="F1832">
        <v>18</v>
      </c>
      <c r="G1832" s="9" t="s">
        <v>1300</v>
      </c>
      <c r="H1832" s="9" t="s">
        <v>1300</v>
      </c>
      <c r="I1832" s="10" t="s">
        <v>1300</v>
      </c>
      <c r="J1832" s="8" t="s">
        <v>1300</v>
      </c>
      <c r="K1832" s="11" t="s">
        <v>1300</v>
      </c>
      <c r="L1832" s="8" t="s">
        <v>1300</v>
      </c>
      <c r="M1832" s="8" t="s">
        <v>1300</v>
      </c>
      <c r="N1832" s="8" t="s">
        <v>1300</v>
      </c>
      <c r="O1832" s="8" t="s">
        <v>1300</v>
      </c>
      <c r="P1832" s="8" t="s">
        <v>1300</v>
      </c>
      <c r="Q1832" s="8" t="s">
        <v>1300</v>
      </c>
      <c r="R1832" s="8" t="s">
        <v>1300</v>
      </c>
      <c r="S1832" s="8" t="s">
        <v>1300</v>
      </c>
      <c r="T1832" s="8">
        <v>18</v>
      </c>
    </row>
    <row r="1833" spans="1:20" x14ac:dyDescent="0.25">
      <c r="A1833">
        <v>2020</v>
      </c>
      <c r="B1833" t="s">
        <v>4466</v>
      </c>
      <c r="C1833">
        <v>4391</v>
      </c>
      <c r="D1833" t="s">
        <v>3284</v>
      </c>
      <c r="E1833">
        <v>5615</v>
      </c>
      <c r="F1833" s="8" t="s">
        <v>1300</v>
      </c>
      <c r="G1833" s="9">
        <v>77</v>
      </c>
      <c r="H1833">
        <v>71</v>
      </c>
      <c r="I1833">
        <v>78</v>
      </c>
      <c r="J1833">
        <v>65</v>
      </c>
      <c r="K1833" s="11" t="s">
        <v>1300</v>
      </c>
      <c r="L1833" s="8" t="s">
        <v>1300</v>
      </c>
      <c r="M1833" s="8" t="s">
        <v>1300</v>
      </c>
      <c r="N1833" s="8" t="s">
        <v>1300</v>
      </c>
      <c r="O1833" s="8" t="s">
        <v>1300</v>
      </c>
      <c r="P1833" s="8" t="s">
        <v>1300</v>
      </c>
      <c r="Q1833" s="8" t="s">
        <v>1300</v>
      </c>
      <c r="R1833" s="8" t="s">
        <v>1300</v>
      </c>
      <c r="S1833" s="8" t="s">
        <v>1300</v>
      </c>
      <c r="T1833">
        <v>291</v>
      </c>
    </row>
    <row r="1834" spans="1:20" x14ac:dyDescent="0.25">
      <c r="A1834">
        <v>2020</v>
      </c>
      <c r="B1834" t="s">
        <v>4466</v>
      </c>
      <c r="C1834">
        <v>4391</v>
      </c>
      <c r="D1834" t="s">
        <v>3286</v>
      </c>
      <c r="E1834">
        <v>5617</v>
      </c>
      <c r="F1834" s="8" t="s">
        <v>1300</v>
      </c>
      <c r="G1834" s="9" t="s">
        <v>1300</v>
      </c>
      <c r="H1834" s="9" t="s">
        <v>1300</v>
      </c>
      <c r="I1834" s="10" t="s">
        <v>1300</v>
      </c>
      <c r="J1834" s="8" t="s">
        <v>1300</v>
      </c>
      <c r="K1834" s="8">
        <v>71</v>
      </c>
      <c r="L1834" s="8">
        <v>65</v>
      </c>
      <c r="M1834" s="8">
        <v>82</v>
      </c>
      <c r="N1834" s="8" t="s">
        <v>1300</v>
      </c>
      <c r="O1834" s="8" t="s">
        <v>1300</v>
      </c>
      <c r="P1834" s="8" t="s">
        <v>1300</v>
      </c>
      <c r="Q1834" s="8" t="s">
        <v>1300</v>
      </c>
      <c r="R1834" s="8" t="s">
        <v>1300</v>
      </c>
      <c r="S1834" s="8" t="s">
        <v>1300</v>
      </c>
      <c r="T1834" s="8">
        <v>218</v>
      </c>
    </row>
    <row r="1835" spans="1:20" x14ac:dyDescent="0.25">
      <c r="A1835">
        <v>2020</v>
      </c>
      <c r="B1835" t="s">
        <v>4136</v>
      </c>
      <c r="C1835">
        <v>4222</v>
      </c>
      <c r="D1835" t="s">
        <v>3289</v>
      </c>
      <c r="E1835">
        <v>4894</v>
      </c>
      <c r="F1835">
        <v>12</v>
      </c>
      <c r="G1835" s="9">
        <v>19</v>
      </c>
      <c r="H1835">
        <v>15</v>
      </c>
      <c r="I1835">
        <v>25</v>
      </c>
      <c r="J1835">
        <v>21</v>
      </c>
      <c r="K1835">
        <v>18</v>
      </c>
      <c r="L1835">
        <v>24</v>
      </c>
      <c r="M1835">
        <v>25</v>
      </c>
      <c r="N1835">
        <v>20</v>
      </c>
      <c r="O1835">
        <v>16</v>
      </c>
      <c r="P1835" s="8" t="s">
        <v>1300</v>
      </c>
      <c r="Q1835" s="8" t="s">
        <v>1300</v>
      </c>
      <c r="R1835" s="8" t="s">
        <v>1300</v>
      </c>
      <c r="S1835" s="8" t="s">
        <v>1300</v>
      </c>
      <c r="T1835">
        <v>195</v>
      </c>
    </row>
    <row r="1836" spans="1:20" x14ac:dyDescent="0.25">
      <c r="A1836">
        <v>2020</v>
      </c>
      <c r="B1836" t="s">
        <v>5287</v>
      </c>
      <c r="C1836">
        <v>1000160</v>
      </c>
      <c r="D1836" t="s">
        <v>3292</v>
      </c>
      <c r="E1836">
        <v>1000288</v>
      </c>
      <c r="F1836" s="8" t="s">
        <v>1300</v>
      </c>
      <c r="G1836" s="9">
        <v>33</v>
      </c>
      <c r="H1836">
        <v>18</v>
      </c>
      <c r="I1836">
        <v>16</v>
      </c>
      <c r="J1836">
        <v>12</v>
      </c>
      <c r="K1836" s="9" t="s">
        <v>1300</v>
      </c>
      <c r="L1836">
        <v>14</v>
      </c>
      <c r="M1836" s="8" t="s">
        <v>1300</v>
      </c>
      <c r="N1836" s="8" t="s">
        <v>1300</v>
      </c>
      <c r="O1836" s="8" t="s">
        <v>1300</v>
      </c>
      <c r="P1836" s="8" t="s">
        <v>1300</v>
      </c>
      <c r="Q1836" s="8" t="s">
        <v>1300</v>
      </c>
      <c r="R1836" s="8" t="s">
        <v>1300</v>
      </c>
      <c r="S1836" s="8" t="s">
        <v>1300</v>
      </c>
      <c r="T1836">
        <v>98</v>
      </c>
    </row>
    <row r="1837" spans="1:20" x14ac:dyDescent="0.25">
      <c r="A1837">
        <v>2020</v>
      </c>
      <c r="B1837" t="s">
        <v>4658</v>
      </c>
      <c r="C1837">
        <v>4500</v>
      </c>
      <c r="D1837" t="s">
        <v>3296</v>
      </c>
      <c r="E1837">
        <v>6166</v>
      </c>
      <c r="F1837">
        <v>15</v>
      </c>
      <c r="G1837" s="9">
        <v>96</v>
      </c>
      <c r="H1837">
        <v>61</v>
      </c>
      <c r="I1837">
        <v>67</v>
      </c>
      <c r="J1837">
        <v>78</v>
      </c>
      <c r="K1837">
        <v>67</v>
      </c>
      <c r="L1837">
        <v>71</v>
      </c>
      <c r="M1837">
        <v>82</v>
      </c>
      <c r="N1837" s="8" t="s">
        <v>1300</v>
      </c>
      <c r="O1837" s="8" t="s">
        <v>1300</v>
      </c>
      <c r="P1837" s="8" t="s">
        <v>1300</v>
      </c>
      <c r="Q1837" s="8" t="s">
        <v>1300</v>
      </c>
      <c r="R1837" s="8" t="s">
        <v>1300</v>
      </c>
      <c r="S1837" s="8" t="s">
        <v>1300</v>
      </c>
      <c r="T1837">
        <v>537</v>
      </c>
    </row>
    <row r="1838" spans="1:20" x14ac:dyDescent="0.25">
      <c r="A1838">
        <v>2020</v>
      </c>
      <c r="B1838" t="s">
        <v>4658</v>
      </c>
      <c r="C1838">
        <v>4500</v>
      </c>
      <c r="D1838" t="s">
        <v>3298</v>
      </c>
      <c r="E1838">
        <v>6165</v>
      </c>
      <c r="F1838" s="10" t="s">
        <v>1300</v>
      </c>
      <c r="G1838" s="9">
        <v>58</v>
      </c>
      <c r="H1838">
        <v>66</v>
      </c>
      <c r="I1838">
        <v>72</v>
      </c>
      <c r="J1838">
        <v>56</v>
      </c>
      <c r="K1838">
        <v>55</v>
      </c>
      <c r="L1838">
        <v>61</v>
      </c>
      <c r="M1838">
        <v>63</v>
      </c>
      <c r="N1838" s="8" t="s">
        <v>1300</v>
      </c>
      <c r="O1838" s="8" t="s">
        <v>1300</v>
      </c>
      <c r="P1838" s="8" t="s">
        <v>1300</v>
      </c>
      <c r="Q1838" s="8" t="s">
        <v>1300</v>
      </c>
      <c r="R1838" s="8" t="s">
        <v>1300</v>
      </c>
      <c r="S1838" s="8" t="s">
        <v>1300</v>
      </c>
      <c r="T1838">
        <v>438</v>
      </c>
    </row>
    <row r="1839" spans="1:20" x14ac:dyDescent="0.25">
      <c r="A1839">
        <v>2020</v>
      </c>
      <c r="B1839" t="s">
        <v>4658</v>
      </c>
      <c r="C1839">
        <v>4500</v>
      </c>
      <c r="D1839" t="s">
        <v>3300</v>
      </c>
      <c r="E1839">
        <v>6164</v>
      </c>
      <c r="F1839" s="8" t="s">
        <v>1300</v>
      </c>
      <c r="G1839" s="9" t="s">
        <v>1300</v>
      </c>
      <c r="H1839" s="9" t="s">
        <v>1300</v>
      </c>
      <c r="I1839" s="10" t="s">
        <v>1300</v>
      </c>
      <c r="J1839" s="8" t="s">
        <v>1300</v>
      </c>
      <c r="K1839" s="11" t="s">
        <v>1300</v>
      </c>
      <c r="L1839" s="8" t="s">
        <v>1300</v>
      </c>
      <c r="M1839" s="8" t="s">
        <v>1300</v>
      </c>
      <c r="N1839" s="8">
        <v>360</v>
      </c>
      <c r="O1839" s="8">
        <v>350</v>
      </c>
      <c r="P1839" s="8" t="s">
        <v>1300</v>
      </c>
      <c r="Q1839" s="8" t="s">
        <v>1300</v>
      </c>
      <c r="R1839" s="8" t="s">
        <v>1300</v>
      </c>
      <c r="S1839" s="8" t="s">
        <v>1300</v>
      </c>
      <c r="T1839" s="8">
        <v>710</v>
      </c>
    </row>
    <row r="1840" spans="1:20" x14ac:dyDescent="0.25">
      <c r="A1840">
        <v>2020</v>
      </c>
      <c r="B1840" t="s">
        <v>4658</v>
      </c>
      <c r="C1840">
        <v>4500</v>
      </c>
      <c r="D1840" t="s">
        <v>3302</v>
      </c>
      <c r="E1840">
        <v>6167</v>
      </c>
      <c r="F1840">
        <v>37</v>
      </c>
      <c r="G1840" s="9">
        <v>106</v>
      </c>
      <c r="H1840">
        <v>104</v>
      </c>
      <c r="I1840">
        <v>135</v>
      </c>
      <c r="J1840">
        <v>116</v>
      </c>
      <c r="K1840">
        <v>123</v>
      </c>
      <c r="L1840">
        <v>121</v>
      </c>
      <c r="M1840">
        <v>136</v>
      </c>
      <c r="N1840" s="8" t="s">
        <v>1300</v>
      </c>
      <c r="O1840" s="8" t="s">
        <v>1300</v>
      </c>
      <c r="P1840" s="8" t="s">
        <v>1300</v>
      </c>
      <c r="Q1840" s="8" t="s">
        <v>1300</v>
      </c>
      <c r="R1840" s="8" t="s">
        <v>1300</v>
      </c>
      <c r="S1840" s="8" t="s">
        <v>1300</v>
      </c>
      <c r="T1840">
        <v>878</v>
      </c>
    </row>
    <row r="1841" spans="1:20" x14ac:dyDescent="0.25">
      <c r="A1841">
        <v>2020</v>
      </c>
      <c r="B1841" t="s">
        <v>4658</v>
      </c>
      <c r="C1841">
        <v>4500</v>
      </c>
      <c r="D1841" t="s">
        <v>3304</v>
      </c>
      <c r="E1841">
        <v>87330</v>
      </c>
      <c r="F1841">
        <v>29</v>
      </c>
      <c r="G1841" s="9">
        <v>62</v>
      </c>
      <c r="H1841">
        <v>76</v>
      </c>
      <c r="I1841">
        <v>56</v>
      </c>
      <c r="J1841">
        <v>63</v>
      </c>
      <c r="K1841">
        <v>56</v>
      </c>
      <c r="L1841">
        <v>68</v>
      </c>
      <c r="M1841">
        <v>73</v>
      </c>
      <c r="N1841" s="8" t="s">
        <v>1300</v>
      </c>
      <c r="O1841" s="8" t="s">
        <v>1300</v>
      </c>
      <c r="P1841" s="8" t="s">
        <v>1300</v>
      </c>
      <c r="Q1841" s="8" t="s">
        <v>1300</v>
      </c>
      <c r="R1841" s="8" t="s">
        <v>1300</v>
      </c>
      <c r="S1841" s="8" t="s">
        <v>1300</v>
      </c>
      <c r="T1841">
        <v>483</v>
      </c>
    </row>
    <row r="1842" spans="1:20" x14ac:dyDescent="0.25">
      <c r="A1842">
        <v>2020</v>
      </c>
      <c r="B1842" t="s">
        <v>4594</v>
      </c>
      <c r="C1842">
        <v>4461</v>
      </c>
      <c r="D1842" t="s">
        <v>3307</v>
      </c>
      <c r="E1842">
        <v>5970</v>
      </c>
      <c r="F1842" s="8" t="s">
        <v>1300</v>
      </c>
      <c r="G1842" s="8" t="s">
        <v>1300</v>
      </c>
      <c r="H1842">
        <v>16</v>
      </c>
      <c r="I1842">
        <v>15</v>
      </c>
      <c r="J1842">
        <v>12</v>
      </c>
      <c r="K1842">
        <v>19</v>
      </c>
      <c r="L1842">
        <v>13</v>
      </c>
      <c r="M1842">
        <v>19</v>
      </c>
      <c r="N1842">
        <v>11</v>
      </c>
      <c r="O1842">
        <v>18</v>
      </c>
      <c r="P1842" s="8" t="s">
        <v>1300</v>
      </c>
      <c r="Q1842" s="8" t="s">
        <v>1300</v>
      </c>
      <c r="R1842" s="8" t="s">
        <v>1300</v>
      </c>
      <c r="S1842" s="8" t="s">
        <v>1300</v>
      </c>
      <c r="T1842">
        <v>132</v>
      </c>
    </row>
    <row r="1843" spans="1:20" x14ac:dyDescent="0.25">
      <c r="A1843">
        <v>2020</v>
      </c>
      <c r="B1843" t="s">
        <v>4400</v>
      </c>
      <c r="C1843">
        <v>91108</v>
      </c>
      <c r="D1843" t="s">
        <v>3269</v>
      </c>
      <c r="E1843">
        <v>91109</v>
      </c>
      <c r="F1843" s="8" t="s">
        <v>1300</v>
      </c>
      <c r="G1843" s="9">
        <v>72</v>
      </c>
      <c r="H1843">
        <v>81</v>
      </c>
      <c r="I1843">
        <v>56</v>
      </c>
      <c r="J1843">
        <v>60</v>
      </c>
      <c r="K1843">
        <v>47</v>
      </c>
      <c r="L1843" s="8" t="s">
        <v>1300</v>
      </c>
      <c r="M1843" s="8" t="s">
        <v>1300</v>
      </c>
      <c r="N1843" s="8" t="s">
        <v>1300</v>
      </c>
      <c r="O1843" s="8" t="s">
        <v>1300</v>
      </c>
      <c r="P1843" s="8" t="s">
        <v>1300</v>
      </c>
      <c r="Q1843" s="8" t="s">
        <v>1300</v>
      </c>
      <c r="R1843" s="8" t="s">
        <v>1300</v>
      </c>
      <c r="S1843" s="8" t="s">
        <v>1300</v>
      </c>
      <c r="T1843">
        <v>316</v>
      </c>
    </row>
    <row r="1844" spans="1:20" x14ac:dyDescent="0.25">
      <c r="A1844">
        <v>2020</v>
      </c>
      <c r="B1844" t="s">
        <v>4401</v>
      </c>
      <c r="C1844">
        <v>90540</v>
      </c>
      <c r="D1844" t="s">
        <v>3271</v>
      </c>
      <c r="E1844">
        <v>91122</v>
      </c>
      <c r="F1844" s="8" t="s">
        <v>1300</v>
      </c>
      <c r="G1844" s="9" t="s">
        <v>1300</v>
      </c>
      <c r="H1844" s="9" t="s">
        <v>1300</v>
      </c>
      <c r="I1844" s="10" t="s">
        <v>1300</v>
      </c>
      <c r="J1844" s="8" t="s">
        <v>1300</v>
      </c>
      <c r="K1844" s="11" t="s">
        <v>1300</v>
      </c>
      <c r="L1844" s="8">
        <v>57</v>
      </c>
      <c r="M1844" s="8">
        <v>60</v>
      </c>
      <c r="N1844" s="8">
        <v>50</v>
      </c>
      <c r="O1844" s="8">
        <v>62</v>
      </c>
      <c r="P1844" s="8" t="s">
        <v>1300</v>
      </c>
      <c r="Q1844" s="8" t="s">
        <v>1300</v>
      </c>
      <c r="R1844" s="8" t="s">
        <v>1300</v>
      </c>
      <c r="S1844" s="8" t="s">
        <v>1300</v>
      </c>
      <c r="T1844" s="8">
        <v>229</v>
      </c>
    </row>
    <row r="1845" spans="1:20" x14ac:dyDescent="0.25">
      <c r="A1845">
        <v>2020</v>
      </c>
      <c r="B1845" t="s">
        <v>5288</v>
      </c>
      <c r="C1845">
        <v>79000</v>
      </c>
      <c r="D1845" t="s">
        <v>5289</v>
      </c>
      <c r="E1845">
        <v>92518</v>
      </c>
      <c r="F1845" s="8" t="s">
        <v>1300</v>
      </c>
      <c r="G1845" s="9" t="s">
        <v>1300</v>
      </c>
      <c r="H1845" s="9" t="s">
        <v>1300</v>
      </c>
      <c r="I1845" s="10" t="s">
        <v>1300</v>
      </c>
      <c r="J1845" s="8" t="s">
        <v>1300</v>
      </c>
      <c r="K1845" s="11" t="s">
        <v>1300</v>
      </c>
      <c r="L1845" s="8" t="s">
        <v>1300</v>
      </c>
      <c r="M1845" s="8" t="s">
        <v>1300</v>
      </c>
      <c r="N1845" s="8" t="s">
        <v>1300</v>
      </c>
      <c r="O1845" s="8" t="s">
        <v>1300</v>
      </c>
      <c r="P1845" s="8" t="s">
        <v>1300</v>
      </c>
      <c r="Q1845" s="8" t="s">
        <v>1300</v>
      </c>
      <c r="R1845" s="9" t="s">
        <v>1300</v>
      </c>
      <c r="S1845" s="8">
        <v>11</v>
      </c>
      <c r="T1845" s="8">
        <v>15</v>
      </c>
    </row>
    <row r="1846" spans="1:20" x14ac:dyDescent="0.25">
      <c r="A1846">
        <v>2020</v>
      </c>
      <c r="B1846" t="s">
        <v>5288</v>
      </c>
      <c r="C1846">
        <v>79000</v>
      </c>
      <c r="D1846" t="s">
        <v>5290</v>
      </c>
      <c r="E1846">
        <v>79028</v>
      </c>
      <c r="F1846" s="8" t="s">
        <v>1300</v>
      </c>
      <c r="G1846" s="9" t="s">
        <v>1300</v>
      </c>
      <c r="H1846" s="9" t="s">
        <v>1300</v>
      </c>
      <c r="I1846" s="10" t="s">
        <v>1300</v>
      </c>
      <c r="J1846" s="8" t="s">
        <v>1300</v>
      </c>
      <c r="K1846" s="11" t="s">
        <v>1300</v>
      </c>
      <c r="L1846" s="8" t="s">
        <v>1300</v>
      </c>
      <c r="M1846" s="8" t="s">
        <v>1300</v>
      </c>
      <c r="N1846" s="8" t="s">
        <v>1300</v>
      </c>
      <c r="O1846" s="8" t="s">
        <v>1300</v>
      </c>
      <c r="P1846" s="8" t="s">
        <v>1300</v>
      </c>
      <c r="Q1846" s="8">
        <v>24</v>
      </c>
      <c r="R1846" s="8">
        <v>15</v>
      </c>
      <c r="S1846" s="8">
        <v>92</v>
      </c>
      <c r="T1846" s="8">
        <v>133</v>
      </c>
    </row>
    <row r="1847" spans="1:20" x14ac:dyDescent="0.25">
      <c r="A1847">
        <v>2020</v>
      </c>
      <c r="B1847" t="s">
        <v>4518</v>
      </c>
      <c r="C1847">
        <v>79085</v>
      </c>
      <c r="D1847" t="s">
        <v>3310</v>
      </c>
      <c r="E1847">
        <v>79091</v>
      </c>
      <c r="F1847" s="8" t="s">
        <v>1300</v>
      </c>
      <c r="G1847" s="9">
        <v>43</v>
      </c>
      <c r="H1847">
        <v>39</v>
      </c>
      <c r="I1847">
        <v>31</v>
      </c>
      <c r="J1847">
        <v>42</v>
      </c>
      <c r="K1847">
        <v>26</v>
      </c>
      <c r="L1847">
        <v>44</v>
      </c>
      <c r="M1847">
        <v>51</v>
      </c>
      <c r="N1847">
        <v>66</v>
      </c>
      <c r="O1847">
        <v>78</v>
      </c>
      <c r="P1847">
        <v>51</v>
      </c>
      <c r="Q1847">
        <v>39</v>
      </c>
      <c r="R1847">
        <v>26</v>
      </c>
      <c r="S1847">
        <v>32</v>
      </c>
      <c r="T1847">
        <v>568</v>
      </c>
    </row>
    <row r="1848" spans="1:20" x14ac:dyDescent="0.25">
      <c r="A1848">
        <v>2020</v>
      </c>
      <c r="B1848" t="s">
        <v>5291</v>
      </c>
      <c r="C1848">
        <v>7347</v>
      </c>
      <c r="D1848" t="s">
        <v>5292</v>
      </c>
      <c r="E1848">
        <v>1000048</v>
      </c>
      <c r="F1848" s="8" t="s">
        <v>1300</v>
      </c>
      <c r="G1848" s="9" t="s">
        <v>1300</v>
      </c>
      <c r="H1848" s="9" t="s">
        <v>1300</v>
      </c>
      <c r="I1848" s="10" t="s">
        <v>1300</v>
      </c>
      <c r="J1848" s="9" t="s">
        <v>1300</v>
      </c>
      <c r="K1848" s="9" t="s">
        <v>1300</v>
      </c>
      <c r="L1848" s="9" t="s">
        <v>1300</v>
      </c>
      <c r="M1848" s="9" t="s">
        <v>1300</v>
      </c>
      <c r="N1848" s="8" t="s">
        <v>1300</v>
      </c>
      <c r="O1848" s="9" t="s">
        <v>1300</v>
      </c>
      <c r="P1848" s="8" t="s">
        <v>1300</v>
      </c>
      <c r="Q1848" s="8" t="s">
        <v>1300</v>
      </c>
      <c r="R1848" s="8" t="s">
        <v>1300</v>
      </c>
      <c r="S1848" s="8" t="s">
        <v>1300</v>
      </c>
      <c r="T1848" s="8">
        <v>13</v>
      </c>
    </row>
    <row r="1849" spans="1:20" x14ac:dyDescent="0.25">
      <c r="A1849">
        <v>2020</v>
      </c>
      <c r="B1849" t="s">
        <v>5291</v>
      </c>
      <c r="C1849">
        <v>7347</v>
      </c>
      <c r="D1849" t="s">
        <v>5293</v>
      </c>
      <c r="E1849">
        <v>175439</v>
      </c>
      <c r="F1849" s="8" t="s">
        <v>1300</v>
      </c>
      <c r="G1849" s="9" t="s">
        <v>1300</v>
      </c>
      <c r="H1849" s="9" t="s">
        <v>1300</v>
      </c>
      <c r="I1849" s="9" t="s">
        <v>1300</v>
      </c>
      <c r="J1849" s="9" t="s">
        <v>1300</v>
      </c>
      <c r="K1849" s="9" t="s">
        <v>1300</v>
      </c>
      <c r="L1849" s="9" t="s">
        <v>1300</v>
      </c>
      <c r="M1849" s="9" t="s">
        <v>1300</v>
      </c>
      <c r="N1849" s="8" t="s">
        <v>1300</v>
      </c>
      <c r="O1849" s="9" t="s">
        <v>1300</v>
      </c>
      <c r="P1849" s="8" t="s">
        <v>1300</v>
      </c>
      <c r="Q1849" s="8" t="s">
        <v>1300</v>
      </c>
      <c r="R1849" s="8" t="s">
        <v>1300</v>
      </c>
      <c r="S1849" s="8" t="s">
        <v>1300</v>
      </c>
      <c r="T1849">
        <v>18</v>
      </c>
    </row>
    <row r="1850" spans="1:20" x14ac:dyDescent="0.25">
      <c r="A1850">
        <v>2020</v>
      </c>
      <c r="B1850" t="s">
        <v>5291</v>
      </c>
      <c r="C1850">
        <v>7347</v>
      </c>
      <c r="D1850" t="s">
        <v>5294</v>
      </c>
      <c r="E1850">
        <v>1000058</v>
      </c>
      <c r="F1850" s="8" t="s">
        <v>1300</v>
      </c>
      <c r="G1850" s="9" t="s">
        <v>1300</v>
      </c>
      <c r="H1850" s="9" t="s">
        <v>1300</v>
      </c>
      <c r="I1850" s="10" t="s">
        <v>1300</v>
      </c>
      <c r="J1850" s="8" t="s">
        <v>1300</v>
      </c>
      <c r="K1850" s="11" t="s">
        <v>1300</v>
      </c>
      <c r="L1850" s="8" t="s">
        <v>1300</v>
      </c>
      <c r="M1850" s="8" t="s">
        <v>1300</v>
      </c>
      <c r="N1850" s="8" t="s">
        <v>1300</v>
      </c>
      <c r="O1850" s="8" t="s">
        <v>1300</v>
      </c>
      <c r="P1850" s="8" t="s">
        <v>1300</v>
      </c>
      <c r="Q1850" s="8" t="s">
        <v>1300</v>
      </c>
      <c r="R1850" s="9" t="s">
        <v>1300</v>
      </c>
      <c r="S1850" s="8" t="s">
        <v>1300</v>
      </c>
      <c r="T1850" s="8">
        <v>14</v>
      </c>
    </row>
    <row r="1851" spans="1:20" x14ac:dyDescent="0.25">
      <c r="A1851">
        <v>2020</v>
      </c>
      <c r="B1851" t="s">
        <v>5291</v>
      </c>
      <c r="C1851">
        <v>7347</v>
      </c>
      <c r="D1851" t="s">
        <v>5295</v>
      </c>
      <c r="E1851">
        <v>1000057</v>
      </c>
      <c r="F1851" s="8" t="s">
        <v>1300</v>
      </c>
      <c r="G1851" s="9" t="s">
        <v>1300</v>
      </c>
      <c r="H1851" s="9" t="s">
        <v>1300</v>
      </c>
      <c r="I1851" s="10" t="s">
        <v>1300</v>
      </c>
      <c r="J1851" s="8" t="s">
        <v>1300</v>
      </c>
      <c r="K1851" s="11" t="s">
        <v>1300</v>
      </c>
      <c r="L1851" s="8" t="s">
        <v>1300</v>
      </c>
      <c r="M1851" s="8" t="s">
        <v>1300</v>
      </c>
      <c r="N1851" s="8" t="s">
        <v>1300</v>
      </c>
      <c r="O1851" s="8" t="s">
        <v>1300</v>
      </c>
      <c r="P1851" s="8" t="s">
        <v>1300</v>
      </c>
      <c r="Q1851" s="8" t="s">
        <v>1300</v>
      </c>
      <c r="R1851" s="9" t="s">
        <v>1300</v>
      </c>
      <c r="S1851" s="8" t="s">
        <v>1300</v>
      </c>
      <c r="T1851" s="8">
        <v>15</v>
      </c>
    </row>
    <row r="1852" spans="1:20" x14ac:dyDescent="0.25">
      <c r="A1852">
        <v>2020</v>
      </c>
      <c r="B1852" t="s">
        <v>5291</v>
      </c>
      <c r="C1852">
        <v>7347</v>
      </c>
      <c r="D1852" t="s">
        <v>490</v>
      </c>
      <c r="E1852">
        <v>91270</v>
      </c>
      <c r="F1852" s="8" t="s">
        <v>1300</v>
      </c>
      <c r="G1852" s="9" t="s">
        <v>1300</v>
      </c>
      <c r="H1852" s="9" t="s">
        <v>1300</v>
      </c>
      <c r="I1852" s="9" t="s">
        <v>1300</v>
      </c>
      <c r="J1852" s="9" t="s">
        <v>1300</v>
      </c>
      <c r="K1852" s="9" t="s">
        <v>1300</v>
      </c>
      <c r="L1852" s="9" t="s">
        <v>1300</v>
      </c>
      <c r="M1852" s="9" t="s">
        <v>1300</v>
      </c>
      <c r="N1852" s="8" t="s">
        <v>1300</v>
      </c>
      <c r="O1852" s="9" t="s">
        <v>1300</v>
      </c>
      <c r="P1852" s="8" t="s">
        <v>1300</v>
      </c>
      <c r="Q1852">
        <v>12</v>
      </c>
      <c r="R1852">
        <v>16</v>
      </c>
      <c r="S1852">
        <v>15</v>
      </c>
      <c r="T1852">
        <v>80</v>
      </c>
    </row>
    <row r="1853" spans="1:20" x14ac:dyDescent="0.25">
      <c r="A1853">
        <v>2020</v>
      </c>
      <c r="B1853" t="s">
        <v>5291</v>
      </c>
      <c r="C1853">
        <v>7347</v>
      </c>
      <c r="D1853" t="s">
        <v>3313</v>
      </c>
      <c r="E1853">
        <v>7349</v>
      </c>
      <c r="F1853" s="8" t="s">
        <v>1300</v>
      </c>
      <c r="G1853" s="9" t="s">
        <v>1300</v>
      </c>
      <c r="H1853" s="9" t="s">
        <v>1300</v>
      </c>
      <c r="I1853" s="10" t="s">
        <v>1300</v>
      </c>
      <c r="J1853" s="9" t="s">
        <v>1300</v>
      </c>
      <c r="K1853" s="9" t="s">
        <v>1300</v>
      </c>
      <c r="L1853" s="9" t="s">
        <v>1300</v>
      </c>
      <c r="M1853" s="9" t="s">
        <v>1300</v>
      </c>
      <c r="N1853" s="8" t="s">
        <v>1300</v>
      </c>
      <c r="O1853" s="9" t="s">
        <v>1300</v>
      </c>
      <c r="P1853" s="8" t="s">
        <v>1300</v>
      </c>
      <c r="Q1853" s="8" t="s">
        <v>1300</v>
      </c>
      <c r="R1853" s="9" t="s">
        <v>1300</v>
      </c>
      <c r="S1853" s="8" t="s">
        <v>1300</v>
      </c>
      <c r="T1853" s="8">
        <v>37</v>
      </c>
    </row>
    <row r="1854" spans="1:20" x14ac:dyDescent="0.25">
      <c r="A1854">
        <v>2020</v>
      </c>
      <c r="B1854" t="s">
        <v>5296</v>
      </c>
      <c r="C1854">
        <v>8870</v>
      </c>
      <c r="D1854" t="s">
        <v>5297</v>
      </c>
      <c r="E1854">
        <v>10355</v>
      </c>
      <c r="F1854" s="10" t="s">
        <v>1300</v>
      </c>
      <c r="G1854" s="9" t="s">
        <v>1300</v>
      </c>
      <c r="H1854" s="9" t="s">
        <v>1300</v>
      </c>
      <c r="I1854" s="10" t="s">
        <v>1300</v>
      </c>
      <c r="J1854" s="8" t="s">
        <v>1300</v>
      </c>
      <c r="K1854" s="11" t="s">
        <v>1300</v>
      </c>
      <c r="L1854" s="8" t="s">
        <v>1300</v>
      </c>
      <c r="M1854" s="8" t="s">
        <v>1300</v>
      </c>
      <c r="N1854" s="8" t="s">
        <v>1300</v>
      </c>
      <c r="O1854" s="8" t="s">
        <v>1300</v>
      </c>
      <c r="P1854" s="8" t="s">
        <v>1300</v>
      </c>
      <c r="Q1854" s="8" t="s">
        <v>1300</v>
      </c>
      <c r="R1854" s="8" t="s">
        <v>1300</v>
      </c>
      <c r="S1854" s="8" t="s">
        <v>1300</v>
      </c>
      <c r="T1854" s="8" t="s">
        <v>1300</v>
      </c>
    </row>
    <row r="1855" spans="1:20" x14ac:dyDescent="0.25">
      <c r="A1855">
        <v>2020</v>
      </c>
      <c r="B1855" t="s">
        <v>5296</v>
      </c>
      <c r="C1855">
        <v>8870</v>
      </c>
      <c r="D1855" t="s">
        <v>5298</v>
      </c>
      <c r="E1855">
        <v>8871</v>
      </c>
      <c r="F1855" s="10" t="s">
        <v>1300</v>
      </c>
      <c r="G1855" s="9" t="s">
        <v>1300</v>
      </c>
      <c r="H1855" s="9" t="s">
        <v>1300</v>
      </c>
      <c r="I1855" s="10" t="s">
        <v>1300</v>
      </c>
      <c r="J1855" s="8" t="s">
        <v>1300</v>
      </c>
      <c r="K1855" s="11" t="s">
        <v>1300</v>
      </c>
      <c r="L1855" s="8" t="s">
        <v>1300</v>
      </c>
      <c r="M1855" s="8" t="s">
        <v>1300</v>
      </c>
      <c r="N1855" s="8" t="s">
        <v>1300</v>
      </c>
      <c r="O1855" s="8" t="s">
        <v>1300</v>
      </c>
      <c r="P1855" s="8" t="s">
        <v>1300</v>
      </c>
      <c r="Q1855" s="8" t="s">
        <v>1300</v>
      </c>
      <c r="R1855" s="8" t="s">
        <v>1300</v>
      </c>
      <c r="S1855" s="8" t="s">
        <v>1300</v>
      </c>
      <c r="T1855" s="8" t="s">
        <v>1300</v>
      </c>
    </row>
    <row r="1856" spans="1:20" x14ac:dyDescent="0.25">
      <c r="A1856">
        <v>2020</v>
      </c>
      <c r="B1856" t="s">
        <v>5296</v>
      </c>
      <c r="C1856">
        <v>8870</v>
      </c>
      <c r="D1856" t="s">
        <v>831</v>
      </c>
      <c r="E1856">
        <v>79758</v>
      </c>
      <c r="F1856" s="10" t="s">
        <v>1300</v>
      </c>
      <c r="G1856" s="9" t="s">
        <v>1300</v>
      </c>
      <c r="H1856" s="9" t="s">
        <v>1300</v>
      </c>
      <c r="I1856" s="10" t="s">
        <v>1300</v>
      </c>
      <c r="J1856" s="8" t="s">
        <v>1300</v>
      </c>
      <c r="K1856" s="11" t="s">
        <v>1300</v>
      </c>
      <c r="L1856" s="8" t="s">
        <v>1300</v>
      </c>
      <c r="M1856" s="8" t="s">
        <v>1300</v>
      </c>
      <c r="N1856" s="8" t="s">
        <v>1300</v>
      </c>
      <c r="O1856" s="8" t="s">
        <v>1300</v>
      </c>
      <c r="P1856" s="8" t="s">
        <v>1300</v>
      </c>
      <c r="Q1856" s="8" t="s">
        <v>1300</v>
      </c>
      <c r="R1856" s="8" t="s">
        <v>1300</v>
      </c>
      <c r="S1856" s="8" t="s">
        <v>1300</v>
      </c>
      <c r="T1856" s="8" t="s">
        <v>1300</v>
      </c>
    </row>
    <row r="1857" spans="1:20" x14ac:dyDescent="0.25">
      <c r="A1857">
        <v>2020</v>
      </c>
      <c r="B1857" t="s">
        <v>5296</v>
      </c>
      <c r="C1857">
        <v>8870</v>
      </c>
      <c r="D1857" t="s">
        <v>833</v>
      </c>
      <c r="E1857">
        <v>78729</v>
      </c>
      <c r="F1857" s="10" t="s">
        <v>1300</v>
      </c>
      <c r="G1857" s="9" t="s">
        <v>1300</v>
      </c>
      <c r="H1857" s="9" t="s">
        <v>1300</v>
      </c>
      <c r="I1857" s="10" t="s">
        <v>1300</v>
      </c>
      <c r="J1857" s="8" t="s">
        <v>1300</v>
      </c>
      <c r="K1857" s="11" t="s">
        <v>1300</v>
      </c>
      <c r="L1857" s="8" t="s">
        <v>1300</v>
      </c>
      <c r="M1857" s="8" t="s">
        <v>1300</v>
      </c>
      <c r="N1857" s="8" t="s">
        <v>1300</v>
      </c>
      <c r="O1857" s="8" t="s">
        <v>1300</v>
      </c>
      <c r="P1857" s="8" t="s">
        <v>1300</v>
      </c>
      <c r="Q1857" s="8" t="s">
        <v>1300</v>
      </c>
      <c r="R1857" s="8" t="s">
        <v>1300</v>
      </c>
      <c r="S1857" s="8" t="s">
        <v>1300</v>
      </c>
      <c r="T1857" s="8" t="s">
        <v>1300</v>
      </c>
    </row>
    <row r="1858" spans="1:20" x14ac:dyDescent="0.25">
      <c r="A1858">
        <v>2020</v>
      </c>
      <c r="B1858" t="s">
        <v>5296</v>
      </c>
      <c r="C1858">
        <v>8870</v>
      </c>
      <c r="D1858" t="s">
        <v>5299</v>
      </c>
      <c r="E1858">
        <v>85925</v>
      </c>
      <c r="F1858" s="10" t="s">
        <v>1300</v>
      </c>
      <c r="G1858" s="9" t="s">
        <v>1300</v>
      </c>
      <c r="H1858" s="9" t="s">
        <v>1300</v>
      </c>
      <c r="I1858" s="10" t="s">
        <v>1300</v>
      </c>
      <c r="J1858" s="8" t="s">
        <v>1300</v>
      </c>
      <c r="K1858" s="11" t="s">
        <v>1300</v>
      </c>
      <c r="L1858" s="8" t="s">
        <v>1300</v>
      </c>
      <c r="M1858" s="8" t="s">
        <v>1300</v>
      </c>
      <c r="N1858" s="8" t="s">
        <v>1300</v>
      </c>
      <c r="O1858" s="8" t="s">
        <v>1300</v>
      </c>
      <c r="P1858" s="8" t="s">
        <v>1300</v>
      </c>
      <c r="Q1858" s="8" t="s">
        <v>1300</v>
      </c>
      <c r="R1858" s="8" t="s">
        <v>1300</v>
      </c>
      <c r="S1858" s="8" t="s">
        <v>1300</v>
      </c>
      <c r="T1858" s="8" t="s">
        <v>1300</v>
      </c>
    </row>
    <row r="1859" spans="1:20" x14ac:dyDescent="0.25">
      <c r="A1859">
        <v>2020</v>
      </c>
      <c r="B1859" t="s">
        <v>5296</v>
      </c>
      <c r="C1859">
        <v>8870</v>
      </c>
      <c r="D1859" t="s">
        <v>5300</v>
      </c>
      <c r="E1859">
        <v>8879</v>
      </c>
      <c r="F1859" s="10" t="s">
        <v>1300</v>
      </c>
      <c r="G1859" s="9" t="s">
        <v>1300</v>
      </c>
      <c r="H1859" s="9" t="s">
        <v>1300</v>
      </c>
      <c r="I1859" s="10" t="s">
        <v>1300</v>
      </c>
      <c r="J1859" s="8" t="s">
        <v>1300</v>
      </c>
      <c r="K1859" s="11" t="s">
        <v>1300</v>
      </c>
      <c r="L1859" s="8" t="s">
        <v>1300</v>
      </c>
      <c r="M1859" s="8" t="s">
        <v>1300</v>
      </c>
      <c r="N1859" s="8" t="s">
        <v>1300</v>
      </c>
      <c r="O1859" s="8" t="s">
        <v>1300</v>
      </c>
      <c r="P1859" s="8" t="s">
        <v>1300</v>
      </c>
      <c r="Q1859" s="8" t="s">
        <v>1300</v>
      </c>
      <c r="R1859" s="8" t="s">
        <v>1300</v>
      </c>
      <c r="S1859" s="8" t="s">
        <v>1300</v>
      </c>
      <c r="T1859" s="8" t="s">
        <v>1300</v>
      </c>
    </row>
    <row r="1860" spans="1:20" x14ac:dyDescent="0.25">
      <c r="A1860">
        <v>2020</v>
      </c>
      <c r="B1860" t="s">
        <v>5296</v>
      </c>
      <c r="C1860">
        <v>8870</v>
      </c>
      <c r="D1860" t="s">
        <v>5301</v>
      </c>
      <c r="E1860">
        <v>8878</v>
      </c>
      <c r="F1860" s="10" t="s">
        <v>1300</v>
      </c>
      <c r="G1860" s="9" t="s">
        <v>1300</v>
      </c>
      <c r="H1860" s="9" t="s">
        <v>1300</v>
      </c>
      <c r="I1860" s="10" t="s">
        <v>1300</v>
      </c>
      <c r="J1860" s="8" t="s">
        <v>1300</v>
      </c>
      <c r="K1860" s="11" t="s">
        <v>1300</v>
      </c>
      <c r="L1860" s="8" t="s">
        <v>1300</v>
      </c>
      <c r="M1860" s="8" t="s">
        <v>1300</v>
      </c>
      <c r="N1860" s="8" t="s">
        <v>1300</v>
      </c>
      <c r="O1860" s="8" t="s">
        <v>1300</v>
      </c>
      <c r="P1860" s="8" t="s">
        <v>1300</v>
      </c>
      <c r="Q1860" s="8" t="s">
        <v>1300</v>
      </c>
      <c r="R1860" s="8" t="s">
        <v>1300</v>
      </c>
      <c r="S1860" s="8" t="s">
        <v>1300</v>
      </c>
      <c r="T1860" s="8" t="s">
        <v>1300</v>
      </c>
    </row>
    <row r="1861" spans="1:20" x14ac:dyDescent="0.25">
      <c r="A1861">
        <v>2020</v>
      </c>
      <c r="B1861" t="s">
        <v>5296</v>
      </c>
      <c r="C1861">
        <v>8870</v>
      </c>
      <c r="D1861" t="s">
        <v>5302</v>
      </c>
      <c r="E1861">
        <v>8887</v>
      </c>
      <c r="F1861" s="10" t="s">
        <v>1300</v>
      </c>
      <c r="G1861" s="9" t="s">
        <v>1300</v>
      </c>
      <c r="H1861" s="9" t="s">
        <v>1300</v>
      </c>
      <c r="I1861" s="10" t="s">
        <v>1300</v>
      </c>
      <c r="J1861" s="8" t="s">
        <v>1300</v>
      </c>
      <c r="K1861" s="11" t="s">
        <v>1300</v>
      </c>
      <c r="L1861" s="8" t="s">
        <v>1300</v>
      </c>
      <c r="M1861" s="8" t="s">
        <v>1300</v>
      </c>
      <c r="N1861" s="8" t="s">
        <v>1300</v>
      </c>
      <c r="O1861" s="8" t="s">
        <v>1300</v>
      </c>
      <c r="P1861" s="8" t="s">
        <v>1300</v>
      </c>
      <c r="Q1861" s="8" t="s">
        <v>1300</v>
      </c>
      <c r="R1861" s="8" t="s">
        <v>1300</v>
      </c>
      <c r="S1861" s="8" t="s">
        <v>1300</v>
      </c>
      <c r="T1861" s="8" t="s">
        <v>1300</v>
      </c>
    </row>
    <row r="1862" spans="1:20" x14ac:dyDescent="0.25">
      <c r="A1862">
        <v>2020</v>
      </c>
      <c r="B1862" t="s">
        <v>5296</v>
      </c>
      <c r="C1862">
        <v>8870</v>
      </c>
      <c r="D1862" t="s">
        <v>5303</v>
      </c>
      <c r="E1862">
        <v>8872</v>
      </c>
      <c r="F1862" s="10" t="s">
        <v>1300</v>
      </c>
      <c r="G1862" s="9" t="s">
        <v>1300</v>
      </c>
      <c r="H1862" s="9" t="s">
        <v>1300</v>
      </c>
      <c r="I1862" s="10" t="s">
        <v>1300</v>
      </c>
      <c r="J1862" s="8" t="s">
        <v>1300</v>
      </c>
      <c r="K1862" s="11" t="s">
        <v>1300</v>
      </c>
      <c r="L1862" s="8" t="s">
        <v>1300</v>
      </c>
      <c r="M1862" s="8" t="s">
        <v>1300</v>
      </c>
      <c r="N1862" s="8" t="s">
        <v>1300</v>
      </c>
      <c r="O1862" s="8" t="s">
        <v>1300</v>
      </c>
      <c r="P1862" s="8" t="s">
        <v>1300</v>
      </c>
      <c r="Q1862" s="8" t="s">
        <v>1300</v>
      </c>
      <c r="R1862" s="8" t="s">
        <v>1300</v>
      </c>
      <c r="S1862" s="8" t="s">
        <v>1300</v>
      </c>
      <c r="T1862" s="8" t="s">
        <v>1300</v>
      </c>
    </row>
    <row r="1863" spans="1:20" x14ac:dyDescent="0.25">
      <c r="A1863">
        <v>2020</v>
      </c>
      <c r="B1863" t="s">
        <v>5296</v>
      </c>
      <c r="C1863">
        <v>8870</v>
      </c>
      <c r="D1863" t="s">
        <v>841</v>
      </c>
      <c r="E1863">
        <v>8881</v>
      </c>
      <c r="F1863" s="10" t="s">
        <v>1300</v>
      </c>
      <c r="G1863" s="9" t="s">
        <v>1300</v>
      </c>
      <c r="H1863" s="9" t="s">
        <v>1300</v>
      </c>
      <c r="I1863" s="10" t="s">
        <v>1300</v>
      </c>
      <c r="J1863" s="8" t="s">
        <v>1300</v>
      </c>
      <c r="K1863" s="11" t="s">
        <v>1300</v>
      </c>
      <c r="L1863" s="8" t="s">
        <v>1300</v>
      </c>
      <c r="M1863" s="8" t="s">
        <v>1300</v>
      </c>
      <c r="N1863" s="8" t="s">
        <v>1300</v>
      </c>
      <c r="O1863" s="8" t="s">
        <v>1300</v>
      </c>
      <c r="P1863" s="8" t="s">
        <v>1300</v>
      </c>
      <c r="Q1863" s="8" t="s">
        <v>1300</v>
      </c>
      <c r="R1863" s="8" t="s">
        <v>1300</v>
      </c>
      <c r="S1863" s="8" t="s">
        <v>1300</v>
      </c>
      <c r="T1863" s="8" t="s">
        <v>1300</v>
      </c>
    </row>
    <row r="1864" spans="1:20" x14ac:dyDescent="0.25">
      <c r="A1864">
        <v>2020</v>
      </c>
      <c r="B1864" t="s">
        <v>3331</v>
      </c>
      <c r="C1864">
        <v>92043</v>
      </c>
      <c r="D1864" t="s">
        <v>3331</v>
      </c>
      <c r="E1864">
        <v>92044</v>
      </c>
      <c r="F1864" s="8" t="s">
        <v>1300</v>
      </c>
      <c r="G1864" s="9" t="s">
        <v>1300</v>
      </c>
      <c r="H1864" s="9" t="s">
        <v>1300</v>
      </c>
      <c r="I1864" s="10" t="s">
        <v>1300</v>
      </c>
      <c r="J1864" s="8" t="s">
        <v>1300</v>
      </c>
      <c r="K1864" s="11" t="s">
        <v>1300</v>
      </c>
      <c r="L1864" s="8" t="s">
        <v>1300</v>
      </c>
      <c r="M1864" s="8" t="s">
        <v>1300</v>
      </c>
      <c r="N1864" s="8" t="s">
        <v>1300</v>
      </c>
      <c r="O1864" s="8" t="s">
        <v>1300</v>
      </c>
      <c r="P1864" s="8">
        <v>30</v>
      </c>
      <c r="Q1864" s="8">
        <v>50</v>
      </c>
      <c r="R1864" s="8">
        <v>62</v>
      </c>
      <c r="S1864" s="8">
        <v>173</v>
      </c>
      <c r="T1864" s="8">
        <v>315</v>
      </c>
    </row>
    <row r="1865" spans="1:20" x14ac:dyDescent="0.25">
      <c r="A1865">
        <v>2020</v>
      </c>
      <c r="B1865" t="s">
        <v>5304</v>
      </c>
      <c r="C1865">
        <v>92705</v>
      </c>
      <c r="D1865" t="s">
        <v>5305</v>
      </c>
      <c r="E1865">
        <v>664373</v>
      </c>
      <c r="F1865" s="8" t="s">
        <v>1300</v>
      </c>
      <c r="G1865" s="9" t="s">
        <v>1300</v>
      </c>
      <c r="H1865" s="9" t="s">
        <v>1300</v>
      </c>
      <c r="I1865" s="10" t="s">
        <v>1300</v>
      </c>
      <c r="J1865" s="8" t="s">
        <v>1300</v>
      </c>
      <c r="K1865" s="11" t="s">
        <v>1300</v>
      </c>
      <c r="L1865" s="8" t="s">
        <v>1300</v>
      </c>
      <c r="M1865" s="8" t="s">
        <v>1300</v>
      </c>
      <c r="N1865" s="8" t="s">
        <v>1300</v>
      </c>
      <c r="O1865" s="8" t="s">
        <v>1300</v>
      </c>
      <c r="P1865" s="8" t="s">
        <v>1300</v>
      </c>
      <c r="Q1865" s="8" t="s">
        <v>1300</v>
      </c>
      <c r="R1865" s="9" t="s">
        <v>1300</v>
      </c>
      <c r="S1865" s="8" t="s">
        <v>1300</v>
      </c>
      <c r="T1865" s="8">
        <v>2</v>
      </c>
    </row>
    <row r="1866" spans="1:20" x14ac:dyDescent="0.25">
      <c r="A1866">
        <v>2020</v>
      </c>
      <c r="B1866" t="s">
        <v>5304</v>
      </c>
      <c r="C1866">
        <v>92705</v>
      </c>
      <c r="D1866" t="s">
        <v>5306</v>
      </c>
      <c r="E1866">
        <v>947339</v>
      </c>
      <c r="F1866" s="8" t="s">
        <v>1300</v>
      </c>
      <c r="G1866" s="9" t="s">
        <v>1300</v>
      </c>
      <c r="H1866" s="9" t="s">
        <v>1300</v>
      </c>
      <c r="I1866" s="10" t="s">
        <v>1300</v>
      </c>
      <c r="J1866" s="8" t="s">
        <v>1300</v>
      </c>
      <c r="K1866" s="11" t="s">
        <v>1300</v>
      </c>
      <c r="L1866" s="8" t="s">
        <v>1300</v>
      </c>
      <c r="M1866" s="8" t="s">
        <v>1300</v>
      </c>
      <c r="N1866" s="8" t="s">
        <v>1300</v>
      </c>
      <c r="O1866" s="8" t="s">
        <v>1300</v>
      </c>
      <c r="P1866" s="8" t="s">
        <v>1300</v>
      </c>
      <c r="Q1866" s="8" t="s">
        <v>1300</v>
      </c>
      <c r="R1866" s="8" t="s">
        <v>1300</v>
      </c>
      <c r="S1866" s="8" t="s">
        <v>1300</v>
      </c>
      <c r="T1866" s="8">
        <v>5</v>
      </c>
    </row>
    <row r="1867" spans="1:20" x14ac:dyDescent="0.25">
      <c r="A1867">
        <v>2020</v>
      </c>
      <c r="B1867" t="s">
        <v>5307</v>
      </c>
      <c r="C1867">
        <v>90052</v>
      </c>
      <c r="D1867" t="s">
        <v>2663</v>
      </c>
      <c r="E1867">
        <v>90400</v>
      </c>
      <c r="F1867" s="8" t="s">
        <v>1300</v>
      </c>
      <c r="G1867" s="9" t="s">
        <v>1300</v>
      </c>
      <c r="H1867" s="9" t="s">
        <v>1300</v>
      </c>
      <c r="I1867" s="9" t="s">
        <v>1300</v>
      </c>
      <c r="J1867" s="9" t="s">
        <v>1300</v>
      </c>
      <c r="K1867" s="9" t="s">
        <v>1300</v>
      </c>
      <c r="L1867" s="9" t="s">
        <v>1300</v>
      </c>
      <c r="M1867" s="9" t="s">
        <v>1300</v>
      </c>
      <c r="N1867" s="8" t="s">
        <v>1300</v>
      </c>
      <c r="O1867" s="9" t="s">
        <v>1300</v>
      </c>
      <c r="P1867" s="8" t="s">
        <v>1300</v>
      </c>
      <c r="Q1867" s="8" t="s">
        <v>1300</v>
      </c>
      <c r="R1867" s="9" t="s">
        <v>1300</v>
      </c>
      <c r="S1867" s="8" t="s">
        <v>1300</v>
      </c>
      <c r="T1867">
        <v>44</v>
      </c>
    </row>
    <row r="1868" spans="1:20" x14ac:dyDescent="0.25">
      <c r="A1868">
        <v>2020</v>
      </c>
      <c r="B1868" t="s">
        <v>5307</v>
      </c>
      <c r="C1868">
        <v>90052</v>
      </c>
      <c r="D1868" t="s">
        <v>5308</v>
      </c>
      <c r="E1868">
        <v>90053</v>
      </c>
      <c r="F1868" s="8" t="s">
        <v>1300</v>
      </c>
      <c r="G1868" s="9" t="s">
        <v>1300</v>
      </c>
      <c r="H1868" s="9" t="s">
        <v>1300</v>
      </c>
      <c r="I1868" s="10" t="s">
        <v>1300</v>
      </c>
      <c r="J1868" s="9" t="s">
        <v>1300</v>
      </c>
      <c r="K1868" s="9" t="s">
        <v>1300</v>
      </c>
      <c r="L1868" s="8" t="s">
        <v>1300</v>
      </c>
      <c r="M1868" s="8" t="s">
        <v>1300</v>
      </c>
      <c r="N1868" s="8" t="s">
        <v>1300</v>
      </c>
      <c r="O1868" s="8" t="s">
        <v>1300</v>
      </c>
      <c r="P1868" s="8" t="s">
        <v>1300</v>
      </c>
      <c r="Q1868" s="8" t="s">
        <v>1300</v>
      </c>
      <c r="R1868" s="9" t="s">
        <v>1300</v>
      </c>
      <c r="S1868" s="8" t="s">
        <v>1300</v>
      </c>
      <c r="T1868" s="8">
        <v>10</v>
      </c>
    </row>
    <row r="1869" spans="1:20" x14ac:dyDescent="0.25">
      <c r="A1869">
        <v>2020</v>
      </c>
      <c r="B1869" t="s">
        <v>5307</v>
      </c>
      <c r="C1869">
        <v>90052</v>
      </c>
      <c r="D1869" t="s">
        <v>5309</v>
      </c>
      <c r="E1869">
        <v>1000320</v>
      </c>
      <c r="F1869" s="8" t="s">
        <v>1300</v>
      </c>
      <c r="G1869" s="8" t="s">
        <v>1300</v>
      </c>
      <c r="H1869" s="9" t="s">
        <v>1300</v>
      </c>
      <c r="I1869" s="9" t="s">
        <v>1300</v>
      </c>
      <c r="J1869" s="9" t="s">
        <v>1300</v>
      </c>
      <c r="K1869" s="9" t="s">
        <v>1300</v>
      </c>
      <c r="L1869" s="9" t="s">
        <v>1300</v>
      </c>
      <c r="M1869" s="9" t="s">
        <v>1300</v>
      </c>
      <c r="N1869" s="8" t="s">
        <v>1300</v>
      </c>
      <c r="O1869" s="8" t="s">
        <v>1300</v>
      </c>
      <c r="P1869" s="8" t="s">
        <v>1300</v>
      </c>
      <c r="Q1869" s="8" t="s">
        <v>1300</v>
      </c>
      <c r="R1869" s="8" t="s">
        <v>1300</v>
      </c>
      <c r="S1869" s="8" t="s">
        <v>1300</v>
      </c>
      <c r="T1869">
        <v>13</v>
      </c>
    </row>
    <row r="1870" spans="1:20" x14ac:dyDescent="0.25">
      <c r="A1870">
        <v>2020</v>
      </c>
      <c r="B1870" t="s">
        <v>5307</v>
      </c>
      <c r="C1870">
        <v>90052</v>
      </c>
      <c r="D1870" t="s">
        <v>5310</v>
      </c>
      <c r="E1870">
        <v>1000293</v>
      </c>
      <c r="F1870" s="8" t="s">
        <v>1300</v>
      </c>
      <c r="G1870" s="9" t="s">
        <v>1300</v>
      </c>
      <c r="H1870" s="9" t="s">
        <v>1300</v>
      </c>
      <c r="I1870" s="9" t="s">
        <v>1300</v>
      </c>
      <c r="J1870" s="9" t="s">
        <v>1300</v>
      </c>
      <c r="K1870" s="11" t="s">
        <v>1300</v>
      </c>
      <c r="L1870" s="9" t="s">
        <v>1300</v>
      </c>
      <c r="M1870" s="9" t="s">
        <v>1300</v>
      </c>
      <c r="N1870" s="8" t="s">
        <v>1300</v>
      </c>
      <c r="O1870" s="9" t="s">
        <v>1300</v>
      </c>
      <c r="P1870" s="8" t="s">
        <v>1300</v>
      </c>
      <c r="Q1870" s="8" t="s">
        <v>1300</v>
      </c>
      <c r="R1870" s="8" t="s">
        <v>1300</v>
      </c>
      <c r="S1870" s="8" t="s">
        <v>1300</v>
      </c>
      <c r="T1870" s="8" t="s">
        <v>1300</v>
      </c>
    </row>
    <row r="1871" spans="1:20" x14ac:dyDescent="0.25">
      <c r="A1871">
        <v>2020</v>
      </c>
      <c r="B1871" t="s">
        <v>5307</v>
      </c>
      <c r="C1871">
        <v>90052</v>
      </c>
      <c r="D1871" t="s">
        <v>5311</v>
      </c>
      <c r="E1871">
        <v>1000322</v>
      </c>
      <c r="F1871" s="8" t="s">
        <v>1300</v>
      </c>
      <c r="G1871" s="9" t="s">
        <v>1300</v>
      </c>
      <c r="H1871" s="9" t="s">
        <v>1300</v>
      </c>
      <c r="I1871" s="10" t="s">
        <v>1300</v>
      </c>
      <c r="J1871" s="8" t="s">
        <v>1300</v>
      </c>
      <c r="K1871" s="11" t="s">
        <v>1300</v>
      </c>
      <c r="L1871" s="8" t="s">
        <v>1300</v>
      </c>
      <c r="M1871" s="8" t="s">
        <v>1300</v>
      </c>
      <c r="N1871" s="8" t="s">
        <v>1300</v>
      </c>
      <c r="O1871" s="9" t="s">
        <v>1300</v>
      </c>
      <c r="P1871" s="8" t="s">
        <v>1300</v>
      </c>
      <c r="Q1871" s="8" t="s">
        <v>1300</v>
      </c>
      <c r="R1871" s="9" t="s">
        <v>1300</v>
      </c>
      <c r="S1871" s="8" t="s">
        <v>1300</v>
      </c>
      <c r="T1871" s="8">
        <v>8</v>
      </c>
    </row>
    <row r="1872" spans="1:20" x14ac:dyDescent="0.25">
      <c r="A1872">
        <v>2020</v>
      </c>
      <c r="B1872" t="s">
        <v>5307</v>
      </c>
      <c r="C1872">
        <v>90052</v>
      </c>
      <c r="D1872" t="s">
        <v>5312</v>
      </c>
      <c r="E1872">
        <v>1000321</v>
      </c>
      <c r="F1872" s="8" t="s">
        <v>1300</v>
      </c>
      <c r="G1872" s="9" t="s">
        <v>1300</v>
      </c>
      <c r="H1872" s="9" t="s">
        <v>1300</v>
      </c>
      <c r="I1872" s="9" t="s">
        <v>1300</v>
      </c>
      <c r="J1872" s="9" t="s">
        <v>1300</v>
      </c>
      <c r="K1872" s="9" t="s">
        <v>1300</v>
      </c>
      <c r="L1872" s="9" t="s">
        <v>1300</v>
      </c>
      <c r="M1872" s="9" t="s">
        <v>1300</v>
      </c>
      <c r="N1872" s="8" t="s">
        <v>1300</v>
      </c>
      <c r="O1872" s="9" t="s">
        <v>1300</v>
      </c>
      <c r="P1872" s="8" t="s">
        <v>1300</v>
      </c>
      <c r="Q1872" s="8" t="s">
        <v>1300</v>
      </c>
      <c r="R1872" s="8" t="s">
        <v>1300</v>
      </c>
      <c r="S1872" s="8" t="s">
        <v>1300</v>
      </c>
      <c r="T1872">
        <v>40</v>
      </c>
    </row>
    <row r="1873" spans="1:20" x14ac:dyDescent="0.25">
      <c r="A1873">
        <v>2020</v>
      </c>
      <c r="B1873" t="s">
        <v>5307</v>
      </c>
      <c r="C1873">
        <v>90052</v>
      </c>
      <c r="D1873" t="s">
        <v>5313</v>
      </c>
      <c r="E1873">
        <v>1000305</v>
      </c>
      <c r="F1873" s="8" t="s">
        <v>1300</v>
      </c>
      <c r="G1873" s="9" t="s">
        <v>1300</v>
      </c>
      <c r="H1873" s="9" t="s">
        <v>1300</v>
      </c>
      <c r="I1873" s="10" t="s">
        <v>1300</v>
      </c>
      <c r="J1873" s="9" t="s">
        <v>1300</v>
      </c>
      <c r="K1873" s="9" t="s">
        <v>1300</v>
      </c>
      <c r="L1873" s="9" t="s">
        <v>1300</v>
      </c>
      <c r="M1873" s="9" t="s">
        <v>1300</v>
      </c>
      <c r="N1873" s="8" t="s">
        <v>1300</v>
      </c>
      <c r="O1873" s="9" t="s">
        <v>1300</v>
      </c>
      <c r="P1873" s="8" t="s">
        <v>1300</v>
      </c>
      <c r="Q1873" s="8" t="s">
        <v>1300</v>
      </c>
      <c r="R1873" s="9" t="s">
        <v>1300</v>
      </c>
      <c r="S1873" s="8">
        <v>11</v>
      </c>
      <c r="T1873" s="8">
        <v>26</v>
      </c>
    </row>
    <row r="1874" spans="1:20" x14ac:dyDescent="0.25">
      <c r="A1874">
        <v>2020</v>
      </c>
      <c r="B1874" t="s">
        <v>5307</v>
      </c>
      <c r="C1874">
        <v>90052</v>
      </c>
      <c r="D1874" t="s">
        <v>5314</v>
      </c>
      <c r="E1874">
        <v>90051</v>
      </c>
      <c r="F1874" s="8" t="s">
        <v>1300</v>
      </c>
      <c r="G1874" s="9" t="s">
        <v>1300</v>
      </c>
      <c r="H1874" s="9" t="s">
        <v>1300</v>
      </c>
      <c r="I1874" s="10" t="s">
        <v>1300</v>
      </c>
      <c r="J1874" s="9" t="s">
        <v>1300</v>
      </c>
      <c r="K1874" s="9" t="s">
        <v>1300</v>
      </c>
      <c r="L1874" s="9" t="s">
        <v>1300</v>
      </c>
      <c r="M1874" s="9" t="s">
        <v>1300</v>
      </c>
      <c r="N1874" s="8" t="s">
        <v>1300</v>
      </c>
      <c r="O1874" s="9" t="s">
        <v>1300</v>
      </c>
      <c r="P1874" s="8" t="s">
        <v>1300</v>
      </c>
      <c r="Q1874" s="8" t="s">
        <v>1300</v>
      </c>
      <c r="R1874" s="8" t="s">
        <v>1300</v>
      </c>
      <c r="S1874" s="8" t="s">
        <v>1300</v>
      </c>
      <c r="T1874" s="8">
        <v>23</v>
      </c>
    </row>
    <row r="1875" spans="1:20" x14ac:dyDescent="0.25">
      <c r="A1875">
        <v>2020</v>
      </c>
      <c r="B1875" t="s">
        <v>5315</v>
      </c>
      <c r="C1875">
        <v>7481</v>
      </c>
      <c r="D1875" t="s">
        <v>5316</v>
      </c>
      <c r="E1875">
        <v>78795</v>
      </c>
      <c r="F1875">
        <v>25</v>
      </c>
      <c r="G1875" s="9" t="s">
        <v>1300</v>
      </c>
      <c r="H1875" s="9" t="s">
        <v>1300</v>
      </c>
      <c r="I1875" s="10" t="s">
        <v>1300</v>
      </c>
      <c r="J1875" s="8" t="s">
        <v>1300</v>
      </c>
      <c r="K1875" s="11" t="s">
        <v>1300</v>
      </c>
      <c r="L1875" s="8" t="s">
        <v>1300</v>
      </c>
      <c r="M1875" s="8" t="s">
        <v>1300</v>
      </c>
      <c r="N1875" s="8" t="s">
        <v>1300</v>
      </c>
      <c r="O1875" s="8" t="s">
        <v>1300</v>
      </c>
      <c r="P1875" s="8" t="s">
        <v>1300</v>
      </c>
      <c r="Q1875" s="8" t="s">
        <v>1300</v>
      </c>
      <c r="R1875" s="8" t="s">
        <v>1300</v>
      </c>
      <c r="S1875" s="8" t="s">
        <v>1300</v>
      </c>
      <c r="T1875" s="8">
        <v>25</v>
      </c>
    </row>
    <row r="1876" spans="1:20" x14ac:dyDescent="0.25">
      <c r="A1876">
        <v>2020</v>
      </c>
      <c r="B1876" t="s">
        <v>4104</v>
      </c>
      <c r="C1876">
        <v>4173</v>
      </c>
      <c r="D1876" t="s">
        <v>3334</v>
      </c>
      <c r="E1876">
        <v>4761</v>
      </c>
      <c r="F1876">
        <v>20</v>
      </c>
      <c r="G1876" s="9">
        <v>33</v>
      </c>
      <c r="H1876">
        <v>37</v>
      </c>
      <c r="I1876">
        <v>31</v>
      </c>
      <c r="J1876">
        <v>29</v>
      </c>
      <c r="K1876">
        <v>24</v>
      </c>
      <c r="L1876">
        <v>33</v>
      </c>
      <c r="M1876">
        <v>26</v>
      </c>
      <c r="N1876">
        <v>24</v>
      </c>
      <c r="O1876">
        <v>19</v>
      </c>
      <c r="P1876" s="8" t="s">
        <v>1300</v>
      </c>
      <c r="Q1876" s="8" t="s">
        <v>1300</v>
      </c>
      <c r="R1876" s="8" t="s">
        <v>1300</v>
      </c>
      <c r="S1876" s="8" t="s">
        <v>1300</v>
      </c>
      <c r="T1876">
        <v>276</v>
      </c>
    </row>
    <row r="1877" spans="1:20" x14ac:dyDescent="0.25">
      <c r="A1877">
        <v>2020</v>
      </c>
      <c r="B1877" t="s">
        <v>4104</v>
      </c>
      <c r="C1877">
        <v>4173</v>
      </c>
      <c r="D1877" t="s">
        <v>3336</v>
      </c>
      <c r="E1877">
        <v>4762</v>
      </c>
      <c r="F1877" s="8" t="s">
        <v>1300</v>
      </c>
      <c r="G1877" s="9" t="s">
        <v>1300</v>
      </c>
      <c r="H1877" s="9" t="s">
        <v>1300</v>
      </c>
      <c r="I1877" s="10" t="s">
        <v>1300</v>
      </c>
      <c r="J1877" s="8" t="s">
        <v>1300</v>
      </c>
      <c r="K1877" s="11" t="s">
        <v>1300</v>
      </c>
      <c r="L1877" s="8" t="s">
        <v>1300</v>
      </c>
      <c r="M1877" s="8" t="s">
        <v>1300</v>
      </c>
      <c r="N1877" s="8" t="s">
        <v>1300</v>
      </c>
      <c r="O1877" s="8" t="s">
        <v>1300</v>
      </c>
      <c r="P1877" s="8">
        <v>28</v>
      </c>
      <c r="Q1877" s="8">
        <v>25</v>
      </c>
      <c r="R1877" s="8">
        <v>39</v>
      </c>
      <c r="S1877" s="8">
        <v>26</v>
      </c>
      <c r="T1877" s="8">
        <v>118</v>
      </c>
    </row>
    <row r="1878" spans="1:20" x14ac:dyDescent="0.25">
      <c r="A1878">
        <v>2020</v>
      </c>
      <c r="B1878" t="s">
        <v>4072</v>
      </c>
      <c r="C1878">
        <v>4153</v>
      </c>
      <c r="D1878" t="s">
        <v>1533</v>
      </c>
      <c r="E1878">
        <v>4517</v>
      </c>
      <c r="F1878" s="10" t="s">
        <v>1300</v>
      </c>
      <c r="G1878" s="9">
        <v>59</v>
      </c>
      <c r="H1878">
        <v>55</v>
      </c>
      <c r="I1878">
        <v>55</v>
      </c>
      <c r="J1878">
        <v>57</v>
      </c>
      <c r="K1878" s="11" t="s">
        <v>1300</v>
      </c>
      <c r="L1878" s="8" t="s">
        <v>1300</v>
      </c>
      <c r="M1878" s="8" t="s">
        <v>1300</v>
      </c>
      <c r="N1878" s="8" t="s">
        <v>1300</v>
      </c>
      <c r="O1878" s="8" t="s">
        <v>1300</v>
      </c>
      <c r="P1878" s="8" t="s">
        <v>1300</v>
      </c>
      <c r="Q1878" s="8" t="s">
        <v>1300</v>
      </c>
      <c r="R1878" s="8" t="s">
        <v>1300</v>
      </c>
      <c r="S1878" s="8" t="s">
        <v>1300</v>
      </c>
      <c r="T1878">
        <v>233</v>
      </c>
    </row>
    <row r="1879" spans="1:20" x14ac:dyDescent="0.25">
      <c r="A1879">
        <v>2020</v>
      </c>
      <c r="B1879" t="s">
        <v>4072</v>
      </c>
      <c r="C1879">
        <v>4153</v>
      </c>
      <c r="D1879" t="s">
        <v>3340</v>
      </c>
      <c r="E1879">
        <v>4711</v>
      </c>
      <c r="F1879" s="8" t="s">
        <v>1300</v>
      </c>
      <c r="G1879" s="9" t="s">
        <v>1300</v>
      </c>
      <c r="H1879" s="9" t="s">
        <v>1300</v>
      </c>
      <c r="I1879" s="10" t="s">
        <v>1300</v>
      </c>
      <c r="J1879" s="8" t="s">
        <v>1300</v>
      </c>
      <c r="K1879" s="11" t="s">
        <v>1300</v>
      </c>
      <c r="L1879" s="8" t="s">
        <v>1300</v>
      </c>
      <c r="M1879" s="8" t="s">
        <v>1300</v>
      </c>
      <c r="N1879" s="8" t="s">
        <v>1300</v>
      </c>
      <c r="O1879" s="8" t="s">
        <v>1300</v>
      </c>
      <c r="P1879" s="8">
        <v>79</v>
      </c>
      <c r="Q1879" s="8">
        <v>65</v>
      </c>
      <c r="R1879" s="8">
        <v>71</v>
      </c>
      <c r="S1879" s="8">
        <v>71</v>
      </c>
      <c r="T1879" s="8">
        <v>286</v>
      </c>
    </row>
    <row r="1880" spans="1:20" x14ac:dyDescent="0.25">
      <c r="A1880">
        <v>2020</v>
      </c>
      <c r="B1880" t="s">
        <v>4072</v>
      </c>
      <c r="C1880">
        <v>4153</v>
      </c>
      <c r="D1880" t="s">
        <v>3342</v>
      </c>
      <c r="E1880">
        <v>4710</v>
      </c>
      <c r="F1880" s="8" t="s">
        <v>1300</v>
      </c>
      <c r="G1880" s="9" t="s">
        <v>1300</v>
      </c>
      <c r="H1880" s="9" t="s">
        <v>1300</v>
      </c>
      <c r="I1880" s="10" t="s">
        <v>1300</v>
      </c>
      <c r="J1880" s="8" t="s">
        <v>1300</v>
      </c>
      <c r="K1880" s="8">
        <v>73</v>
      </c>
      <c r="L1880" s="8">
        <v>65</v>
      </c>
      <c r="M1880" s="8">
        <v>56</v>
      </c>
      <c r="N1880" s="8">
        <v>73</v>
      </c>
      <c r="O1880" s="8">
        <v>74</v>
      </c>
      <c r="P1880" s="8" t="s">
        <v>1300</v>
      </c>
      <c r="Q1880" s="8" t="s">
        <v>1300</v>
      </c>
      <c r="R1880" s="8" t="s">
        <v>1300</v>
      </c>
      <c r="S1880" s="8" t="s">
        <v>1300</v>
      </c>
      <c r="T1880" s="8">
        <v>341</v>
      </c>
    </row>
    <row r="1881" spans="1:20" x14ac:dyDescent="0.25">
      <c r="A1881">
        <v>2020</v>
      </c>
      <c r="B1881" t="s">
        <v>4072</v>
      </c>
      <c r="C1881">
        <v>4153</v>
      </c>
      <c r="D1881" t="s">
        <v>5317</v>
      </c>
      <c r="E1881">
        <v>89607</v>
      </c>
      <c r="F1881" s="8" t="s">
        <v>1300</v>
      </c>
      <c r="G1881" s="9" t="s">
        <v>1300</v>
      </c>
      <c r="H1881" s="9" t="s">
        <v>1300</v>
      </c>
      <c r="I1881" s="10" t="s">
        <v>1300</v>
      </c>
      <c r="J1881" s="8" t="s">
        <v>1300</v>
      </c>
      <c r="K1881" s="11" t="s">
        <v>1300</v>
      </c>
      <c r="L1881" s="8" t="s">
        <v>1300</v>
      </c>
      <c r="M1881" s="8" t="s">
        <v>1300</v>
      </c>
      <c r="N1881" s="8" t="s">
        <v>1300</v>
      </c>
      <c r="O1881" s="8" t="s">
        <v>1300</v>
      </c>
      <c r="P1881" s="8" t="s">
        <v>1300</v>
      </c>
      <c r="Q1881" s="8" t="s">
        <v>1300</v>
      </c>
      <c r="R1881" s="9" t="s">
        <v>1300</v>
      </c>
      <c r="S1881" s="8">
        <v>13</v>
      </c>
      <c r="T1881" s="8">
        <v>20</v>
      </c>
    </row>
    <row r="1882" spans="1:20" x14ac:dyDescent="0.25">
      <c r="A1882">
        <v>2020</v>
      </c>
      <c r="B1882" t="s">
        <v>5318</v>
      </c>
      <c r="C1882">
        <v>90471</v>
      </c>
      <c r="D1882" t="s">
        <v>5318</v>
      </c>
      <c r="E1882">
        <v>90472</v>
      </c>
      <c r="F1882" s="8" t="s">
        <v>1300</v>
      </c>
      <c r="G1882" s="9" t="s">
        <v>1300</v>
      </c>
      <c r="H1882" s="9" t="s">
        <v>1300</v>
      </c>
      <c r="I1882" s="10" t="s">
        <v>1300</v>
      </c>
      <c r="J1882" s="8" t="s">
        <v>1300</v>
      </c>
      <c r="K1882" s="11" t="s">
        <v>1300</v>
      </c>
      <c r="L1882" s="9" t="s">
        <v>1300</v>
      </c>
      <c r="M1882" s="8" t="s">
        <v>1300</v>
      </c>
      <c r="N1882" s="8" t="s">
        <v>1300</v>
      </c>
      <c r="O1882" s="9" t="s">
        <v>1300</v>
      </c>
      <c r="P1882" s="8" t="s">
        <v>1300</v>
      </c>
      <c r="Q1882" s="8" t="s">
        <v>1300</v>
      </c>
      <c r="R1882" s="8" t="s">
        <v>1300</v>
      </c>
      <c r="S1882" s="8" t="s">
        <v>1300</v>
      </c>
      <c r="T1882" s="8">
        <v>6</v>
      </c>
    </row>
    <row r="1883" spans="1:20" x14ac:dyDescent="0.25">
      <c r="A1883">
        <v>2020</v>
      </c>
      <c r="B1883" t="s">
        <v>5319</v>
      </c>
      <c r="C1883">
        <v>6470</v>
      </c>
      <c r="D1883" t="s">
        <v>3369</v>
      </c>
      <c r="E1883">
        <v>6471</v>
      </c>
      <c r="F1883" s="8" t="s">
        <v>1300</v>
      </c>
      <c r="G1883" s="9" t="s">
        <v>1300</v>
      </c>
      <c r="H1883" s="9" t="s">
        <v>1300</v>
      </c>
      <c r="I1883" s="10" t="s">
        <v>1300</v>
      </c>
      <c r="J1883" s="8" t="s">
        <v>1300</v>
      </c>
      <c r="K1883" s="11" t="s">
        <v>1300</v>
      </c>
      <c r="L1883" s="9" t="s">
        <v>1300</v>
      </c>
      <c r="M1883" s="9" t="s">
        <v>1300</v>
      </c>
      <c r="N1883" s="8" t="s">
        <v>1300</v>
      </c>
      <c r="O1883" s="9" t="s">
        <v>1300</v>
      </c>
      <c r="P1883" s="8" t="s">
        <v>1300</v>
      </c>
      <c r="Q1883" s="8" t="s">
        <v>1300</v>
      </c>
      <c r="R1883" s="9" t="s">
        <v>1300</v>
      </c>
      <c r="S1883" s="8" t="s">
        <v>1300</v>
      </c>
      <c r="T1883" s="8">
        <v>10</v>
      </c>
    </row>
    <row r="1884" spans="1:20" x14ac:dyDescent="0.25">
      <c r="A1884">
        <v>2020</v>
      </c>
      <c r="B1884" t="s">
        <v>4580</v>
      </c>
      <c r="C1884">
        <v>4451</v>
      </c>
      <c r="D1884" t="s">
        <v>3378</v>
      </c>
      <c r="E1884">
        <v>5946</v>
      </c>
      <c r="F1884">
        <v>12</v>
      </c>
      <c r="G1884" s="9">
        <v>54</v>
      </c>
      <c r="H1884">
        <v>40</v>
      </c>
      <c r="I1884">
        <v>40</v>
      </c>
      <c r="J1884">
        <v>46</v>
      </c>
      <c r="K1884">
        <v>48</v>
      </c>
      <c r="L1884">
        <v>41</v>
      </c>
      <c r="M1884">
        <v>52</v>
      </c>
      <c r="N1884">
        <v>50</v>
      </c>
      <c r="O1884">
        <v>43</v>
      </c>
      <c r="P1884" s="8" t="s">
        <v>1300</v>
      </c>
      <c r="Q1884" s="8" t="s">
        <v>1300</v>
      </c>
      <c r="R1884" s="8" t="s">
        <v>1300</v>
      </c>
      <c r="S1884" s="8" t="s">
        <v>1300</v>
      </c>
      <c r="T1884">
        <v>426</v>
      </c>
    </row>
    <row r="1885" spans="1:20" x14ac:dyDescent="0.25">
      <c r="A1885">
        <v>2020</v>
      </c>
      <c r="B1885" t="s">
        <v>4402</v>
      </c>
      <c r="C1885">
        <v>4313</v>
      </c>
      <c r="D1885" t="s">
        <v>3381</v>
      </c>
      <c r="E1885">
        <v>91788</v>
      </c>
      <c r="F1885" s="8" t="s">
        <v>1300</v>
      </c>
      <c r="G1885" s="9">
        <v>19</v>
      </c>
      <c r="H1885" s="9" t="s">
        <v>1300</v>
      </c>
      <c r="I1885" s="9" t="s">
        <v>1300</v>
      </c>
      <c r="J1885" s="9" t="s">
        <v>1300</v>
      </c>
      <c r="K1885" s="9" t="s">
        <v>1300</v>
      </c>
      <c r="L1885" s="9" t="s">
        <v>1300</v>
      </c>
      <c r="M1885" s="9" t="s">
        <v>1300</v>
      </c>
      <c r="N1885" s="8" t="s">
        <v>1300</v>
      </c>
      <c r="O1885" s="8" t="s">
        <v>1300</v>
      </c>
      <c r="P1885" s="8" t="s">
        <v>1300</v>
      </c>
      <c r="Q1885" s="8" t="s">
        <v>1300</v>
      </c>
      <c r="R1885" s="8" t="s">
        <v>1300</v>
      </c>
      <c r="S1885" s="8" t="s">
        <v>1300</v>
      </c>
      <c r="T1885">
        <v>52</v>
      </c>
    </row>
    <row r="1886" spans="1:20" x14ac:dyDescent="0.25">
      <c r="A1886">
        <v>2020</v>
      </c>
      <c r="B1886" t="s">
        <v>5320</v>
      </c>
      <c r="C1886">
        <v>10966</v>
      </c>
      <c r="D1886" t="s">
        <v>5320</v>
      </c>
      <c r="E1886">
        <v>78818</v>
      </c>
      <c r="F1886" s="8" t="s">
        <v>1300</v>
      </c>
      <c r="G1886" s="9">
        <v>21</v>
      </c>
      <c r="H1886">
        <v>25</v>
      </c>
      <c r="I1886">
        <v>28</v>
      </c>
      <c r="J1886">
        <v>24</v>
      </c>
      <c r="K1886">
        <v>18</v>
      </c>
      <c r="L1886">
        <v>25</v>
      </c>
      <c r="M1886">
        <v>27</v>
      </c>
      <c r="N1886">
        <v>16</v>
      </c>
      <c r="O1886">
        <v>23</v>
      </c>
      <c r="P1886" s="8" t="s">
        <v>1300</v>
      </c>
      <c r="Q1886" s="8" t="s">
        <v>1300</v>
      </c>
      <c r="R1886" s="8" t="s">
        <v>1300</v>
      </c>
      <c r="S1886" s="8" t="s">
        <v>1300</v>
      </c>
      <c r="T1886">
        <v>207</v>
      </c>
    </row>
    <row r="1887" spans="1:20" x14ac:dyDescent="0.25">
      <c r="A1887">
        <v>2020</v>
      </c>
      <c r="B1887" t="s">
        <v>4519</v>
      </c>
      <c r="C1887">
        <v>91992</v>
      </c>
      <c r="D1887" t="s">
        <v>3384</v>
      </c>
      <c r="E1887">
        <v>92497</v>
      </c>
      <c r="F1887" s="8" t="s">
        <v>1300</v>
      </c>
      <c r="G1887" s="9" t="s">
        <v>1300</v>
      </c>
      <c r="H1887" s="9" t="s">
        <v>1300</v>
      </c>
      <c r="I1887" s="10" t="s">
        <v>1300</v>
      </c>
      <c r="J1887" s="8" t="s">
        <v>1300</v>
      </c>
      <c r="K1887" s="11" t="s">
        <v>1300</v>
      </c>
      <c r="L1887" s="8" t="s">
        <v>1300</v>
      </c>
      <c r="M1887" s="9" t="s">
        <v>1300</v>
      </c>
      <c r="N1887" s="8">
        <v>13</v>
      </c>
      <c r="O1887" s="8">
        <v>21</v>
      </c>
      <c r="P1887" s="8">
        <v>18</v>
      </c>
      <c r="Q1887" s="8" t="s">
        <v>1300</v>
      </c>
      <c r="R1887" s="8" t="s">
        <v>1300</v>
      </c>
      <c r="S1887" s="8" t="s">
        <v>1300</v>
      </c>
      <c r="T1887" s="8">
        <v>58</v>
      </c>
    </row>
    <row r="1888" spans="1:20" x14ac:dyDescent="0.25">
      <c r="A1888">
        <v>2020</v>
      </c>
      <c r="B1888" t="s">
        <v>4403</v>
      </c>
      <c r="C1888">
        <v>79453</v>
      </c>
      <c r="D1888" t="s">
        <v>3387</v>
      </c>
      <c r="E1888">
        <v>79454</v>
      </c>
      <c r="F1888" s="8" t="s">
        <v>1300</v>
      </c>
      <c r="G1888" s="9">
        <v>119</v>
      </c>
      <c r="H1888">
        <v>121</v>
      </c>
      <c r="I1888">
        <v>122</v>
      </c>
      <c r="J1888">
        <v>103</v>
      </c>
      <c r="K1888">
        <v>98</v>
      </c>
      <c r="L1888">
        <v>102</v>
      </c>
      <c r="M1888">
        <v>99</v>
      </c>
      <c r="N1888">
        <v>107</v>
      </c>
      <c r="O1888">
        <v>108</v>
      </c>
      <c r="P1888" s="8" t="s">
        <v>1300</v>
      </c>
      <c r="Q1888" s="8" t="s">
        <v>1300</v>
      </c>
      <c r="R1888" s="8" t="s">
        <v>1300</v>
      </c>
      <c r="S1888" s="8" t="s">
        <v>1300</v>
      </c>
      <c r="T1888">
        <v>979</v>
      </c>
    </row>
    <row r="1889" spans="1:20" x14ac:dyDescent="0.25">
      <c r="A1889">
        <v>2020</v>
      </c>
      <c r="B1889" t="s">
        <v>4521</v>
      </c>
      <c r="C1889">
        <v>4407</v>
      </c>
      <c r="D1889" t="s">
        <v>3390</v>
      </c>
      <c r="E1889">
        <v>5809</v>
      </c>
      <c r="F1889" s="8" t="s">
        <v>1300</v>
      </c>
      <c r="G1889" s="9" t="s">
        <v>1300</v>
      </c>
      <c r="H1889" s="9" t="s">
        <v>1300</v>
      </c>
      <c r="I1889" s="10" t="s">
        <v>1300</v>
      </c>
      <c r="J1889" s="8" t="s">
        <v>1300</v>
      </c>
      <c r="K1889" s="11" t="s">
        <v>1300</v>
      </c>
      <c r="L1889" s="8" t="s">
        <v>1300</v>
      </c>
      <c r="M1889" s="9" t="s">
        <v>1300</v>
      </c>
      <c r="N1889" s="8">
        <v>342</v>
      </c>
      <c r="O1889" s="8">
        <v>312</v>
      </c>
      <c r="P1889" s="8" t="s">
        <v>1300</v>
      </c>
      <c r="Q1889" s="8" t="s">
        <v>1300</v>
      </c>
      <c r="R1889" s="8" t="s">
        <v>1300</v>
      </c>
      <c r="S1889" s="8" t="s">
        <v>1300</v>
      </c>
      <c r="T1889" s="8">
        <v>660</v>
      </c>
    </row>
    <row r="1890" spans="1:20" x14ac:dyDescent="0.25">
      <c r="A1890">
        <v>2020</v>
      </c>
      <c r="B1890" t="s">
        <v>4521</v>
      </c>
      <c r="C1890">
        <v>4407</v>
      </c>
      <c r="D1890" t="s">
        <v>3392</v>
      </c>
      <c r="E1890">
        <v>87532</v>
      </c>
      <c r="F1890" s="8" t="s">
        <v>1300</v>
      </c>
      <c r="G1890" s="9" t="s">
        <v>1300</v>
      </c>
      <c r="H1890" s="9" t="s">
        <v>1300</v>
      </c>
      <c r="I1890" s="10" t="s">
        <v>1300</v>
      </c>
      <c r="J1890" s="8" t="s">
        <v>1300</v>
      </c>
      <c r="K1890" s="11" t="s">
        <v>1300</v>
      </c>
      <c r="L1890" s="8">
        <v>122</v>
      </c>
      <c r="M1890" s="8">
        <v>161</v>
      </c>
      <c r="N1890" s="8">
        <v>193</v>
      </c>
      <c r="O1890" s="8">
        <v>201</v>
      </c>
      <c r="P1890" s="8" t="s">
        <v>1300</v>
      </c>
      <c r="Q1890" s="8" t="s">
        <v>1300</v>
      </c>
      <c r="R1890" s="8" t="s">
        <v>1300</v>
      </c>
      <c r="S1890" s="8" t="s">
        <v>1300</v>
      </c>
      <c r="T1890" s="8">
        <v>677</v>
      </c>
    </row>
    <row r="1891" spans="1:20" x14ac:dyDescent="0.25">
      <c r="A1891">
        <v>2020</v>
      </c>
      <c r="B1891" t="s">
        <v>4521</v>
      </c>
      <c r="C1891">
        <v>4407</v>
      </c>
      <c r="D1891" t="s">
        <v>1407</v>
      </c>
      <c r="E1891">
        <v>5824</v>
      </c>
      <c r="F1891" s="8" t="s">
        <v>1300</v>
      </c>
      <c r="G1891" s="9" t="s">
        <v>1300</v>
      </c>
      <c r="H1891" s="9" t="s">
        <v>1300</v>
      </c>
      <c r="I1891" s="10" t="s">
        <v>1300</v>
      </c>
      <c r="J1891" s="8" t="s">
        <v>1300</v>
      </c>
      <c r="K1891" s="11" t="s">
        <v>1300</v>
      </c>
      <c r="L1891" s="8" t="s">
        <v>1300</v>
      </c>
      <c r="M1891" s="8" t="s">
        <v>1300</v>
      </c>
      <c r="N1891" s="8">
        <v>352</v>
      </c>
      <c r="O1891" s="8">
        <v>350</v>
      </c>
      <c r="P1891" s="8" t="s">
        <v>1300</v>
      </c>
      <c r="Q1891" s="8" t="s">
        <v>1300</v>
      </c>
      <c r="R1891" s="8" t="s">
        <v>1300</v>
      </c>
      <c r="S1891" s="8" t="s">
        <v>1300</v>
      </c>
      <c r="T1891" s="8">
        <v>702</v>
      </c>
    </row>
    <row r="1892" spans="1:20" x14ac:dyDescent="0.25">
      <c r="A1892">
        <v>2020</v>
      </c>
      <c r="B1892" t="s">
        <v>4521</v>
      </c>
      <c r="C1892">
        <v>4407</v>
      </c>
      <c r="D1892" t="s">
        <v>3395</v>
      </c>
      <c r="E1892">
        <v>5810</v>
      </c>
      <c r="F1892" s="8" t="s">
        <v>1300</v>
      </c>
      <c r="G1892" s="9">
        <v>106</v>
      </c>
      <c r="H1892">
        <v>102</v>
      </c>
      <c r="I1892">
        <v>86</v>
      </c>
      <c r="J1892">
        <v>101</v>
      </c>
      <c r="K1892">
        <v>127</v>
      </c>
      <c r="L1892" s="8" t="s">
        <v>1300</v>
      </c>
      <c r="M1892" s="8" t="s">
        <v>1300</v>
      </c>
      <c r="N1892" s="8" t="s">
        <v>1300</v>
      </c>
      <c r="O1892" s="8" t="s">
        <v>1300</v>
      </c>
      <c r="P1892" s="8" t="s">
        <v>1300</v>
      </c>
      <c r="Q1892" s="8" t="s">
        <v>1300</v>
      </c>
      <c r="R1892" s="8" t="s">
        <v>1300</v>
      </c>
      <c r="S1892" s="8" t="s">
        <v>1300</v>
      </c>
      <c r="T1892">
        <v>522</v>
      </c>
    </row>
    <row r="1893" spans="1:20" x14ac:dyDescent="0.25">
      <c r="A1893">
        <v>2020</v>
      </c>
      <c r="B1893" t="s">
        <v>4521</v>
      </c>
      <c r="C1893">
        <v>4407</v>
      </c>
      <c r="D1893" t="s">
        <v>3397</v>
      </c>
      <c r="E1893">
        <v>5826</v>
      </c>
      <c r="F1893" s="8" t="s">
        <v>1300</v>
      </c>
      <c r="G1893" s="9" t="s">
        <v>1300</v>
      </c>
      <c r="H1893" s="9" t="s">
        <v>1300</v>
      </c>
      <c r="I1893" s="10" t="s">
        <v>1300</v>
      </c>
      <c r="J1893" s="8" t="s">
        <v>1300</v>
      </c>
      <c r="K1893" s="11" t="s">
        <v>1300</v>
      </c>
      <c r="L1893" s="8" t="s">
        <v>1300</v>
      </c>
      <c r="M1893" s="8" t="s">
        <v>1300</v>
      </c>
      <c r="N1893" s="8" t="s">
        <v>1300</v>
      </c>
      <c r="O1893" s="8" t="s">
        <v>1300</v>
      </c>
      <c r="P1893" s="8">
        <v>649</v>
      </c>
      <c r="Q1893" s="8">
        <v>649</v>
      </c>
      <c r="R1893" s="8">
        <v>415</v>
      </c>
      <c r="S1893" s="8">
        <v>364</v>
      </c>
      <c r="T1893" s="8">
        <v>2077</v>
      </c>
    </row>
    <row r="1894" spans="1:20" x14ac:dyDescent="0.25">
      <c r="A1894">
        <v>2020</v>
      </c>
      <c r="B1894" t="s">
        <v>4521</v>
      </c>
      <c r="C1894">
        <v>4407</v>
      </c>
      <c r="D1894" t="s">
        <v>3399</v>
      </c>
      <c r="E1894">
        <v>5812</v>
      </c>
      <c r="F1894" s="8" t="s">
        <v>1300</v>
      </c>
      <c r="G1894" s="9">
        <v>78</v>
      </c>
      <c r="H1894">
        <v>90</v>
      </c>
      <c r="I1894">
        <v>81</v>
      </c>
      <c r="J1894">
        <v>68</v>
      </c>
      <c r="K1894">
        <v>63</v>
      </c>
      <c r="L1894">
        <v>83</v>
      </c>
      <c r="M1894">
        <v>100</v>
      </c>
      <c r="N1894" s="8" t="s">
        <v>1300</v>
      </c>
      <c r="O1894" s="8" t="s">
        <v>1300</v>
      </c>
      <c r="P1894" s="8" t="s">
        <v>1300</v>
      </c>
      <c r="Q1894" s="8" t="s">
        <v>1300</v>
      </c>
      <c r="R1894" s="8" t="s">
        <v>1300</v>
      </c>
      <c r="S1894" s="8" t="s">
        <v>1300</v>
      </c>
      <c r="T1894">
        <v>563</v>
      </c>
    </row>
    <row r="1895" spans="1:20" x14ac:dyDescent="0.25">
      <c r="A1895">
        <v>2020</v>
      </c>
      <c r="B1895" t="s">
        <v>4521</v>
      </c>
      <c r="C1895">
        <v>4407</v>
      </c>
      <c r="D1895" t="s">
        <v>3401</v>
      </c>
      <c r="E1895">
        <v>5813</v>
      </c>
      <c r="F1895" s="8" t="s">
        <v>1300</v>
      </c>
      <c r="G1895" s="9">
        <v>102</v>
      </c>
      <c r="H1895">
        <v>93</v>
      </c>
      <c r="I1895">
        <v>106</v>
      </c>
      <c r="J1895">
        <v>106</v>
      </c>
      <c r="K1895">
        <v>82</v>
      </c>
      <c r="L1895">
        <v>116</v>
      </c>
      <c r="M1895">
        <v>109</v>
      </c>
      <c r="N1895" s="8" t="s">
        <v>1300</v>
      </c>
      <c r="O1895" s="8" t="s">
        <v>1300</v>
      </c>
      <c r="P1895" s="8" t="s">
        <v>1300</v>
      </c>
      <c r="Q1895" s="8" t="s">
        <v>1300</v>
      </c>
      <c r="R1895" s="8" t="s">
        <v>1300</v>
      </c>
      <c r="S1895" s="8" t="s">
        <v>1300</v>
      </c>
      <c r="T1895">
        <v>714</v>
      </c>
    </row>
    <row r="1896" spans="1:20" x14ac:dyDescent="0.25">
      <c r="A1896">
        <v>2020</v>
      </c>
      <c r="B1896" t="s">
        <v>4521</v>
      </c>
      <c r="C1896">
        <v>4407</v>
      </c>
      <c r="D1896" t="s">
        <v>891</v>
      </c>
      <c r="E1896">
        <v>5814</v>
      </c>
      <c r="F1896" s="8" t="s">
        <v>1300</v>
      </c>
      <c r="G1896" s="9">
        <v>87</v>
      </c>
      <c r="H1896">
        <v>85</v>
      </c>
      <c r="I1896">
        <v>75</v>
      </c>
      <c r="J1896">
        <v>75</v>
      </c>
      <c r="K1896">
        <v>79</v>
      </c>
      <c r="L1896">
        <v>95</v>
      </c>
      <c r="M1896">
        <v>72</v>
      </c>
      <c r="N1896" s="8" t="s">
        <v>1300</v>
      </c>
      <c r="O1896" s="8" t="s">
        <v>1300</v>
      </c>
      <c r="P1896" s="8" t="s">
        <v>1300</v>
      </c>
      <c r="Q1896" s="8" t="s">
        <v>1300</v>
      </c>
      <c r="R1896" s="8" t="s">
        <v>1300</v>
      </c>
      <c r="S1896" s="8" t="s">
        <v>1300</v>
      </c>
      <c r="T1896">
        <v>568</v>
      </c>
    </row>
    <row r="1897" spans="1:20" x14ac:dyDescent="0.25">
      <c r="A1897">
        <v>2020</v>
      </c>
      <c r="B1897" t="s">
        <v>4521</v>
      </c>
      <c r="C1897">
        <v>4407</v>
      </c>
      <c r="D1897" t="s">
        <v>3404</v>
      </c>
      <c r="E1897">
        <v>92770</v>
      </c>
      <c r="F1897" s="8" t="s">
        <v>1300</v>
      </c>
      <c r="G1897" s="9" t="s">
        <v>1300</v>
      </c>
      <c r="H1897" s="9" t="s">
        <v>1300</v>
      </c>
      <c r="I1897" s="10" t="s">
        <v>1300</v>
      </c>
      <c r="J1897" s="8" t="s">
        <v>1300</v>
      </c>
      <c r="K1897" s="8">
        <v>154</v>
      </c>
      <c r="L1897" s="8">
        <v>166</v>
      </c>
      <c r="M1897" s="8">
        <v>181</v>
      </c>
      <c r="N1897" s="8">
        <v>179</v>
      </c>
      <c r="O1897" s="8">
        <v>183</v>
      </c>
      <c r="P1897" s="8" t="s">
        <v>1300</v>
      </c>
      <c r="Q1897" s="8" t="s">
        <v>1300</v>
      </c>
      <c r="R1897" s="8" t="s">
        <v>1300</v>
      </c>
      <c r="S1897" s="8" t="s">
        <v>1300</v>
      </c>
      <c r="T1897" s="8">
        <v>863</v>
      </c>
    </row>
    <row r="1898" spans="1:20" x14ac:dyDescent="0.25">
      <c r="A1898">
        <v>2020</v>
      </c>
      <c r="B1898" t="s">
        <v>4521</v>
      </c>
      <c r="C1898">
        <v>4407</v>
      </c>
      <c r="D1898" t="s">
        <v>3406</v>
      </c>
      <c r="E1898">
        <v>5816</v>
      </c>
      <c r="F1898" s="8" t="s">
        <v>1300</v>
      </c>
      <c r="G1898" s="9">
        <v>127</v>
      </c>
      <c r="H1898">
        <v>124</v>
      </c>
      <c r="I1898">
        <v>150</v>
      </c>
      <c r="J1898">
        <v>149</v>
      </c>
      <c r="K1898" s="11" t="s">
        <v>1300</v>
      </c>
      <c r="L1898" s="8" t="s">
        <v>1300</v>
      </c>
      <c r="M1898" s="8" t="s">
        <v>1300</v>
      </c>
      <c r="N1898" s="8" t="s">
        <v>1300</v>
      </c>
      <c r="O1898" s="8" t="s">
        <v>1300</v>
      </c>
      <c r="P1898" s="8" t="s">
        <v>1300</v>
      </c>
      <c r="Q1898" s="8" t="s">
        <v>1300</v>
      </c>
      <c r="R1898" s="8" t="s">
        <v>1300</v>
      </c>
      <c r="S1898" s="8" t="s">
        <v>1300</v>
      </c>
      <c r="T1898">
        <v>550</v>
      </c>
    </row>
    <row r="1899" spans="1:20" x14ac:dyDescent="0.25">
      <c r="A1899">
        <v>2020</v>
      </c>
      <c r="B1899" t="s">
        <v>4521</v>
      </c>
      <c r="C1899">
        <v>4407</v>
      </c>
      <c r="D1899" t="s">
        <v>1937</v>
      </c>
      <c r="E1899">
        <v>5815</v>
      </c>
      <c r="F1899" s="8" t="s">
        <v>1300</v>
      </c>
      <c r="G1899" s="9">
        <v>82</v>
      </c>
      <c r="H1899">
        <v>90</v>
      </c>
      <c r="I1899">
        <v>86</v>
      </c>
      <c r="J1899">
        <v>95</v>
      </c>
      <c r="K1899">
        <v>109</v>
      </c>
      <c r="L1899">
        <v>102</v>
      </c>
      <c r="M1899">
        <v>107</v>
      </c>
      <c r="N1899" s="8" t="s">
        <v>1300</v>
      </c>
      <c r="O1899" s="8" t="s">
        <v>1300</v>
      </c>
      <c r="P1899" s="8" t="s">
        <v>1300</v>
      </c>
      <c r="Q1899" s="8" t="s">
        <v>1300</v>
      </c>
      <c r="R1899" s="8" t="s">
        <v>1300</v>
      </c>
      <c r="S1899" s="8" t="s">
        <v>1300</v>
      </c>
      <c r="T1899">
        <v>671</v>
      </c>
    </row>
    <row r="1900" spans="1:20" x14ac:dyDescent="0.25">
      <c r="A1900">
        <v>2020</v>
      </c>
      <c r="B1900" t="s">
        <v>4521</v>
      </c>
      <c r="C1900">
        <v>4407</v>
      </c>
      <c r="D1900" t="s">
        <v>3409</v>
      </c>
      <c r="E1900">
        <v>5818</v>
      </c>
      <c r="F1900" s="8" t="s">
        <v>1300</v>
      </c>
      <c r="G1900" s="9">
        <v>81</v>
      </c>
      <c r="H1900">
        <v>108</v>
      </c>
      <c r="I1900">
        <v>100</v>
      </c>
      <c r="J1900">
        <v>86</v>
      </c>
      <c r="K1900">
        <v>89</v>
      </c>
      <c r="L1900">
        <v>86</v>
      </c>
      <c r="M1900">
        <v>89</v>
      </c>
      <c r="N1900" s="8" t="s">
        <v>1300</v>
      </c>
      <c r="O1900" s="8" t="s">
        <v>1300</v>
      </c>
      <c r="P1900" s="8" t="s">
        <v>1300</v>
      </c>
      <c r="Q1900" s="8" t="s">
        <v>1300</v>
      </c>
      <c r="R1900" s="8" t="s">
        <v>1300</v>
      </c>
      <c r="S1900" s="8" t="s">
        <v>1300</v>
      </c>
      <c r="T1900">
        <v>639</v>
      </c>
    </row>
    <row r="1901" spans="1:20" x14ac:dyDescent="0.25">
      <c r="A1901">
        <v>2020</v>
      </c>
      <c r="B1901" t="s">
        <v>4521</v>
      </c>
      <c r="C1901">
        <v>4407</v>
      </c>
      <c r="D1901" t="s">
        <v>3411</v>
      </c>
      <c r="E1901">
        <v>5817</v>
      </c>
      <c r="F1901" s="8" t="s">
        <v>1300</v>
      </c>
      <c r="G1901" s="9">
        <v>73</v>
      </c>
      <c r="H1901">
        <v>64</v>
      </c>
      <c r="I1901">
        <v>59</v>
      </c>
      <c r="J1901">
        <v>47</v>
      </c>
      <c r="K1901">
        <v>63</v>
      </c>
      <c r="L1901">
        <v>68</v>
      </c>
      <c r="M1901">
        <v>74</v>
      </c>
      <c r="N1901" s="8" t="s">
        <v>1300</v>
      </c>
      <c r="O1901" s="8" t="s">
        <v>1300</v>
      </c>
      <c r="P1901" s="8" t="s">
        <v>1300</v>
      </c>
      <c r="Q1901" s="8" t="s">
        <v>1300</v>
      </c>
      <c r="R1901" s="8" t="s">
        <v>1300</v>
      </c>
      <c r="S1901" s="8" t="s">
        <v>1300</v>
      </c>
      <c r="T1901">
        <v>448</v>
      </c>
    </row>
    <row r="1902" spans="1:20" x14ac:dyDescent="0.25">
      <c r="A1902">
        <v>2020</v>
      </c>
      <c r="B1902" t="s">
        <v>4521</v>
      </c>
      <c r="C1902">
        <v>4407</v>
      </c>
      <c r="D1902" t="s">
        <v>3413</v>
      </c>
      <c r="E1902">
        <v>5820</v>
      </c>
      <c r="F1902" s="8" t="s">
        <v>1300</v>
      </c>
      <c r="G1902" s="9">
        <v>71</v>
      </c>
      <c r="H1902">
        <v>92</v>
      </c>
      <c r="I1902">
        <v>90</v>
      </c>
      <c r="J1902">
        <v>69</v>
      </c>
      <c r="K1902">
        <v>96</v>
      </c>
      <c r="L1902">
        <v>90</v>
      </c>
      <c r="M1902">
        <v>100</v>
      </c>
      <c r="N1902" s="8" t="s">
        <v>1300</v>
      </c>
      <c r="O1902" s="8" t="s">
        <v>1300</v>
      </c>
      <c r="P1902" s="8" t="s">
        <v>1300</v>
      </c>
      <c r="Q1902" s="8" t="s">
        <v>1300</v>
      </c>
      <c r="R1902" s="8" t="s">
        <v>1300</v>
      </c>
      <c r="S1902" s="8" t="s">
        <v>1300</v>
      </c>
      <c r="T1902">
        <v>608</v>
      </c>
    </row>
    <row r="1903" spans="1:20" x14ac:dyDescent="0.25">
      <c r="A1903">
        <v>2020</v>
      </c>
      <c r="B1903" t="s">
        <v>4521</v>
      </c>
      <c r="C1903">
        <v>4407</v>
      </c>
      <c r="D1903" t="s">
        <v>3415</v>
      </c>
      <c r="E1903">
        <v>5825</v>
      </c>
      <c r="F1903">
        <v>231</v>
      </c>
      <c r="G1903" s="9">
        <v>123</v>
      </c>
      <c r="H1903">
        <v>102</v>
      </c>
      <c r="I1903" s="10" t="s">
        <v>1300</v>
      </c>
      <c r="J1903" s="8" t="s">
        <v>1300</v>
      </c>
      <c r="K1903" s="11" t="s">
        <v>1300</v>
      </c>
      <c r="L1903" s="8" t="s">
        <v>1300</v>
      </c>
      <c r="M1903" s="8" t="s">
        <v>1300</v>
      </c>
      <c r="N1903" s="8" t="s">
        <v>1300</v>
      </c>
      <c r="O1903" s="8" t="s">
        <v>1300</v>
      </c>
      <c r="P1903" s="8" t="s">
        <v>1300</v>
      </c>
      <c r="Q1903" s="8" t="s">
        <v>1300</v>
      </c>
      <c r="R1903" s="8" t="s">
        <v>1300</v>
      </c>
      <c r="S1903" s="8" t="s">
        <v>1300</v>
      </c>
      <c r="T1903" s="8">
        <v>456</v>
      </c>
    </row>
    <row r="1904" spans="1:20" x14ac:dyDescent="0.25">
      <c r="A1904">
        <v>2020</v>
      </c>
      <c r="B1904" t="s">
        <v>4521</v>
      </c>
      <c r="C1904">
        <v>4407</v>
      </c>
      <c r="D1904" t="s">
        <v>3417</v>
      </c>
      <c r="E1904">
        <v>89584</v>
      </c>
      <c r="F1904" s="8" t="s">
        <v>1300</v>
      </c>
      <c r="G1904" s="9">
        <v>58</v>
      </c>
      <c r="H1904">
        <v>63</v>
      </c>
      <c r="I1904">
        <v>64</v>
      </c>
      <c r="J1904">
        <v>68</v>
      </c>
      <c r="K1904">
        <v>80</v>
      </c>
      <c r="L1904">
        <v>85</v>
      </c>
      <c r="M1904">
        <v>80</v>
      </c>
      <c r="N1904" s="8" t="s">
        <v>1300</v>
      </c>
      <c r="O1904" s="8" t="s">
        <v>1300</v>
      </c>
      <c r="P1904" s="8" t="s">
        <v>1300</v>
      </c>
      <c r="Q1904" s="8" t="s">
        <v>1300</v>
      </c>
      <c r="R1904" s="8" t="s">
        <v>1300</v>
      </c>
      <c r="S1904" s="8" t="s">
        <v>1300</v>
      </c>
      <c r="T1904">
        <v>498</v>
      </c>
    </row>
    <row r="1905" spans="1:20" x14ac:dyDescent="0.25">
      <c r="A1905">
        <v>2020</v>
      </c>
      <c r="B1905" t="s">
        <v>4521</v>
      </c>
      <c r="C1905">
        <v>4407</v>
      </c>
      <c r="D1905" t="s">
        <v>3419</v>
      </c>
      <c r="E1905">
        <v>5822</v>
      </c>
      <c r="F1905" s="8" t="s">
        <v>1300</v>
      </c>
      <c r="G1905" s="9">
        <v>68</v>
      </c>
      <c r="H1905">
        <v>70</v>
      </c>
      <c r="I1905">
        <v>72</v>
      </c>
      <c r="J1905">
        <v>67</v>
      </c>
      <c r="K1905">
        <v>73</v>
      </c>
      <c r="L1905">
        <v>78</v>
      </c>
      <c r="M1905">
        <v>82</v>
      </c>
      <c r="N1905" s="8" t="s">
        <v>1300</v>
      </c>
      <c r="O1905" s="8" t="s">
        <v>1300</v>
      </c>
      <c r="P1905" s="8" t="s">
        <v>1300</v>
      </c>
      <c r="Q1905" s="8" t="s">
        <v>1300</v>
      </c>
      <c r="R1905" s="8" t="s">
        <v>1300</v>
      </c>
      <c r="S1905" s="8" t="s">
        <v>1300</v>
      </c>
      <c r="T1905">
        <v>510</v>
      </c>
    </row>
    <row r="1906" spans="1:20" x14ac:dyDescent="0.25">
      <c r="A1906">
        <v>2020</v>
      </c>
      <c r="B1906" t="s">
        <v>4521</v>
      </c>
      <c r="C1906">
        <v>4407</v>
      </c>
      <c r="D1906" t="s">
        <v>3421</v>
      </c>
      <c r="E1906">
        <v>5823</v>
      </c>
      <c r="F1906" s="8" t="s">
        <v>1300</v>
      </c>
      <c r="G1906" s="9" t="s">
        <v>1300</v>
      </c>
      <c r="H1906" s="9" t="s">
        <v>1300</v>
      </c>
      <c r="I1906">
        <v>62</v>
      </c>
      <c r="J1906">
        <v>76</v>
      </c>
      <c r="K1906">
        <v>100</v>
      </c>
      <c r="L1906">
        <v>99</v>
      </c>
      <c r="M1906">
        <v>125</v>
      </c>
      <c r="N1906">
        <v>234</v>
      </c>
      <c r="O1906">
        <v>261</v>
      </c>
      <c r="P1906" s="8" t="s">
        <v>1300</v>
      </c>
      <c r="Q1906" s="8" t="s">
        <v>1300</v>
      </c>
      <c r="R1906" s="8" t="s">
        <v>1300</v>
      </c>
      <c r="S1906" s="8" t="s">
        <v>1300</v>
      </c>
      <c r="T1906">
        <v>957</v>
      </c>
    </row>
    <row r="1907" spans="1:20" x14ac:dyDescent="0.25">
      <c r="A1907">
        <v>2020</v>
      </c>
      <c r="B1907" t="s">
        <v>4521</v>
      </c>
      <c r="C1907">
        <v>4407</v>
      </c>
      <c r="D1907" t="s">
        <v>3423</v>
      </c>
      <c r="E1907">
        <v>6288</v>
      </c>
      <c r="F1907" s="8" t="s">
        <v>1300</v>
      </c>
      <c r="G1907" s="9" t="s">
        <v>1300</v>
      </c>
      <c r="H1907" s="9" t="s">
        <v>1300</v>
      </c>
      <c r="I1907" s="10" t="s">
        <v>1300</v>
      </c>
      <c r="J1907" s="8" t="s">
        <v>1300</v>
      </c>
      <c r="K1907" s="11" t="s">
        <v>1300</v>
      </c>
      <c r="L1907" s="8" t="s">
        <v>1300</v>
      </c>
      <c r="M1907" s="8" t="s">
        <v>1300</v>
      </c>
      <c r="N1907" s="8" t="s">
        <v>1300</v>
      </c>
      <c r="O1907" s="8" t="s">
        <v>1300</v>
      </c>
      <c r="P1907" s="8" t="s">
        <v>1300</v>
      </c>
      <c r="Q1907" s="8">
        <v>146</v>
      </c>
      <c r="R1907" s="8">
        <v>69</v>
      </c>
      <c r="S1907" s="8">
        <v>58</v>
      </c>
      <c r="T1907" s="8">
        <v>273</v>
      </c>
    </row>
    <row r="1908" spans="1:20" x14ac:dyDescent="0.25">
      <c r="A1908">
        <v>2020</v>
      </c>
      <c r="B1908" t="s">
        <v>4521</v>
      </c>
      <c r="C1908">
        <v>4407</v>
      </c>
      <c r="D1908" t="s">
        <v>3425</v>
      </c>
      <c r="E1908">
        <v>5821</v>
      </c>
      <c r="F1908" s="8" t="s">
        <v>1300</v>
      </c>
      <c r="G1908" s="9">
        <v>55</v>
      </c>
      <c r="H1908">
        <v>64</v>
      </c>
      <c r="I1908">
        <v>58</v>
      </c>
      <c r="J1908">
        <v>50</v>
      </c>
      <c r="K1908">
        <v>65</v>
      </c>
      <c r="L1908">
        <v>58</v>
      </c>
      <c r="M1908">
        <v>77</v>
      </c>
      <c r="N1908" s="8" t="s">
        <v>1300</v>
      </c>
      <c r="O1908" s="8" t="s">
        <v>1300</v>
      </c>
      <c r="P1908" s="8" t="s">
        <v>1300</v>
      </c>
      <c r="Q1908" s="8" t="s">
        <v>1300</v>
      </c>
      <c r="R1908" s="8" t="s">
        <v>1300</v>
      </c>
      <c r="S1908" s="8" t="s">
        <v>1300</v>
      </c>
      <c r="T1908">
        <v>427</v>
      </c>
    </row>
    <row r="1909" spans="1:20" x14ac:dyDescent="0.25">
      <c r="A1909">
        <v>2020</v>
      </c>
      <c r="B1909" t="s">
        <v>4521</v>
      </c>
      <c r="C1909">
        <v>4407</v>
      </c>
      <c r="D1909" t="s">
        <v>3427</v>
      </c>
      <c r="E1909">
        <v>5827</v>
      </c>
      <c r="F1909" s="8" t="s">
        <v>1300</v>
      </c>
      <c r="G1909" s="9" t="s">
        <v>1300</v>
      </c>
      <c r="H1909" s="9" t="s">
        <v>1300</v>
      </c>
      <c r="I1909" s="10" t="s">
        <v>1300</v>
      </c>
      <c r="J1909" s="8" t="s">
        <v>1300</v>
      </c>
      <c r="K1909" s="11" t="s">
        <v>1300</v>
      </c>
      <c r="L1909" s="8" t="s">
        <v>1300</v>
      </c>
      <c r="M1909" s="8" t="s">
        <v>1300</v>
      </c>
      <c r="N1909" s="8" t="s">
        <v>1300</v>
      </c>
      <c r="O1909" s="8" t="s">
        <v>1300</v>
      </c>
      <c r="P1909" s="8">
        <v>568</v>
      </c>
      <c r="Q1909" s="8">
        <v>710</v>
      </c>
      <c r="R1909" s="8">
        <v>453</v>
      </c>
      <c r="S1909" s="8">
        <v>395</v>
      </c>
      <c r="T1909" s="8">
        <v>2126</v>
      </c>
    </row>
    <row r="1910" spans="1:20" x14ac:dyDescent="0.25">
      <c r="A1910">
        <v>2020</v>
      </c>
      <c r="B1910" t="s">
        <v>4521</v>
      </c>
      <c r="C1910">
        <v>4407</v>
      </c>
      <c r="D1910" t="s">
        <v>5321</v>
      </c>
      <c r="E1910">
        <v>91829</v>
      </c>
      <c r="F1910" s="8" t="s">
        <v>1300</v>
      </c>
      <c r="G1910" s="9" t="s">
        <v>1300</v>
      </c>
      <c r="H1910" s="9" t="s">
        <v>1300</v>
      </c>
      <c r="I1910" s="10" t="s">
        <v>1300</v>
      </c>
      <c r="J1910" s="8" t="s">
        <v>1300</v>
      </c>
      <c r="K1910" s="11" t="s">
        <v>1300</v>
      </c>
      <c r="L1910" s="8" t="s">
        <v>1300</v>
      </c>
      <c r="M1910" s="8" t="s">
        <v>1300</v>
      </c>
      <c r="N1910" s="8" t="s">
        <v>1300</v>
      </c>
      <c r="O1910" s="8" t="s">
        <v>1300</v>
      </c>
      <c r="P1910" s="8" t="s">
        <v>1300</v>
      </c>
      <c r="Q1910" s="8" t="s">
        <v>1300</v>
      </c>
      <c r="R1910" s="9" t="s">
        <v>1300</v>
      </c>
      <c r="S1910" s="8">
        <v>11</v>
      </c>
      <c r="T1910" s="8">
        <v>30</v>
      </c>
    </row>
    <row r="1911" spans="1:20" x14ac:dyDescent="0.25">
      <c r="A1911">
        <v>2020</v>
      </c>
      <c r="B1911" t="s">
        <v>4581</v>
      </c>
      <c r="C1911">
        <v>4440</v>
      </c>
      <c r="D1911" t="s">
        <v>3430</v>
      </c>
      <c r="E1911">
        <v>5905</v>
      </c>
      <c r="F1911" s="8" t="s">
        <v>1300</v>
      </c>
      <c r="G1911" s="9">
        <v>29</v>
      </c>
      <c r="H1911">
        <v>26</v>
      </c>
      <c r="I1911">
        <v>17</v>
      </c>
      <c r="J1911">
        <v>29</v>
      </c>
      <c r="K1911">
        <v>25</v>
      </c>
      <c r="L1911">
        <v>18</v>
      </c>
      <c r="M1911">
        <v>29</v>
      </c>
      <c r="N1911" s="8" t="s">
        <v>1300</v>
      </c>
      <c r="O1911" s="8" t="s">
        <v>1300</v>
      </c>
      <c r="P1911" s="8" t="s">
        <v>1300</v>
      </c>
      <c r="Q1911" s="8" t="s">
        <v>1300</v>
      </c>
      <c r="R1911" s="8" t="s">
        <v>1300</v>
      </c>
      <c r="S1911" s="8" t="s">
        <v>1300</v>
      </c>
      <c r="T1911">
        <v>173</v>
      </c>
    </row>
    <row r="1912" spans="1:20" x14ac:dyDescent="0.25">
      <c r="A1912">
        <v>2020</v>
      </c>
      <c r="B1912" t="s">
        <v>4581</v>
      </c>
      <c r="C1912">
        <v>4440</v>
      </c>
      <c r="D1912" t="s">
        <v>3434</v>
      </c>
      <c r="E1912">
        <v>5907</v>
      </c>
      <c r="F1912" s="8" t="s">
        <v>1300</v>
      </c>
      <c r="G1912" s="9" t="s">
        <v>1300</v>
      </c>
      <c r="H1912" s="9" t="s">
        <v>1300</v>
      </c>
      <c r="I1912" s="10" t="s">
        <v>1300</v>
      </c>
      <c r="J1912" s="8" t="s">
        <v>1300</v>
      </c>
      <c r="K1912" s="11" t="s">
        <v>1300</v>
      </c>
      <c r="L1912" s="8" t="s">
        <v>1300</v>
      </c>
      <c r="M1912" s="8" t="s">
        <v>1300</v>
      </c>
      <c r="N1912" s="8">
        <v>28</v>
      </c>
      <c r="O1912" s="8">
        <v>28</v>
      </c>
      <c r="P1912" s="8">
        <v>30</v>
      </c>
      <c r="Q1912" s="8">
        <v>22</v>
      </c>
      <c r="R1912" s="8">
        <v>28</v>
      </c>
      <c r="S1912" s="8">
        <v>21</v>
      </c>
      <c r="T1912" s="8">
        <v>157</v>
      </c>
    </row>
    <row r="1913" spans="1:20" x14ac:dyDescent="0.25">
      <c r="A1913">
        <v>2020</v>
      </c>
      <c r="B1913" t="s">
        <v>5322</v>
      </c>
      <c r="C1913">
        <v>92981</v>
      </c>
      <c r="D1913" t="s">
        <v>3437</v>
      </c>
      <c r="E1913">
        <v>962403</v>
      </c>
      <c r="F1913" s="8" t="s">
        <v>1300</v>
      </c>
      <c r="G1913" s="9">
        <v>94</v>
      </c>
      <c r="H1913">
        <v>98</v>
      </c>
      <c r="I1913">
        <v>93</v>
      </c>
      <c r="J1913">
        <v>52</v>
      </c>
      <c r="K1913">
        <v>54</v>
      </c>
      <c r="L1913">
        <v>51</v>
      </c>
      <c r="M1913" s="8" t="s">
        <v>1300</v>
      </c>
      <c r="N1913" s="8" t="s">
        <v>1300</v>
      </c>
      <c r="O1913" s="8" t="s">
        <v>1300</v>
      </c>
      <c r="P1913" s="8" t="s">
        <v>1300</v>
      </c>
      <c r="Q1913" s="8" t="s">
        <v>1300</v>
      </c>
      <c r="R1913" s="8" t="s">
        <v>1300</v>
      </c>
      <c r="S1913" s="8" t="s">
        <v>1300</v>
      </c>
      <c r="T1913">
        <v>442</v>
      </c>
    </row>
    <row r="1914" spans="1:20" x14ac:dyDescent="0.25">
      <c r="A1914">
        <v>2020</v>
      </c>
      <c r="B1914" t="s">
        <v>4526</v>
      </c>
      <c r="C1914">
        <v>4408</v>
      </c>
      <c r="D1914" t="s">
        <v>3440</v>
      </c>
      <c r="E1914">
        <v>5830</v>
      </c>
      <c r="F1914" s="8" t="s">
        <v>1300</v>
      </c>
      <c r="G1914" s="9">
        <v>63</v>
      </c>
      <c r="H1914">
        <v>59</v>
      </c>
      <c r="I1914">
        <v>68</v>
      </c>
      <c r="J1914">
        <v>63</v>
      </c>
      <c r="K1914">
        <v>77</v>
      </c>
      <c r="L1914">
        <v>81</v>
      </c>
      <c r="M1914">
        <v>84</v>
      </c>
      <c r="N1914" s="8" t="s">
        <v>1300</v>
      </c>
      <c r="O1914" s="8" t="s">
        <v>1300</v>
      </c>
      <c r="P1914" s="8" t="s">
        <v>1300</v>
      </c>
      <c r="Q1914" s="8" t="s">
        <v>1300</v>
      </c>
      <c r="R1914" s="8" t="s">
        <v>1300</v>
      </c>
      <c r="S1914" s="8" t="s">
        <v>1300</v>
      </c>
      <c r="T1914">
        <v>495</v>
      </c>
    </row>
    <row r="1915" spans="1:20" x14ac:dyDescent="0.25">
      <c r="A1915">
        <v>2020</v>
      </c>
      <c r="B1915" t="s">
        <v>4526</v>
      </c>
      <c r="C1915">
        <v>4408</v>
      </c>
      <c r="D1915" t="s">
        <v>3442</v>
      </c>
      <c r="E1915">
        <v>5828</v>
      </c>
      <c r="F1915" s="8" t="s">
        <v>1300</v>
      </c>
      <c r="G1915" s="9" t="s">
        <v>1300</v>
      </c>
      <c r="H1915" s="9" t="s">
        <v>1300</v>
      </c>
      <c r="I1915" s="10" t="s">
        <v>1300</v>
      </c>
      <c r="J1915" s="8" t="s">
        <v>1300</v>
      </c>
      <c r="K1915" s="11" t="s">
        <v>1300</v>
      </c>
      <c r="L1915" s="8" t="s">
        <v>1300</v>
      </c>
      <c r="M1915" s="8" t="s">
        <v>1300</v>
      </c>
      <c r="N1915" s="8">
        <v>195</v>
      </c>
      <c r="O1915" s="8">
        <v>201</v>
      </c>
      <c r="P1915" s="8" t="s">
        <v>1300</v>
      </c>
      <c r="Q1915" s="8" t="s">
        <v>1300</v>
      </c>
      <c r="R1915" s="8" t="s">
        <v>1300</v>
      </c>
      <c r="S1915" s="8" t="s">
        <v>1300</v>
      </c>
      <c r="T1915" s="8">
        <v>396</v>
      </c>
    </row>
    <row r="1916" spans="1:20" x14ac:dyDescent="0.25">
      <c r="A1916">
        <v>2020</v>
      </c>
      <c r="B1916" t="s">
        <v>4526</v>
      </c>
      <c r="C1916">
        <v>4408</v>
      </c>
      <c r="D1916" t="s">
        <v>3444</v>
      </c>
      <c r="E1916">
        <v>5829</v>
      </c>
      <c r="F1916">
        <v>54</v>
      </c>
      <c r="G1916" s="9">
        <v>70</v>
      </c>
      <c r="H1916">
        <v>86</v>
      </c>
      <c r="I1916">
        <v>92</v>
      </c>
      <c r="J1916">
        <v>87</v>
      </c>
      <c r="K1916">
        <v>104</v>
      </c>
      <c r="L1916">
        <v>101</v>
      </c>
      <c r="M1916">
        <v>114</v>
      </c>
      <c r="N1916" s="8" t="s">
        <v>1300</v>
      </c>
      <c r="O1916" s="8" t="s">
        <v>1300</v>
      </c>
      <c r="P1916" s="8" t="s">
        <v>1300</v>
      </c>
      <c r="Q1916" s="8" t="s">
        <v>1300</v>
      </c>
      <c r="R1916" s="8" t="s">
        <v>1300</v>
      </c>
      <c r="S1916" s="8" t="s">
        <v>1300</v>
      </c>
      <c r="T1916">
        <v>708</v>
      </c>
    </row>
    <row r="1917" spans="1:20" x14ac:dyDescent="0.25">
      <c r="A1917">
        <v>2020</v>
      </c>
      <c r="B1917" t="s">
        <v>4526</v>
      </c>
      <c r="C1917">
        <v>4408</v>
      </c>
      <c r="D1917" t="s">
        <v>3446</v>
      </c>
      <c r="E1917">
        <v>87466</v>
      </c>
      <c r="F1917" s="8" t="s">
        <v>1300</v>
      </c>
      <c r="G1917" s="9" t="s">
        <v>1300</v>
      </c>
      <c r="H1917" s="9" t="s">
        <v>1300</v>
      </c>
      <c r="I1917" s="10" t="s">
        <v>1300</v>
      </c>
      <c r="J1917" s="8" t="s">
        <v>1300</v>
      </c>
      <c r="K1917" s="11" t="s">
        <v>1300</v>
      </c>
      <c r="L1917" s="8" t="s">
        <v>1300</v>
      </c>
      <c r="M1917" s="8" t="s">
        <v>1300</v>
      </c>
      <c r="N1917" s="8" t="s">
        <v>1300</v>
      </c>
      <c r="O1917" s="8" t="s">
        <v>1300</v>
      </c>
      <c r="P1917" s="8">
        <v>151</v>
      </c>
      <c r="Q1917" s="8">
        <v>152</v>
      </c>
      <c r="R1917" s="8">
        <v>135</v>
      </c>
      <c r="S1917" s="8">
        <v>136</v>
      </c>
      <c r="T1917" s="8">
        <v>574</v>
      </c>
    </row>
    <row r="1918" spans="1:20" x14ac:dyDescent="0.25">
      <c r="A1918">
        <v>2020</v>
      </c>
      <c r="B1918" t="s">
        <v>4447</v>
      </c>
      <c r="C1918">
        <v>79218</v>
      </c>
      <c r="D1918" t="s">
        <v>3449</v>
      </c>
      <c r="E1918">
        <v>80980</v>
      </c>
      <c r="F1918" s="8" t="s">
        <v>1300</v>
      </c>
      <c r="G1918" s="9">
        <v>19</v>
      </c>
      <c r="H1918">
        <v>28</v>
      </c>
      <c r="I1918">
        <v>20</v>
      </c>
      <c r="J1918">
        <v>34</v>
      </c>
      <c r="K1918">
        <v>26</v>
      </c>
      <c r="L1918">
        <v>34</v>
      </c>
      <c r="M1918">
        <v>41</v>
      </c>
      <c r="N1918">
        <v>36</v>
      </c>
      <c r="O1918">
        <v>55</v>
      </c>
      <c r="P1918" s="8" t="s">
        <v>1300</v>
      </c>
      <c r="Q1918" s="8" t="s">
        <v>1300</v>
      </c>
      <c r="R1918" s="8" t="s">
        <v>1300</v>
      </c>
      <c r="S1918" s="8" t="s">
        <v>1300</v>
      </c>
      <c r="T1918">
        <v>293</v>
      </c>
    </row>
    <row r="1919" spans="1:20" x14ac:dyDescent="0.25">
      <c r="A1919">
        <v>2020</v>
      </c>
      <c r="B1919" t="s">
        <v>4447</v>
      </c>
      <c r="C1919">
        <v>79218</v>
      </c>
      <c r="D1919" t="s">
        <v>3451</v>
      </c>
      <c r="E1919">
        <v>78857</v>
      </c>
      <c r="F1919" s="8" t="s">
        <v>1300</v>
      </c>
      <c r="G1919" s="9" t="s">
        <v>1300</v>
      </c>
      <c r="H1919" s="9" t="s">
        <v>1300</v>
      </c>
      <c r="I1919" s="10" t="s">
        <v>1300</v>
      </c>
      <c r="J1919" s="8" t="s">
        <v>1300</v>
      </c>
      <c r="K1919" s="11" t="s">
        <v>1300</v>
      </c>
      <c r="L1919" s="8" t="s">
        <v>1300</v>
      </c>
      <c r="M1919" s="8" t="s">
        <v>1300</v>
      </c>
      <c r="N1919" s="8" t="s">
        <v>1300</v>
      </c>
      <c r="O1919" s="8" t="s">
        <v>1300</v>
      </c>
      <c r="P1919" s="8">
        <v>20</v>
      </c>
      <c r="Q1919" s="8">
        <v>19</v>
      </c>
      <c r="R1919" s="8">
        <v>18</v>
      </c>
      <c r="S1919" s="8">
        <v>21</v>
      </c>
      <c r="T1919" s="8">
        <v>78</v>
      </c>
    </row>
    <row r="1920" spans="1:20" x14ac:dyDescent="0.25">
      <c r="A1920">
        <v>2020</v>
      </c>
      <c r="B1920" t="s">
        <v>5323</v>
      </c>
      <c r="C1920">
        <v>4361</v>
      </c>
      <c r="D1920" t="s">
        <v>5323</v>
      </c>
      <c r="E1920">
        <v>5549</v>
      </c>
      <c r="F1920" s="8" t="s">
        <v>1300</v>
      </c>
      <c r="G1920" s="9" t="s">
        <v>1300</v>
      </c>
      <c r="H1920" s="9" t="s">
        <v>1300</v>
      </c>
      <c r="I1920" s="10" t="s">
        <v>1300</v>
      </c>
      <c r="J1920" s="8" t="s">
        <v>1300</v>
      </c>
      <c r="K1920" s="11" t="s">
        <v>1300</v>
      </c>
      <c r="L1920" s="8" t="s">
        <v>1300</v>
      </c>
      <c r="M1920" s="8">
        <v>70</v>
      </c>
      <c r="N1920" s="8">
        <v>69</v>
      </c>
      <c r="O1920" s="8">
        <v>68</v>
      </c>
      <c r="P1920" s="8">
        <v>69</v>
      </c>
      <c r="Q1920" s="8">
        <v>62</v>
      </c>
      <c r="R1920" s="8">
        <v>58</v>
      </c>
      <c r="S1920" s="8">
        <v>48</v>
      </c>
      <c r="T1920" s="8">
        <v>444</v>
      </c>
    </row>
    <row r="1921" spans="1:20" x14ac:dyDescent="0.25">
      <c r="A1921">
        <v>2020</v>
      </c>
      <c r="B1921" t="s">
        <v>4405</v>
      </c>
      <c r="C1921">
        <v>4258</v>
      </c>
      <c r="D1921" t="s">
        <v>3454</v>
      </c>
      <c r="E1921">
        <v>5226</v>
      </c>
      <c r="F1921">
        <v>52</v>
      </c>
      <c r="G1921" s="9">
        <v>88</v>
      </c>
      <c r="H1921">
        <v>100</v>
      </c>
      <c r="I1921">
        <v>68</v>
      </c>
      <c r="J1921">
        <v>80</v>
      </c>
      <c r="K1921">
        <v>70</v>
      </c>
      <c r="L1921">
        <v>85</v>
      </c>
      <c r="M1921" s="8" t="s">
        <v>1300</v>
      </c>
      <c r="N1921" s="8" t="s">
        <v>1300</v>
      </c>
      <c r="O1921" s="8" t="s">
        <v>1300</v>
      </c>
      <c r="P1921" s="8" t="s">
        <v>1300</v>
      </c>
      <c r="Q1921" s="8" t="s">
        <v>1300</v>
      </c>
      <c r="R1921" s="8" t="s">
        <v>1300</v>
      </c>
      <c r="S1921" s="8" t="s">
        <v>1300</v>
      </c>
      <c r="T1921">
        <v>543</v>
      </c>
    </row>
    <row r="1922" spans="1:20" x14ac:dyDescent="0.25">
      <c r="A1922">
        <v>2020</v>
      </c>
      <c r="B1922" t="s">
        <v>4405</v>
      </c>
      <c r="C1922">
        <v>4258</v>
      </c>
      <c r="D1922" t="s">
        <v>3456</v>
      </c>
      <c r="E1922">
        <v>5222</v>
      </c>
      <c r="F1922">
        <v>35</v>
      </c>
      <c r="G1922" s="9">
        <v>78</v>
      </c>
      <c r="H1922">
        <v>82</v>
      </c>
      <c r="I1922">
        <v>64</v>
      </c>
      <c r="J1922">
        <v>74</v>
      </c>
      <c r="K1922">
        <v>63</v>
      </c>
      <c r="L1922">
        <v>66</v>
      </c>
      <c r="M1922" s="8" t="s">
        <v>1300</v>
      </c>
      <c r="N1922" s="8" t="s">
        <v>1300</v>
      </c>
      <c r="O1922" s="8" t="s">
        <v>1300</v>
      </c>
      <c r="P1922" s="8" t="s">
        <v>1300</v>
      </c>
      <c r="Q1922" s="8" t="s">
        <v>1300</v>
      </c>
      <c r="R1922" s="8" t="s">
        <v>1300</v>
      </c>
      <c r="S1922" s="8" t="s">
        <v>1300</v>
      </c>
      <c r="T1922">
        <v>462</v>
      </c>
    </row>
    <row r="1923" spans="1:20" x14ac:dyDescent="0.25">
      <c r="A1923">
        <v>2020</v>
      </c>
      <c r="B1923" t="s">
        <v>4405</v>
      </c>
      <c r="C1923">
        <v>4258</v>
      </c>
      <c r="D1923" t="s">
        <v>3458</v>
      </c>
      <c r="E1923">
        <v>5213</v>
      </c>
      <c r="F1923" s="8" t="s">
        <v>1300</v>
      </c>
      <c r="G1923" s="9">
        <v>101</v>
      </c>
      <c r="H1923">
        <v>120</v>
      </c>
      <c r="I1923">
        <v>122</v>
      </c>
      <c r="J1923">
        <v>116</v>
      </c>
      <c r="K1923">
        <v>94</v>
      </c>
      <c r="L1923">
        <v>110</v>
      </c>
      <c r="M1923" s="8" t="s">
        <v>1300</v>
      </c>
      <c r="N1923" s="8" t="s">
        <v>1300</v>
      </c>
      <c r="O1923" s="8" t="s">
        <v>1300</v>
      </c>
      <c r="P1923" s="8" t="s">
        <v>1300</v>
      </c>
      <c r="Q1923" s="8" t="s">
        <v>1300</v>
      </c>
      <c r="R1923" s="8" t="s">
        <v>1300</v>
      </c>
      <c r="S1923" s="8" t="s">
        <v>1300</v>
      </c>
      <c r="T1923">
        <v>663</v>
      </c>
    </row>
    <row r="1924" spans="1:20" x14ac:dyDescent="0.25">
      <c r="A1924">
        <v>2020</v>
      </c>
      <c r="B1924" t="s">
        <v>4405</v>
      </c>
      <c r="C1924">
        <v>4258</v>
      </c>
      <c r="D1924" t="s">
        <v>3460</v>
      </c>
      <c r="E1924">
        <v>5212</v>
      </c>
      <c r="F1924">
        <v>38</v>
      </c>
      <c r="G1924" s="9">
        <v>75</v>
      </c>
      <c r="H1924">
        <v>69</v>
      </c>
      <c r="I1924">
        <v>70</v>
      </c>
      <c r="J1924">
        <v>67</v>
      </c>
      <c r="K1924">
        <v>59</v>
      </c>
      <c r="L1924">
        <v>59</v>
      </c>
      <c r="M1924" s="8" t="s">
        <v>1300</v>
      </c>
      <c r="N1924" s="8" t="s">
        <v>1300</v>
      </c>
      <c r="O1924" s="8" t="s">
        <v>1300</v>
      </c>
      <c r="P1924" s="8" t="s">
        <v>1300</v>
      </c>
      <c r="Q1924" s="8" t="s">
        <v>1300</v>
      </c>
      <c r="R1924" s="8" t="s">
        <v>1300</v>
      </c>
      <c r="S1924" s="8" t="s">
        <v>1300</v>
      </c>
      <c r="T1924">
        <v>437</v>
      </c>
    </row>
    <row r="1925" spans="1:20" x14ac:dyDescent="0.25">
      <c r="A1925">
        <v>2020</v>
      </c>
      <c r="B1925" t="s">
        <v>4405</v>
      </c>
      <c r="C1925">
        <v>4258</v>
      </c>
      <c r="D1925" t="s">
        <v>3462</v>
      </c>
      <c r="E1925">
        <v>5231</v>
      </c>
      <c r="F1925" s="8" t="s">
        <v>1300</v>
      </c>
      <c r="G1925" s="9" t="s">
        <v>1300</v>
      </c>
      <c r="H1925" s="9" t="s">
        <v>1300</v>
      </c>
      <c r="I1925" s="10" t="s">
        <v>1300</v>
      </c>
      <c r="J1925" s="8" t="s">
        <v>1300</v>
      </c>
      <c r="K1925" s="11" t="s">
        <v>1300</v>
      </c>
      <c r="L1925" s="8" t="s">
        <v>1300</v>
      </c>
      <c r="M1925" s="8">
        <v>371</v>
      </c>
      <c r="N1925" s="8">
        <v>395</v>
      </c>
      <c r="O1925" s="8">
        <v>363</v>
      </c>
      <c r="P1925" s="8" t="s">
        <v>1300</v>
      </c>
      <c r="Q1925" s="8" t="s">
        <v>1300</v>
      </c>
      <c r="R1925" s="8" t="s">
        <v>1300</v>
      </c>
      <c r="S1925" s="8" t="s">
        <v>1300</v>
      </c>
      <c r="T1925" s="8">
        <v>1129</v>
      </c>
    </row>
    <row r="1926" spans="1:20" x14ac:dyDescent="0.25">
      <c r="A1926">
        <v>2020</v>
      </c>
      <c r="B1926" t="s">
        <v>4405</v>
      </c>
      <c r="C1926">
        <v>4258</v>
      </c>
      <c r="D1926" t="s">
        <v>3464</v>
      </c>
      <c r="E1926">
        <v>5221</v>
      </c>
      <c r="F1926" s="8" t="s">
        <v>1300</v>
      </c>
      <c r="G1926" s="9">
        <v>99</v>
      </c>
      <c r="H1926">
        <v>87</v>
      </c>
      <c r="I1926">
        <v>85</v>
      </c>
      <c r="J1926">
        <v>76</v>
      </c>
      <c r="K1926">
        <v>87</v>
      </c>
      <c r="L1926">
        <v>81</v>
      </c>
      <c r="M1926" s="8" t="s">
        <v>1300</v>
      </c>
      <c r="N1926" s="8" t="s">
        <v>1300</v>
      </c>
      <c r="O1926" s="8" t="s">
        <v>1300</v>
      </c>
      <c r="P1926" s="8" t="s">
        <v>1300</v>
      </c>
      <c r="Q1926" s="8" t="s">
        <v>1300</v>
      </c>
      <c r="R1926" s="8" t="s">
        <v>1300</v>
      </c>
      <c r="S1926" s="8" t="s">
        <v>1300</v>
      </c>
      <c r="T1926">
        <v>515</v>
      </c>
    </row>
    <row r="1927" spans="1:20" x14ac:dyDescent="0.25">
      <c r="A1927">
        <v>2020</v>
      </c>
      <c r="B1927" t="s">
        <v>4405</v>
      </c>
      <c r="C1927">
        <v>4258</v>
      </c>
      <c r="D1927" t="s">
        <v>3468</v>
      </c>
      <c r="E1927">
        <v>5232</v>
      </c>
      <c r="F1927" s="8" t="s">
        <v>1300</v>
      </c>
      <c r="G1927" s="9" t="s">
        <v>1300</v>
      </c>
      <c r="H1927" s="9" t="s">
        <v>1300</v>
      </c>
      <c r="I1927" s="10" t="s">
        <v>1300</v>
      </c>
      <c r="J1927" s="8" t="s">
        <v>1300</v>
      </c>
      <c r="K1927" s="11" t="s">
        <v>1300</v>
      </c>
      <c r="L1927" s="8" t="s">
        <v>1300</v>
      </c>
      <c r="M1927" s="8">
        <v>338</v>
      </c>
      <c r="N1927" s="8">
        <v>298</v>
      </c>
      <c r="O1927" s="8">
        <v>292</v>
      </c>
      <c r="P1927" s="8" t="s">
        <v>1300</v>
      </c>
      <c r="Q1927" s="8" t="s">
        <v>1300</v>
      </c>
      <c r="R1927" s="8" t="s">
        <v>1300</v>
      </c>
      <c r="S1927" s="8" t="s">
        <v>1300</v>
      </c>
      <c r="T1927" s="8">
        <v>928</v>
      </c>
    </row>
    <row r="1928" spans="1:20" x14ac:dyDescent="0.25">
      <c r="A1928">
        <v>2020</v>
      </c>
      <c r="B1928" t="s">
        <v>4405</v>
      </c>
      <c r="C1928">
        <v>4258</v>
      </c>
      <c r="D1928" t="s">
        <v>3470</v>
      </c>
      <c r="E1928">
        <v>5214</v>
      </c>
      <c r="F1928">
        <v>35</v>
      </c>
      <c r="G1928" s="9">
        <v>83</v>
      </c>
      <c r="H1928">
        <v>101</v>
      </c>
      <c r="I1928">
        <v>68</v>
      </c>
      <c r="J1928">
        <v>82</v>
      </c>
      <c r="K1928">
        <v>80</v>
      </c>
      <c r="L1928">
        <v>92</v>
      </c>
      <c r="M1928" s="8" t="s">
        <v>1300</v>
      </c>
      <c r="N1928" s="8" t="s">
        <v>1300</v>
      </c>
      <c r="O1928" s="8" t="s">
        <v>1300</v>
      </c>
      <c r="P1928" s="8" t="s">
        <v>1300</v>
      </c>
      <c r="Q1928" s="8" t="s">
        <v>1300</v>
      </c>
      <c r="R1928" s="8" t="s">
        <v>1300</v>
      </c>
      <c r="S1928" s="8" t="s">
        <v>1300</v>
      </c>
      <c r="T1928">
        <v>541</v>
      </c>
    </row>
    <row r="1929" spans="1:20" x14ac:dyDescent="0.25">
      <c r="A1929">
        <v>2020</v>
      </c>
      <c r="B1929" t="s">
        <v>4405</v>
      </c>
      <c r="C1929">
        <v>4258</v>
      </c>
      <c r="D1929" t="s">
        <v>3472</v>
      </c>
      <c r="E1929">
        <v>5211</v>
      </c>
      <c r="F1929">
        <v>33</v>
      </c>
      <c r="G1929" s="9">
        <v>87</v>
      </c>
      <c r="H1929">
        <v>60</v>
      </c>
      <c r="I1929">
        <v>81</v>
      </c>
      <c r="J1929">
        <v>75</v>
      </c>
      <c r="K1929">
        <v>91</v>
      </c>
      <c r="L1929">
        <v>96</v>
      </c>
      <c r="M1929" s="8" t="s">
        <v>1300</v>
      </c>
      <c r="N1929" s="8" t="s">
        <v>1300</v>
      </c>
      <c r="O1929" s="8" t="s">
        <v>1300</v>
      </c>
      <c r="P1929" s="8" t="s">
        <v>1300</v>
      </c>
      <c r="Q1929" s="8" t="s">
        <v>1300</v>
      </c>
      <c r="R1929" s="8" t="s">
        <v>1300</v>
      </c>
      <c r="S1929" s="8" t="s">
        <v>1300</v>
      </c>
      <c r="T1929">
        <v>523</v>
      </c>
    </row>
    <row r="1930" spans="1:20" x14ac:dyDescent="0.25">
      <c r="A1930">
        <v>2020</v>
      </c>
      <c r="B1930" t="s">
        <v>4405</v>
      </c>
      <c r="C1930">
        <v>4258</v>
      </c>
      <c r="D1930" t="s">
        <v>3474</v>
      </c>
      <c r="E1930">
        <v>5228</v>
      </c>
      <c r="F1930" s="8" t="s">
        <v>1300</v>
      </c>
      <c r="G1930" s="9">
        <v>96</v>
      </c>
      <c r="H1930">
        <v>102</v>
      </c>
      <c r="I1930">
        <v>99</v>
      </c>
      <c r="J1930">
        <v>100</v>
      </c>
      <c r="K1930">
        <v>98</v>
      </c>
      <c r="L1930">
        <v>96</v>
      </c>
      <c r="M1930" s="8" t="s">
        <v>1300</v>
      </c>
      <c r="N1930" s="8" t="s">
        <v>1300</v>
      </c>
      <c r="O1930" s="8" t="s">
        <v>1300</v>
      </c>
      <c r="P1930" s="8" t="s">
        <v>1300</v>
      </c>
      <c r="Q1930" s="8" t="s">
        <v>1300</v>
      </c>
      <c r="R1930" s="8" t="s">
        <v>1300</v>
      </c>
      <c r="S1930" s="8" t="s">
        <v>1300</v>
      </c>
      <c r="T1930">
        <v>591</v>
      </c>
    </row>
    <row r="1931" spans="1:20" x14ac:dyDescent="0.25">
      <c r="A1931">
        <v>2020</v>
      </c>
      <c r="B1931" t="s">
        <v>4405</v>
      </c>
      <c r="C1931">
        <v>4258</v>
      </c>
      <c r="D1931" t="s">
        <v>5324</v>
      </c>
      <c r="E1931">
        <v>5233</v>
      </c>
      <c r="F1931">
        <v>251</v>
      </c>
      <c r="G1931" s="9" t="s">
        <v>1300</v>
      </c>
      <c r="H1931" s="9" t="s">
        <v>1300</v>
      </c>
      <c r="I1931" s="9" t="s">
        <v>1300</v>
      </c>
      <c r="J1931" s="8" t="s">
        <v>1300</v>
      </c>
      <c r="K1931" s="11" t="s">
        <v>1300</v>
      </c>
      <c r="L1931" s="8" t="s">
        <v>1300</v>
      </c>
      <c r="M1931" s="9" t="s">
        <v>1300</v>
      </c>
      <c r="N1931" s="8" t="s">
        <v>1300</v>
      </c>
      <c r="O1931" s="9" t="s">
        <v>1300</v>
      </c>
      <c r="P1931" s="8" t="s">
        <v>1300</v>
      </c>
      <c r="Q1931" s="8" t="s">
        <v>1300</v>
      </c>
      <c r="R1931" s="8" t="s">
        <v>1300</v>
      </c>
      <c r="S1931" s="8" t="s">
        <v>1300</v>
      </c>
      <c r="T1931">
        <v>258</v>
      </c>
    </row>
    <row r="1932" spans="1:20" x14ac:dyDescent="0.25">
      <c r="A1932">
        <v>2020</v>
      </c>
      <c r="B1932" t="s">
        <v>4405</v>
      </c>
      <c r="C1932">
        <v>4258</v>
      </c>
      <c r="D1932" t="s">
        <v>3476</v>
      </c>
      <c r="E1932">
        <v>5230</v>
      </c>
      <c r="F1932" s="8" t="s">
        <v>1300</v>
      </c>
      <c r="G1932" s="9" t="s">
        <v>1300</v>
      </c>
      <c r="H1932" s="9" t="s">
        <v>1300</v>
      </c>
      <c r="I1932" s="10" t="s">
        <v>1300</v>
      </c>
      <c r="J1932" s="8" t="s">
        <v>1300</v>
      </c>
      <c r="K1932" s="11" t="s">
        <v>1300</v>
      </c>
      <c r="L1932" s="8" t="s">
        <v>1300</v>
      </c>
      <c r="M1932" s="8">
        <v>289</v>
      </c>
      <c r="N1932" s="8">
        <v>279</v>
      </c>
      <c r="O1932" s="8">
        <v>313</v>
      </c>
      <c r="P1932" s="8" t="s">
        <v>1300</v>
      </c>
      <c r="Q1932" s="8" t="s">
        <v>1300</v>
      </c>
      <c r="R1932" s="8" t="s">
        <v>1300</v>
      </c>
      <c r="S1932" s="8" t="s">
        <v>1300</v>
      </c>
      <c r="T1932" s="8">
        <v>881</v>
      </c>
    </row>
    <row r="1933" spans="1:20" x14ac:dyDescent="0.25">
      <c r="A1933">
        <v>2020</v>
      </c>
      <c r="B1933" t="s">
        <v>4405</v>
      </c>
      <c r="C1933">
        <v>4258</v>
      </c>
      <c r="D1933" t="s">
        <v>3478</v>
      </c>
      <c r="E1933">
        <v>5215</v>
      </c>
      <c r="F1933">
        <v>20</v>
      </c>
      <c r="G1933" s="9">
        <v>85</v>
      </c>
      <c r="H1933">
        <v>74</v>
      </c>
      <c r="I1933">
        <v>79</v>
      </c>
      <c r="J1933">
        <v>62</v>
      </c>
      <c r="K1933">
        <v>92</v>
      </c>
      <c r="L1933">
        <v>96</v>
      </c>
      <c r="M1933" s="8" t="s">
        <v>1300</v>
      </c>
      <c r="N1933" s="8" t="s">
        <v>1300</v>
      </c>
      <c r="O1933" s="8" t="s">
        <v>1300</v>
      </c>
      <c r="P1933" s="8" t="s">
        <v>1300</v>
      </c>
      <c r="Q1933" s="8" t="s">
        <v>1300</v>
      </c>
      <c r="R1933" s="8" t="s">
        <v>1300</v>
      </c>
      <c r="S1933" s="8" t="s">
        <v>1300</v>
      </c>
      <c r="T1933">
        <v>508</v>
      </c>
    </row>
    <row r="1934" spans="1:20" x14ac:dyDescent="0.25">
      <c r="A1934">
        <v>2020</v>
      </c>
      <c r="B1934" t="s">
        <v>4405</v>
      </c>
      <c r="C1934">
        <v>4258</v>
      </c>
      <c r="D1934" t="s">
        <v>3480</v>
      </c>
      <c r="E1934">
        <v>5219</v>
      </c>
      <c r="F1934" s="8" t="s">
        <v>1300</v>
      </c>
      <c r="G1934" s="9">
        <v>79</v>
      </c>
      <c r="H1934">
        <v>78</v>
      </c>
      <c r="I1934">
        <v>73</v>
      </c>
      <c r="J1934">
        <v>79</v>
      </c>
      <c r="K1934">
        <v>75</v>
      </c>
      <c r="L1934">
        <v>83</v>
      </c>
      <c r="M1934" s="8" t="s">
        <v>1300</v>
      </c>
      <c r="N1934" s="8" t="s">
        <v>1300</v>
      </c>
      <c r="O1934" s="8" t="s">
        <v>1300</v>
      </c>
      <c r="P1934" s="8" t="s">
        <v>1300</v>
      </c>
      <c r="Q1934" s="8" t="s">
        <v>1300</v>
      </c>
      <c r="R1934" s="8" t="s">
        <v>1300</v>
      </c>
      <c r="S1934" s="8" t="s">
        <v>1300</v>
      </c>
      <c r="T1934">
        <v>467</v>
      </c>
    </row>
    <row r="1935" spans="1:20" x14ac:dyDescent="0.25">
      <c r="A1935">
        <v>2020</v>
      </c>
      <c r="B1935" t="s">
        <v>4405</v>
      </c>
      <c r="C1935">
        <v>4258</v>
      </c>
      <c r="D1935" t="s">
        <v>3482</v>
      </c>
      <c r="E1935">
        <v>5216</v>
      </c>
      <c r="F1935">
        <v>15</v>
      </c>
      <c r="G1935" s="9">
        <v>62</v>
      </c>
      <c r="H1935">
        <v>48</v>
      </c>
      <c r="I1935">
        <v>66</v>
      </c>
      <c r="J1935">
        <v>49</v>
      </c>
      <c r="K1935">
        <v>56</v>
      </c>
      <c r="L1935">
        <v>59</v>
      </c>
      <c r="M1935">
        <v>66</v>
      </c>
      <c r="N1935">
        <v>71</v>
      </c>
      <c r="O1935">
        <v>59</v>
      </c>
      <c r="P1935" s="8" t="s">
        <v>1300</v>
      </c>
      <c r="Q1935" s="8" t="s">
        <v>1300</v>
      </c>
      <c r="R1935" s="8" t="s">
        <v>1300</v>
      </c>
      <c r="S1935" s="8" t="s">
        <v>1300</v>
      </c>
      <c r="T1935">
        <v>551</v>
      </c>
    </row>
    <row r="1936" spans="1:20" x14ac:dyDescent="0.25">
      <c r="A1936">
        <v>2020</v>
      </c>
      <c r="B1936" t="s">
        <v>4405</v>
      </c>
      <c r="C1936">
        <v>4258</v>
      </c>
      <c r="D1936" t="s">
        <v>3484</v>
      </c>
      <c r="E1936">
        <v>5217</v>
      </c>
      <c r="F1936">
        <v>58</v>
      </c>
      <c r="G1936" s="9">
        <v>30</v>
      </c>
      <c r="H1936">
        <v>18</v>
      </c>
      <c r="I1936">
        <v>20</v>
      </c>
      <c r="J1936" s="9" t="s">
        <v>1300</v>
      </c>
      <c r="K1936">
        <v>11</v>
      </c>
      <c r="L1936" s="8" t="s">
        <v>1300</v>
      </c>
      <c r="M1936" s="8" t="s">
        <v>1300</v>
      </c>
      <c r="N1936" s="8" t="s">
        <v>1300</v>
      </c>
      <c r="O1936" s="8" t="s">
        <v>1300</v>
      </c>
      <c r="P1936" s="8" t="s">
        <v>1300</v>
      </c>
      <c r="Q1936" s="8" t="s">
        <v>1300</v>
      </c>
      <c r="R1936" s="8" t="s">
        <v>1300</v>
      </c>
      <c r="S1936" s="8" t="s">
        <v>1300</v>
      </c>
      <c r="T1936">
        <v>141</v>
      </c>
    </row>
    <row r="1937" spans="1:20" x14ac:dyDescent="0.25">
      <c r="A1937">
        <v>2020</v>
      </c>
      <c r="B1937" t="s">
        <v>4405</v>
      </c>
      <c r="C1937">
        <v>4258</v>
      </c>
      <c r="D1937" t="s">
        <v>3486</v>
      </c>
      <c r="E1937">
        <v>5224</v>
      </c>
      <c r="F1937">
        <v>55</v>
      </c>
      <c r="G1937" s="9">
        <v>126</v>
      </c>
      <c r="H1937">
        <v>105</v>
      </c>
      <c r="I1937">
        <v>119</v>
      </c>
      <c r="J1937">
        <v>120</v>
      </c>
      <c r="K1937">
        <v>127</v>
      </c>
      <c r="L1937">
        <v>136</v>
      </c>
      <c r="M1937" s="8" t="s">
        <v>1300</v>
      </c>
      <c r="N1937" s="8" t="s">
        <v>1300</v>
      </c>
      <c r="O1937" s="8" t="s">
        <v>1300</v>
      </c>
      <c r="P1937" s="8" t="s">
        <v>1300</v>
      </c>
      <c r="Q1937" s="8" t="s">
        <v>1300</v>
      </c>
      <c r="R1937" s="8" t="s">
        <v>1300</v>
      </c>
      <c r="S1937" s="8" t="s">
        <v>1300</v>
      </c>
      <c r="T1937">
        <v>788</v>
      </c>
    </row>
    <row r="1938" spans="1:20" x14ac:dyDescent="0.25">
      <c r="A1938">
        <v>2020</v>
      </c>
      <c r="B1938" t="s">
        <v>4405</v>
      </c>
      <c r="C1938">
        <v>4258</v>
      </c>
      <c r="D1938" t="s">
        <v>3488</v>
      </c>
      <c r="E1938">
        <v>5227</v>
      </c>
      <c r="F1938">
        <v>18</v>
      </c>
      <c r="G1938" s="9">
        <v>72</v>
      </c>
      <c r="H1938">
        <v>72</v>
      </c>
      <c r="I1938">
        <v>68</v>
      </c>
      <c r="J1938">
        <v>95</v>
      </c>
      <c r="K1938">
        <v>70</v>
      </c>
      <c r="L1938">
        <v>66</v>
      </c>
      <c r="M1938" s="9" t="s">
        <v>1300</v>
      </c>
      <c r="N1938" s="8" t="s">
        <v>1300</v>
      </c>
      <c r="O1938" s="9" t="s">
        <v>1300</v>
      </c>
      <c r="P1938" s="8" t="s">
        <v>1300</v>
      </c>
      <c r="Q1938" s="8" t="s">
        <v>1300</v>
      </c>
      <c r="R1938" s="8" t="s">
        <v>1300</v>
      </c>
      <c r="S1938" s="8" t="s">
        <v>1300</v>
      </c>
      <c r="T1938">
        <v>464</v>
      </c>
    </row>
    <row r="1939" spans="1:20" x14ac:dyDescent="0.25">
      <c r="A1939">
        <v>2020</v>
      </c>
      <c r="B1939" t="s">
        <v>4405</v>
      </c>
      <c r="C1939">
        <v>4258</v>
      </c>
      <c r="D1939" t="s">
        <v>3490</v>
      </c>
      <c r="E1939">
        <v>5220</v>
      </c>
      <c r="F1939">
        <v>35</v>
      </c>
      <c r="G1939" s="9">
        <v>83</v>
      </c>
      <c r="H1939">
        <v>83</v>
      </c>
      <c r="I1939">
        <v>81</v>
      </c>
      <c r="J1939">
        <v>68</v>
      </c>
      <c r="K1939">
        <v>70</v>
      </c>
      <c r="L1939">
        <v>75</v>
      </c>
      <c r="M1939" s="8" t="s">
        <v>1300</v>
      </c>
      <c r="N1939" s="8" t="s">
        <v>1300</v>
      </c>
      <c r="O1939" s="8" t="s">
        <v>1300</v>
      </c>
      <c r="P1939" s="8" t="s">
        <v>1300</v>
      </c>
      <c r="Q1939" s="8" t="s">
        <v>1300</v>
      </c>
      <c r="R1939" s="8" t="s">
        <v>1300</v>
      </c>
      <c r="S1939" s="8" t="s">
        <v>1300</v>
      </c>
      <c r="T1939">
        <v>495</v>
      </c>
    </row>
    <row r="1940" spans="1:20" x14ac:dyDescent="0.25">
      <c r="A1940">
        <v>2020</v>
      </c>
      <c r="B1940" t="s">
        <v>4405</v>
      </c>
      <c r="C1940">
        <v>4258</v>
      </c>
      <c r="D1940" t="s">
        <v>3492</v>
      </c>
      <c r="E1940">
        <v>91913</v>
      </c>
      <c r="F1940" s="8" t="s">
        <v>1300</v>
      </c>
      <c r="G1940" s="9" t="s">
        <v>1300</v>
      </c>
      <c r="H1940" s="9" t="s">
        <v>1300</v>
      </c>
      <c r="I1940" s="10" t="s">
        <v>1300</v>
      </c>
      <c r="J1940" s="8" t="s">
        <v>1300</v>
      </c>
      <c r="K1940" s="11" t="s">
        <v>1300</v>
      </c>
      <c r="L1940" s="8" t="s">
        <v>1300</v>
      </c>
      <c r="M1940" s="8">
        <v>120</v>
      </c>
      <c r="N1940" s="8">
        <v>114</v>
      </c>
      <c r="O1940" s="8">
        <v>118</v>
      </c>
      <c r="P1940" s="8" t="s">
        <v>1300</v>
      </c>
      <c r="Q1940" s="8" t="s">
        <v>1300</v>
      </c>
      <c r="R1940" s="8" t="s">
        <v>1300</v>
      </c>
      <c r="S1940" s="8" t="s">
        <v>1300</v>
      </c>
      <c r="T1940" s="8">
        <v>352</v>
      </c>
    </row>
    <row r="1941" spans="1:20" x14ac:dyDescent="0.25">
      <c r="A1941">
        <v>2020</v>
      </c>
      <c r="B1941" t="s">
        <v>4405</v>
      </c>
      <c r="C1941">
        <v>4258</v>
      </c>
      <c r="D1941" t="s">
        <v>3494</v>
      </c>
      <c r="E1941">
        <v>81057</v>
      </c>
      <c r="F1941" s="8" t="s">
        <v>1300</v>
      </c>
      <c r="G1941" s="9">
        <v>48</v>
      </c>
      <c r="H1941">
        <v>40</v>
      </c>
      <c r="I1941">
        <v>48</v>
      </c>
      <c r="J1941">
        <v>46</v>
      </c>
      <c r="K1941">
        <v>49</v>
      </c>
      <c r="L1941">
        <v>53</v>
      </c>
      <c r="M1941">
        <v>44</v>
      </c>
      <c r="N1941">
        <v>48</v>
      </c>
      <c r="O1941">
        <v>45</v>
      </c>
      <c r="P1941" s="8" t="s">
        <v>1300</v>
      </c>
      <c r="Q1941" s="8" t="s">
        <v>1300</v>
      </c>
      <c r="R1941" s="8" t="s">
        <v>1300</v>
      </c>
      <c r="S1941" s="8" t="s">
        <v>1300</v>
      </c>
      <c r="T1941">
        <v>421</v>
      </c>
    </row>
    <row r="1942" spans="1:20" x14ac:dyDescent="0.25">
      <c r="A1942">
        <v>2020</v>
      </c>
      <c r="B1942" t="s">
        <v>4405</v>
      </c>
      <c r="C1942">
        <v>4258</v>
      </c>
      <c r="D1942" t="s">
        <v>3496</v>
      </c>
      <c r="E1942">
        <v>5225</v>
      </c>
      <c r="F1942">
        <v>22</v>
      </c>
      <c r="G1942" s="9">
        <v>83</v>
      </c>
      <c r="H1942">
        <v>88</v>
      </c>
      <c r="I1942">
        <v>72</v>
      </c>
      <c r="J1942">
        <v>75</v>
      </c>
      <c r="K1942">
        <v>72</v>
      </c>
      <c r="L1942">
        <v>72</v>
      </c>
      <c r="M1942" s="8" t="s">
        <v>1300</v>
      </c>
      <c r="N1942" s="8" t="s">
        <v>1300</v>
      </c>
      <c r="O1942" s="8" t="s">
        <v>1300</v>
      </c>
      <c r="P1942" s="8" t="s">
        <v>1300</v>
      </c>
      <c r="Q1942" s="8" t="s">
        <v>1300</v>
      </c>
      <c r="R1942" s="8" t="s">
        <v>1300</v>
      </c>
      <c r="S1942" s="8" t="s">
        <v>1300</v>
      </c>
      <c r="T1942">
        <v>484</v>
      </c>
    </row>
    <row r="1943" spans="1:20" x14ac:dyDescent="0.25">
      <c r="A1943">
        <v>2020</v>
      </c>
      <c r="B1943" t="s">
        <v>4406</v>
      </c>
      <c r="C1943">
        <v>4287</v>
      </c>
      <c r="D1943" t="s">
        <v>3501</v>
      </c>
      <c r="E1943">
        <v>5450</v>
      </c>
      <c r="F1943" s="8" t="s">
        <v>1300</v>
      </c>
      <c r="G1943" s="9" t="s">
        <v>1300</v>
      </c>
      <c r="H1943" s="9" t="s">
        <v>1300</v>
      </c>
      <c r="I1943" s="10" t="s">
        <v>1300</v>
      </c>
      <c r="J1943" s="8" t="s">
        <v>1300</v>
      </c>
      <c r="K1943" s="11" t="s">
        <v>1300</v>
      </c>
      <c r="L1943" s="8" t="s">
        <v>1300</v>
      </c>
      <c r="M1943" s="8" t="s">
        <v>1300</v>
      </c>
      <c r="N1943" s="8" t="s">
        <v>1300</v>
      </c>
      <c r="O1943" s="8" t="s">
        <v>1300</v>
      </c>
      <c r="P1943" s="8">
        <v>18</v>
      </c>
      <c r="Q1943" s="8">
        <v>36</v>
      </c>
      <c r="R1943" s="8">
        <v>63</v>
      </c>
      <c r="S1943" s="8">
        <v>148</v>
      </c>
      <c r="T1943" s="8">
        <v>265</v>
      </c>
    </row>
    <row r="1944" spans="1:20" x14ac:dyDescent="0.25">
      <c r="A1944">
        <v>2020</v>
      </c>
      <c r="B1944" t="s">
        <v>4406</v>
      </c>
      <c r="C1944">
        <v>4287</v>
      </c>
      <c r="D1944" t="s">
        <v>3503</v>
      </c>
      <c r="E1944">
        <v>5447</v>
      </c>
      <c r="F1944" s="8" t="s">
        <v>1300</v>
      </c>
      <c r="G1944" s="9" t="s">
        <v>1300</v>
      </c>
      <c r="H1944" s="9" t="s">
        <v>1300</v>
      </c>
      <c r="I1944" s="10" t="s">
        <v>1300</v>
      </c>
      <c r="J1944" s="8" t="s">
        <v>1300</v>
      </c>
      <c r="K1944" s="11" t="s">
        <v>1300</v>
      </c>
      <c r="L1944" s="8" t="s">
        <v>1300</v>
      </c>
      <c r="M1944" s="8" t="s">
        <v>1300</v>
      </c>
      <c r="N1944" s="8" t="s">
        <v>1300</v>
      </c>
      <c r="O1944" s="8" t="s">
        <v>1300</v>
      </c>
      <c r="P1944" s="8">
        <v>766</v>
      </c>
      <c r="Q1944" s="8">
        <v>695</v>
      </c>
      <c r="R1944" s="8">
        <v>636</v>
      </c>
      <c r="S1944" s="8">
        <v>662</v>
      </c>
      <c r="T1944" s="8">
        <v>2759</v>
      </c>
    </row>
    <row r="1945" spans="1:20" x14ac:dyDescent="0.25">
      <c r="A1945">
        <v>2020</v>
      </c>
      <c r="B1945" t="s">
        <v>4406</v>
      </c>
      <c r="C1945">
        <v>4287</v>
      </c>
      <c r="D1945" t="s">
        <v>3505</v>
      </c>
      <c r="E1945">
        <v>5449</v>
      </c>
      <c r="F1945" s="8" t="s">
        <v>1300</v>
      </c>
      <c r="G1945" s="9" t="s">
        <v>1300</v>
      </c>
      <c r="H1945" s="9" t="s">
        <v>1300</v>
      </c>
      <c r="I1945" s="10" t="s">
        <v>1300</v>
      </c>
      <c r="J1945" s="8" t="s">
        <v>1300</v>
      </c>
      <c r="K1945" s="11" t="s">
        <v>1300</v>
      </c>
      <c r="L1945" s="8" t="s">
        <v>1300</v>
      </c>
      <c r="M1945" s="8" t="s">
        <v>1300</v>
      </c>
      <c r="N1945" s="8" t="s">
        <v>1300</v>
      </c>
      <c r="O1945" s="8" t="s">
        <v>1300</v>
      </c>
      <c r="P1945" s="8">
        <v>790</v>
      </c>
      <c r="Q1945" s="8">
        <v>730</v>
      </c>
      <c r="R1945" s="8">
        <v>734</v>
      </c>
      <c r="S1945" s="8">
        <v>766</v>
      </c>
      <c r="T1945" s="8">
        <v>3020</v>
      </c>
    </row>
    <row r="1946" spans="1:20" x14ac:dyDescent="0.25">
      <c r="A1946">
        <v>2020</v>
      </c>
      <c r="B1946" t="s">
        <v>4406</v>
      </c>
      <c r="C1946">
        <v>4287</v>
      </c>
      <c r="D1946" t="s">
        <v>3507</v>
      </c>
      <c r="E1946">
        <v>5446</v>
      </c>
      <c r="F1946" s="8" t="s">
        <v>1300</v>
      </c>
      <c r="G1946" s="9" t="s">
        <v>1300</v>
      </c>
      <c r="H1946" s="9" t="s">
        <v>1300</v>
      </c>
      <c r="I1946" s="10" t="s">
        <v>1300</v>
      </c>
      <c r="J1946" s="8" t="s">
        <v>1300</v>
      </c>
      <c r="K1946" s="11" t="s">
        <v>1300</v>
      </c>
      <c r="L1946" s="8" t="s">
        <v>1300</v>
      </c>
      <c r="M1946" s="8" t="s">
        <v>1300</v>
      </c>
      <c r="N1946" s="8" t="s">
        <v>1300</v>
      </c>
      <c r="O1946" s="8" t="s">
        <v>1300</v>
      </c>
      <c r="P1946" s="8">
        <v>354</v>
      </c>
      <c r="Q1946" s="8">
        <v>365</v>
      </c>
      <c r="R1946" s="8">
        <v>313</v>
      </c>
      <c r="S1946" s="8">
        <v>336</v>
      </c>
      <c r="T1946" s="8">
        <v>1368</v>
      </c>
    </row>
    <row r="1947" spans="1:20" x14ac:dyDescent="0.25">
      <c r="A1947">
        <v>2020</v>
      </c>
      <c r="B1947" t="s">
        <v>4406</v>
      </c>
      <c r="C1947">
        <v>4287</v>
      </c>
      <c r="D1947" t="s">
        <v>3509</v>
      </c>
      <c r="E1947">
        <v>5445</v>
      </c>
      <c r="F1947" s="8" t="s">
        <v>1300</v>
      </c>
      <c r="G1947" s="9" t="s">
        <v>1300</v>
      </c>
      <c r="H1947" s="9" t="s">
        <v>1300</v>
      </c>
      <c r="I1947" s="10" t="s">
        <v>1300</v>
      </c>
      <c r="J1947" s="8" t="s">
        <v>1300</v>
      </c>
      <c r="K1947" s="11" t="s">
        <v>1300</v>
      </c>
      <c r="L1947" s="8" t="s">
        <v>1300</v>
      </c>
      <c r="M1947" s="8" t="s">
        <v>1300</v>
      </c>
      <c r="N1947" s="8" t="s">
        <v>1300</v>
      </c>
      <c r="O1947" s="8" t="s">
        <v>1300</v>
      </c>
      <c r="P1947" s="8">
        <v>542</v>
      </c>
      <c r="Q1947" s="8">
        <v>460</v>
      </c>
      <c r="R1947" s="8">
        <v>436</v>
      </c>
      <c r="S1947" s="8">
        <v>339</v>
      </c>
      <c r="T1947" s="8">
        <v>1777</v>
      </c>
    </row>
    <row r="1948" spans="1:20" x14ac:dyDescent="0.25">
      <c r="A1948">
        <v>2020</v>
      </c>
      <c r="B1948" t="s">
        <v>4406</v>
      </c>
      <c r="C1948">
        <v>4287</v>
      </c>
      <c r="D1948" t="s">
        <v>3511</v>
      </c>
      <c r="E1948">
        <v>5448</v>
      </c>
      <c r="F1948" s="8" t="s">
        <v>1300</v>
      </c>
      <c r="G1948" s="9" t="s">
        <v>1300</v>
      </c>
      <c r="H1948" s="9" t="s">
        <v>1300</v>
      </c>
      <c r="I1948" s="10" t="s">
        <v>1300</v>
      </c>
      <c r="J1948" s="8" t="s">
        <v>1300</v>
      </c>
      <c r="K1948" s="11" t="s">
        <v>1300</v>
      </c>
      <c r="L1948" s="8" t="s">
        <v>1300</v>
      </c>
      <c r="M1948" s="8" t="s">
        <v>1300</v>
      </c>
      <c r="N1948" s="8" t="s">
        <v>1300</v>
      </c>
      <c r="O1948" s="8" t="s">
        <v>1300</v>
      </c>
      <c r="P1948" s="8">
        <v>559</v>
      </c>
      <c r="Q1948" s="8">
        <v>587</v>
      </c>
      <c r="R1948" s="8">
        <v>594</v>
      </c>
      <c r="S1948" s="8">
        <v>572</v>
      </c>
      <c r="T1948" s="8">
        <v>2312</v>
      </c>
    </row>
    <row r="1949" spans="1:20" x14ac:dyDescent="0.25">
      <c r="A1949">
        <v>2020</v>
      </c>
      <c r="B1949" t="s">
        <v>4406</v>
      </c>
      <c r="C1949">
        <v>4287</v>
      </c>
      <c r="D1949" t="s">
        <v>3513</v>
      </c>
      <c r="E1949">
        <v>5444</v>
      </c>
      <c r="F1949" s="8" t="s">
        <v>1300</v>
      </c>
      <c r="G1949" s="9" t="s">
        <v>1300</v>
      </c>
      <c r="H1949" s="9" t="s">
        <v>1300</v>
      </c>
      <c r="I1949" s="10" t="s">
        <v>1300</v>
      </c>
      <c r="J1949" s="8" t="s">
        <v>1300</v>
      </c>
      <c r="K1949" s="11" t="s">
        <v>1300</v>
      </c>
      <c r="L1949" s="8" t="s">
        <v>1300</v>
      </c>
      <c r="M1949" s="8" t="s">
        <v>1300</v>
      </c>
      <c r="N1949" s="8" t="s">
        <v>1300</v>
      </c>
      <c r="O1949" s="8" t="s">
        <v>1300</v>
      </c>
      <c r="P1949" s="8">
        <v>434</v>
      </c>
      <c r="Q1949" s="8">
        <v>412</v>
      </c>
      <c r="R1949" s="8">
        <v>395</v>
      </c>
      <c r="S1949" s="8">
        <v>377</v>
      </c>
      <c r="T1949" s="8">
        <v>1618</v>
      </c>
    </row>
    <row r="1950" spans="1:20" x14ac:dyDescent="0.25">
      <c r="A1950">
        <v>2020</v>
      </c>
      <c r="B1950" t="s">
        <v>4137</v>
      </c>
      <c r="C1950">
        <v>4219</v>
      </c>
      <c r="D1950" t="s">
        <v>3516</v>
      </c>
      <c r="E1950">
        <v>4886</v>
      </c>
      <c r="F1950" s="8" t="s">
        <v>1300</v>
      </c>
      <c r="G1950" s="9">
        <v>135</v>
      </c>
      <c r="H1950">
        <v>133</v>
      </c>
      <c r="I1950">
        <v>116</v>
      </c>
      <c r="J1950" s="8" t="s">
        <v>1300</v>
      </c>
      <c r="K1950" s="11" t="s">
        <v>1300</v>
      </c>
      <c r="L1950" s="8" t="s">
        <v>1300</v>
      </c>
      <c r="M1950" s="8" t="s">
        <v>1300</v>
      </c>
      <c r="N1950" s="8" t="s">
        <v>1300</v>
      </c>
      <c r="O1950" s="8" t="s">
        <v>1300</v>
      </c>
      <c r="P1950" s="8" t="s">
        <v>1300</v>
      </c>
      <c r="Q1950" s="8" t="s">
        <v>1300</v>
      </c>
      <c r="R1950" s="8" t="s">
        <v>1300</v>
      </c>
      <c r="S1950" s="8" t="s">
        <v>1300</v>
      </c>
      <c r="T1950">
        <v>384</v>
      </c>
    </row>
    <row r="1951" spans="1:20" x14ac:dyDescent="0.25">
      <c r="A1951">
        <v>2020</v>
      </c>
      <c r="B1951" t="s">
        <v>4137</v>
      </c>
      <c r="C1951">
        <v>4219</v>
      </c>
      <c r="D1951" t="s">
        <v>3518</v>
      </c>
      <c r="E1951">
        <v>4887</v>
      </c>
      <c r="F1951" s="8" t="s">
        <v>1300</v>
      </c>
      <c r="G1951" s="9" t="s">
        <v>1300</v>
      </c>
      <c r="H1951" s="9" t="s">
        <v>1300</v>
      </c>
      <c r="I1951" s="10" t="s">
        <v>1300</v>
      </c>
      <c r="J1951" s="8">
        <v>144</v>
      </c>
      <c r="K1951" s="8">
        <v>144</v>
      </c>
      <c r="L1951" s="8">
        <v>131</v>
      </c>
      <c r="M1951" s="8">
        <v>154</v>
      </c>
      <c r="N1951" s="8" t="s">
        <v>1300</v>
      </c>
      <c r="O1951" s="8" t="s">
        <v>1300</v>
      </c>
      <c r="P1951" s="8" t="s">
        <v>1300</v>
      </c>
      <c r="Q1951" s="8" t="s">
        <v>1300</v>
      </c>
      <c r="R1951" s="8" t="s">
        <v>1300</v>
      </c>
      <c r="S1951" s="8" t="s">
        <v>1300</v>
      </c>
      <c r="T1951" s="8">
        <v>573</v>
      </c>
    </row>
    <row r="1952" spans="1:20" x14ac:dyDescent="0.25">
      <c r="A1952">
        <v>2020</v>
      </c>
      <c r="B1952" t="s">
        <v>4137</v>
      </c>
      <c r="C1952">
        <v>4219</v>
      </c>
      <c r="D1952" t="s">
        <v>3520</v>
      </c>
      <c r="E1952">
        <v>4889</v>
      </c>
      <c r="F1952" s="8" t="s">
        <v>1300</v>
      </c>
      <c r="G1952" s="9" t="s">
        <v>1300</v>
      </c>
      <c r="H1952" s="9" t="s">
        <v>1300</v>
      </c>
      <c r="I1952" s="10" t="s">
        <v>1300</v>
      </c>
      <c r="J1952" s="8" t="s">
        <v>1300</v>
      </c>
      <c r="K1952" s="11" t="s">
        <v>1300</v>
      </c>
      <c r="L1952" s="8" t="s">
        <v>1300</v>
      </c>
      <c r="M1952" s="8" t="s">
        <v>1300</v>
      </c>
      <c r="N1952" s="8" t="s">
        <v>1300</v>
      </c>
      <c r="O1952" s="8" t="s">
        <v>1300</v>
      </c>
      <c r="P1952" s="8">
        <v>146</v>
      </c>
      <c r="Q1952" s="8">
        <v>141</v>
      </c>
      <c r="R1952" s="8">
        <v>121</v>
      </c>
      <c r="S1952" s="8">
        <v>118</v>
      </c>
      <c r="T1952" s="8">
        <v>526</v>
      </c>
    </row>
    <row r="1953" spans="1:20" x14ac:dyDescent="0.25">
      <c r="A1953">
        <v>2020</v>
      </c>
      <c r="B1953" t="s">
        <v>4137</v>
      </c>
      <c r="C1953">
        <v>4219</v>
      </c>
      <c r="D1953" t="s">
        <v>3522</v>
      </c>
      <c r="E1953">
        <v>4888</v>
      </c>
      <c r="F1953" s="8" t="s">
        <v>1300</v>
      </c>
      <c r="G1953" s="9" t="s">
        <v>1300</v>
      </c>
      <c r="H1953" s="9" t="s">
        <v>1300</v>
      </c>
      <c r="I1953" s="10" t="s">
        <v>1300</v>
      </c>
      <c r="J1953" s="8" t="s">
        <v>1300</v>
      </c>
      <c r="K1953" s="11" t="s">
        <v>1300</v>
      </c>
      <c r="L1953" s="8" t="s">
        <v>1300</v>
      </c>
      <c r="M1953" s="8" t="s">
        <v>1300</v>
      </c>
      <c r="N1953" s="8">
        <v>160</v>
      </c>
      <c r="O1953" s="8">
        <v>147</v>
      </c>
      <c r="P1953" s="8" t="s">
        <v>1300</v>
      </c>
      <c r="Q1953" s="8" t="s">
        <v>1300</v>
      </c>
      <c r="R1953" s="8" t="s">
        <v>1300</v>
      </c>
      <c r="S1953" s="8" t="s">
        <v>1300</v>
      </c>
      <c r="T1953" s="8">
        <v>307</v>
      </c>
    </row>
    <row r="1954" spans="1:20" x14ac:dyDescent="0.25">
      <c r="A1954">
        <v>2020</v>
      </c>
      <c r="B1954" t="s">
        <v>5325</v>
      </c>
      <c r="C1954">
        <v>7407</v>
      </c>
      <c r="D1954" t="s">
        <v>1325</v>
      </c>
      <c r="E1954">
        <v>127500</v>
      </c>
      <c r="F1954" s="8" t="s">
        <v>1300</v>
      </c>
      <c r="G1954" s="8" t="s">
        <v>1300</v>
      </c>
      <c r="H1954" s="9" t="s">
        <v>1300</v>
      </c>
      <c r="I1954">
        <v>15</v>
      </c>
      <c r="J1954">
        <v>17</v>
      </c>
      <c r="K1954">
        <v>12</v>
      </c>
      <c r="L1954">
        <v>17</v>
      </c>
      <c r="M1954">
        <v>14</v>
      </c>
      <c r="N1954">
        <v>15</v>
      </c>
      <c r="O1954">
        <v>16</v>
      </c>
      <c r="P1954">
        <v>21</v>
      </c>
      <c r="Q1954">
        <v>13</v>
      </c>
      <c r="R1954">
        <v>15</v>
      </c>
      <c r="S1954">
        <v>14</v>
      </c>
      <c r="T1954">
        <v>177</v>
      </c>
    </row>
    <row r="1955" spans="1:20" x14ac:dyDescent="0.25">
      <c r="A1955">
        <v>2020</v>
      </c>
      <c r="B1955" t="s">
        <v>5325</v>
      </c>
      <c r="C1955">
        <v>7407</v>
      </c>
      <c r="D1955" t="s">
        <v>1985</v>
      </c>
      <c r="E1955">
        <v>7408</v>
      </c>
      <c r="F1955" s="8" t="s">
        <v>1300</v>
      </c>
      <c r="G1955" s="8" t="s">
        <v>1300</v>
      </c>
      <c r="H1955">
        <v>11</v>
      </c>
      <c r="I1955">
        <v>19</v>
      </c>
      <c r="J1955">
        <v>22</v>
      </c>
      <c r="K1955">
        <v>28</v>
      </c>
      <c r="L1955">
        <v>29</v>
      </c>
      <c r="M1955">
        <v>27</v>
      </c>
      <c r="N1955">
        <v>40</v>
      </c>
      <c r="O1955">
        <v>47</v>
      </c>
      <c r="P1955">
        <v>32</v>
      </c>
      <c r="Q1955">
        <v>22</v>
      </c>
      <c r="R1955">
        <v>19</v>
      </c>
      <c r="S1955">
        <v>35</v>
      </c>
      <c r="T1955">
        <v>334</v>
      </c>
    </row>
    <row r="1956" spans="1:20" x14ac:dyDescent="0.25">
      <c r="A1956">
        <v>2020</v>
      </c>
      <c r="B1956" t="s">
        <v>5325</v>
      </c>
      <c r="C1956">
        <v>7407</v>
      </c>
      <c r="D1956" t="s">
        <v>1987</v>
      </c>
      <c r="E1956">
        <v>90771</v>
      </c>
      <c r="F1956" s="8" t="s">
        <v>1300</v>
      </c>
      <c r="G1956" s="9" t="s">
        <v>1300</v>
      </c>
      <c r="H1956" s="9" t="s">
        <v>1300</v>
      </c>
      <c r="I1956" s="9" t="s">
        <v>1300</v>
      </c>
      <c r="J1956" s="9" t="s">
        <v>1300</v>
      </c>
      <c r="K1956" s="9" t="s">
        <v>1300</v>
      </c>
      <c r="L1956" s="9" t="s">
        <v>1300</v>
      </c>
      <c r="M1956">
        <v>16</v>
      </c>
      <c r="N1956" s="8" t="s">
        <v>1300</v>
      </c>
      <c r="O1956" s="9" t="s">
        <v>1300</v>
      </c>
      <c r="P1956" s="8" t="s">
        <v>1300</v>
      </c>
      <c r="Q1956" s="8" t="s">
        <v>1300</v>
      </c>
      <c r="R1956" s="9" t="s">
        <v>1300</v>
      </c>
      <c r="S1956" s="8" t="s">
        <v>1300</v>
      </c>
      <c r="T1956">
        <v>80</v>
      </c>
    </row>
    <row r="1957" spans="1:20" x14ac:dyDescent="0.25">
      <c r="A1957">
        <v>2020</v>
      </c>
      <c r="B1957" t="s">
        <v>5325</v>
      </c>
      <c r="C1957">
        <v>7407</v>
      </c>
      <c r="D1957" t="s">
        <v>1807</v>
      </c>
      <c r="E1957">
        <v>87058</v>
      </c>
      <c r="F1957" s="8" t="s">
        <v>1300</v>
      </c>
      <c r="G1957" s="9" t="s">
        <v>1300</v>
      </c>
      <c r="H1957" s="9" t="s">
        <v>1300</v>
      </c>
      <c r="I1957" s="9" t="s">
        <v>1300</v>
      </c>
      <c r="J1957" s="9" t="s">
        <v>1300</v>
      </c>
      <c r="K1957" s="9" t="s">
        <v>1300</v>
      </c>
      <c r="L1957">
        <v>12</v>
      </c>
      <c r="M1957" s="9" t="s">
        <v>1300</v>
      </c>
      <c r="N1957">
        <v>17</v>
      </c>
      <c r="O1957">
        <v>22</v>
      </c>
      <c r="P1957">
        <v>16</v>
      </c>
      <c r="Q1957">
        <v>11</v>
      </c>
      <c r="R1957">
        <v>11</v>
      </c>
      <c r="S1957" s="8" t="s">
        <v>1300</v>
      </c>
      <c r="T1957">
        <v>128</v>
      </c>
    </row>
    <row r="1958" spans="1:20" x14ac:dyDescent="0.25">
      <c r="A1958">
        <v>2020</v>
      </c>
      <c r="B1958" t="s">
        <v>4527</v>
      </c>
      <c r="C1958">
        <v>6355</v>
      </c>
      <c r="D1958" t="s">
        <v>3525</v>
      </c>
      <c r="E1958">
        <v>6063</v>
      </c>
      <c r="F1958" s="8" t="s">
        <v>1300</v>
      </c>
      <c r="G1958" s="9">
        <v>17</v>
      </c>
      <c r="H1958">
        <v>11</v>
      </c>
      <c r="I1958">
        <v>18</v>
      </c>
      <c r="J1958">
        <v>19</v>
      </c>
      <c r="K1958">
        <v>17</v>
      </c>
      <c r="L1958">
        <v>26</v>
      </c>
      <c r="M1958">
        <v>23</v>
      </c>
      <c r="N1958">
        <v>25</v>
      </c>
      <c r="O1958">
        <v>25</v>
      </c>
      <c r="P1958" s="8" t="s">
        <v>1300</v>
      </c>
      <c r="Q1958" s="8" t="s">
        <v>1300</v>
      </c>
      <c r="R1958" s="8" t="s">
        <v>1300</v>
      </c>
      <c r="S1958" s="8" t="s">
        <v>1300</v>
      </c>
      <c r="T1958">
        <v>181</v>
      </c>
    </row>
    <row r="1959" spans="1:20" x14ac:dyDescent="0.25">
      <c r="A1959">
        <v>2020</v>
      </c>
      <c r="B1959" t="s">
        <v>4527</v>
      </c>
      <c r="C1959">
        <v>6355</v>
      </c>
      <c r="D1959" t="s">
        <v>3527</v>
      </c>
      <c r="E1959">
        <v>79296</v>
      </c>
      <c r="F1959" s="8" t="s">
        <v>1300</v>
      </c>
      <c r="G1959" s="9">
        <v>19</v>
      </c>
      <c r="H1959">
        <v>19</v>
      </c>
      <c r="I1959">
        <v>18</v>
      </c>
      <c r="J1959">
        <v>25</v>
      </c>
      <c r="K1959">
        <v>22</v>
      </c>
      <c r="L1959">
        <v>25</v>
      </c>
      <c r="M1959">
        <v>26</v>
      </c>
      <c r="N1959">
        <v>20</v>
      </c>
      <c r="O1959">
        <v>21</v>
      </c>
      <c r="P1959" s="8" t="s">
        <v>1300</v>
      </c>
      <c r="Q1959" s="8" t="s">
        <v>1300</v>
      </c>
      <c r="R1959" s="8" t="s">
        <v>1300</v>
      </c>
      <c r="S1959" s="8" t="s">
        <v>1300</v>
      </c>
      <c r="T1959">
        <v>195</v>
      </c>
    </row>
    <row r="1960" spans="1:20" x14ac:dyDescent="0.25">
      <c r="A1960">
        <v>2020</v>
      </c>
      <c r="B1960" t="s">
        <v>4527</v>
      </c>
      <c r="C1960">
        <v>6355</v>
      </c>
      <c r="D1960" t="s">
        <v>4528</v>
      </c>
      <c r="E1960">
        <v>78904</v>
      </c>
      <c r="F1960" s="8" t="s">
        <v>1300</v>
      </c>
      <c r="G1960" s="9">
        <v>22</v>
      </c>
      <c r="H1960">
        <v>20</v>
      </c>
      <c r="I1960">
        <v>18</v>
      </c>
      <c r="J1960">
        <v>16</v>
      </c>
      <c r="K1960">
        <v>15</v>
      </c>
      <c r="L1960">
        <v>16</v>
      </c>
      <c r="M1960" s="8" t="s">
        <v>1300</v>
      </c>
      <c r="N1960" s="8" t="s">
        <v>1300</v>
      </c>
      <c r="O1960" s="8" t="s">
        <v>1300</v>
      </c>
      <c r="P1960" s="8" t="s">
        <v>1300</v>
      </c>
      <c r="Q1960" s="8" t="s">
        <v>1300</v>
      </c>
      <c r="R1960" s="8" t="s">
        <v>1300</v>
      </c>
      <c r="S1960" s="8" t="s">
        <v>1300</v>
      </c>
      <c r="T1960">
        <v>107</v>
      </c>
    </row>
    <row r="1961" spans="1:20" x14ac:dyDescent="0.25">
      <c r="A1961">
        <v>2020</v>
      </c>
      <c r="B1961" t="s">
        <v>4527</v>
      </c>
      <c r="C1961">
        <v>6355</v>
      </c>
      <c r="D1961" t="s">
        <v>4529</v>
      </c>
      <c r="E1961">
        <v>91212</v>
      </c>
      <c r="F1961" s="8" t="s">
        <v>1300</v>
      </c>
      <c r="G1961" s="9">
        <v>36</v>
      </c>
      <c r="H1961">
        <v>36</v>
      </c>
      <c r="I1961">
        <v>31</v>
      </c>
      <c r="J1961">
        <v>37</v>
      </c>
      <c r="K1961">
        <v>22</v>
      </c>
      <c r="L1961">
        <v>24</v>
      </c>
      <c r="M1961">
        <v>40</v>
      </c>
      <c r="N1961" s="8" t="s">
        <v>1300</v>
      </c>
      <c r="O1961" s="8" t="s">
        <v>1300</v>
      </c>
      <c r="P1961" s="8" t="s">
        <v>1300</v>
      </c>
      <c r="Q1961" s="8" t="s">
        <v>1300</v>
      </c>
      <c r="R1961" s="8" t="s">
        <v>1300</v>
      </c>
      <c r="S1961" s="8" t="s">
        <v>1300</v>
      </c>
      <c r="T1961">
        <v>226</v>
      </c>
    </row>
    <row r="1962" spans="1:20" x14ac:dyDescent="0.25">
      <c r="A1962">
        <v>2020</v>
      </c>
      <c r="B1962" t="s">
        <v>5326</v>
      </c>
      <c r="C1962">
        <v>91340</v>
      </c>
      <c r="D1962" t="s">
        <v>5326</v>
      </c>
      <c r="E1962">
        <v>92247</v>
      </c>
      <c r="F1962" s="8" t="s">
        <v>1300</v>
      </c>
      <c r="G1962" s="9" t="s">
        <v>1300</v>
      </c>
      <c r="H1962" s="9" t="s">
        <v>1300</v>
      </c>
      <c r="I1962" s="10" t="s">
        <v>1300</v>
      </c>
      <c r="J1962" s="8" t="s">
        <v>1300</v>
      </c>
      <c r="K1962" s="11" t="s">
        <v>1300</v>
      </c>
      <c r="L1962" s="8" t="s">
        <v>1300</v>
      </c>
      <c r="M1962" s="8" t="s">
        <v>1300</v>
      </c>
      <c r="N1962" s="8">
        <v>15</v>
      </c>
      <c r="O1962" s="8">
        <v>22</v>
      </c>
      <c r="P1962" s="8" t="s">
        <v>1300</v>
      </c>
      <c r="Q1962" s="8" t="s">
        <v>1300</v>
      </c>
      <c r="R1962" s="8" t="s">
        <v>1300</v>
      </c>
      <c r="S1962" s="8" t="s">
        <v>1300</v>
      </c>
      <c r="T1962" s="8">
        <v>37</v>
      </c>
    </row>
    <row r="1963" spans="1:20" x14ac:dyDescent="0.25">
      <c r="A1963">
        <v>2020</v>
      </c>
      <c r="B1963" t="s">
        <v>5327</v>
      </c>
      <c r="C1963">
        <v>395879</v>
      </c>
      <c r="D1963" t="s">
        <v>5328</v>
      </c>
      <c r="E1963">
        <v>769544</v>
      </c>
      <c r="F1963" s="8" t="s">
        <v>1300</v>
      </c>
      <c r="G1963" s="9">
        <v>16</v>
      </c>
      <c r="H1963" s="9" t="s">
        <v>1300</v>
      </c>
      <c r="I1963" s="9" t="s">
        <v>1300</v>
      </c>
      <c r="J1963" s="9" t="s">
        <v>1300</v>
      </c>
      <c r="K1963" s="9" t="s">
        <v>1300</v>
      </c>
      <c r="L1963" s="8" t="s">
        <v>1300</v>
      </c>
      <c r="M1963" s="8" t="s">
        <v>1300</v>
      </c>
      <c r="N1963" s="8" t="s">
        <v>1300</v>
      </c>
      <c r="O1963" s="8" t="s">
        <v>1300</v>
      </c>
      <c r="P1963" s="8" t="s">
        <v>1300</v>
      </c>
      <c r="Q1963" s="8" t="s">
        <v>1300</v>
      </c>
      <c r="R1963" s="8" t="s">
        <v>1300</v>
      </c>
      <c r="S1963" s="8" t="s">
        <v>1300</v>
      </c>
      <c r="T1963">
        <v>47</v>
      </c>
    </row>
    <row r="1964" spans="1:20" x14ac:dyDescent="0.25">
      <c r="A1964">
        <v>2020</v>
      </c>
      <c r="B1964" t="s">
        <v>4583</v>
      </c>
      <c r="C1964">
        <v>92978</v>
      </c>
      <c r="D1964" t="s">
        <v>3530</v>
      </c>
      <c r="E1964">
        <v>649230</v>
      </c>
      <c r="F1964" s="8" t="s">
        <v>1300</v>
      </c>
      <c r="G1964" s="9">
        <v>90</v>
      </c>
      <c r="H1964">
        <v>84</v>
      </c>
      <c r="I1964">
        <v>97</v>
      </c>
      <c r="J1964">
        <v>76</v>
      </c>
      <c r="K1964">
        <v>85</v>
      </c>
      <c r="L1964">
        <v>76</v>
      </c>
      <c r="M1964">
        <v>59</v>
      </c>
      <c r="N1964">
        <v>55</v>
      </c>
      <c r="O1964">
        <v>47</v>
      </c>
      <c r="P1964" s="8" t="s">
        <v>1300</v>
      </c>
      <c r="Q1964" s="8" t="s">
        <v>1300</v>
      </c>
      <c r="R1964" s="8" t="s">
        <v>1300</v>
      </c>
      <c r="S1964" s="8" t="s">
        <v>1300</v>
      </c>
      <c r="T1964">
        <v>669</v>
      </c>
    </row>
    <row r="1965" spans="1:20" x14ac:dyDescent="0.25">
      <c r="A1965">
        <v>2020</v>
      </c>
      <c r="B1965" t="s">
        <v>5329</v>
      </c>
      <c r="C1965">
        <v>7332</v>
      </c>
      <c r="D1965" t="s">
        <v>3533</v>
      </c>
      <c r="E1965">
        <v>7333</v>
      </c>
      <c r="F1965" s="8" t="s">
        <v>1300</v>
      </c>
      <c r="G1965" s="9" t="s">
        <v>1300</v>
      </c>
      <c r="H1965" s="9" t="s">
        <v>1300</v>
      </c>
      <c r="I1965" s="10" t="s">
        <v>1300</v>
      </c>
      <c r="J1965" s="8" t="s">
        <v>1300</v>
      </c>
      <c r="K1965" s="11" t="s">
        <v>1300</v>
      </c>
      <c r="L1965" s="8" t="s">
        <v>1300</v>
      </c>
      <c r="M1965" s="8" t="s">
        <v>1300</v>
      </c>
      <c r="N1965" s="8" t="s">
        <v>1300</v>
      </c>
      <c r="O1965" s="8" t="s">
        <v>1300</v>
      </c>
      <c r="P1965" s="8" t="s">
        <v>1300</v>
      </c>
      <c r="Q1965" s="8" t="s">
        <v>1300</v>
      </c>
      <c r="R1965" s="9" t="s">
        <v>1300</v>
      </c>
      <c r="S1965" s="8" t="s">
        <v>1300</v>
      </c>
      <c r="T1965" s="8">
        <v>6</v>
      </c>
    </row>
    <row r="1966" spans="1:20" x14ac:dyDescent="0.25">
      <c r="A1966">
        <v>2020</v>
      </c>
      <c r="B1966" t="s">
        <v>5330</v>
      </c>
      <c r="C1966">
        <v>90287</v>
      </c>
      <c r="D1966" t="s">
        <v>5331</v>
      </c>
      <c r="E1966">
        <v>91825</v>
      </c>
      <c r="F1966" s="8" t="s">
        <v>1300</v>
      </c>
      <c r="G1966" s="9" t="s">
        <v>1300</v>
      </c>
      <c r="H1966" s="9" t="s">
        <v>1300</v>
      </c>
      <c r="I1966" s="10" t="s">
        <v>1300</v>
      </c>
      <c r="J1966" s="8" t="s">
        <v>1300</v>
      </c>
      <c r="K1966" s="11" t="s">
        <v>1300</v>
      </c>
      <c r="L1966" s="8" t="s">
        <v>1300</v>
      </c>
      <c r="M1966" s="8">
        <v>382</v>
      </c>
      <c r="N1966" s="8">
        <v>306</v>
      </c>
      <c r="O1966" s="8">
        <v>300</v>
      </c>
      <c r="P1966" s="8">
        <v>247</v>
      </c>
      <c r="Q1966" s="8">
        <v>188</v>
      </c>
      <c r="R1966" s="8">
        <v>165</v>
      </c>
      <c r="S1966" s="8">
        <v>138</v>
      </c>
      <c r="T1966" s="8">
        <v>1726</v>
      </c>
    </row>
    <row r="1967" spans="1:20" x14ac:dyDescent="0.25">
      <c r="A1967">
        <v>2020</v>
      </c>
      <c r="B1967" t="s">
        <v>5330</v>
      </c>
      <c r="C1967">
        <v>90287</v>
      </c>
      <c r="D1967" t="s">
        <v>5332</v>
      </c>
      <c r="E1967">
        <v>90772</v>
      </c>
      <c r="F1967" s="8" t="s">
        <v>1300</v>
      </c>
      <c r="G1967" s="9">
        <v>101</v>
      </c>
      <c r="H1967">
        <v>123</v>
      </c>
      <c r="I1967">
        <v>100</v>
      </c>
      <c r="J1967">
        <v>105</v>
      </c>
      <c r="K1967">
        <v>98</v>
      </c>
      <c r="L1967">
        <v>95</v>
      </c>
      <c r="M1967" s="8" t="s">
        <v>1300</v>
      </c>
      <c r="N1967" s="8" t="s">
        <v>1300</v>
      </c>
      <c r="O1967" s="8" t="s">
        <v>1300</v>
      </c>
      <c r="P1967" s="8" t="s">
        <v>1300</v>
      </c>
      <c r="Q1967" s="8" t="s">
        <v>1300</v>
      </c>
      <c r="R1967" s="8" t="s">
        <v>1300</v>
      </c>
      <c r="S1967" s="8" t="s">
        <v>1300</v>
      </c>
      <c r="T1967">
        <v>622</v>
      </c>
    </row>
    <row r="1968" spans="1:20" x14ac:dyDescent="0.25">
      <c r="A1968">
        <v>2020</v>
      </c>
      <c r="B1968" t="s">
        <v>5330</v>
      </c>
      <c r="C1968">
        <v>90287</v>
      </c>
      <c r="D1968" t="s">
        <v>5333</v>
      </c>
      <c r="E1968">
        <v>92233</v>
      </c>
      <c r="F1968" s="8" t="s">
        <v>1300</v>
      </c>
      <c r="G1968" s="9">
        <v>79</v>
      </c>
      <c r="H1968">
        <v>90</v>
      </c>
      <c r="I1968">
        <v>80</v>
      </c>
      <c r="J1968">
        <v>109</v>
      </c>
      <c r="K1968">
        <v>89</v>
      </c>
      <c r="L1968">
        <v>98</v>
      </c>
      <c r="M1968" s="8" t="s">
        <v>1300</v>
      </c>
      <c r="N1968" s="8" t="s">
        <v>1300</v>
      </c>
      <c r="O1968" s="8" t="s">
        <v>1300</v>
      </c>
      <c r="P1968" s="8" t="s">
        <v>1300</v>
      </c>
      <c r="Q1968" s="8" t="s">
        <v>1300</v>
      </c>
      <c r="R1968" s="8" t="s">
        <v>1300</v>
      </c>
      <c r="S1968" s="8" t="s">
        <v>1300</v>
      </c>
      <c r="T1968">
        <v>545</v>
      </c>
    </row>
    <row r="1969" spans="1:20" x14ac:dyDescent="0.25">
      <c r="A1969">
        <v>2020</v>
      </c>
      <c r="B1969" t="s">
        <v>5330</v>
      </c>
      <c r="C1969">
        <v>90287</v>
      </c>
      <c r="D1969" t="s">
        <v>5334</v>
      </c>
      <c r="E1969">
        <v>91205</v>
      </c>
      <c r="F1969" s="8" t="s">
        <v>1300</v>
      </c>
      <c r="G1969" s="9">
        <v>103</v>
      </c>
      <c r="H1969">
        <v>111</v>
      </c>
      <c r="I1969">
        <v>113</v>
      </c>
      <c r="J1969">
        <v>109</v>
      </c>
      <c r="K1969">
        <v>108</v>
      </c>
      <c r="L1969">
        <v>112</v>
      </c>
      <c r="M1969" s="8" t="s">
        <v>1300</v>
      </c>
      <c r="N1969" s="8" t="s">
        <v>1300</v>
      </c>
      <c r="O1969" s="8" t="s">
        <v>1300</v>
      </c>
      <c r="P1969" s="8" t="s">
        <v>1300</v>
      </c>
      <c r="Q1969" s="8" t="s">
        <v>1300</v>
      </c>
      <c r="R1969" s="8" t="s">
        <v>1300</v>
      </c>
      <c r="S1969" s="8" t="s">
        <v>1300</v>
      </c>
      <c r="T1969">
        <v>656</v>
      </c>
    </row>
    <row r="1970" spans="1:20" x14ac:dyDescent="0.25">
      <c r="A1970">
        <v>2020</v>
      </c>
      <c r="B1970" t="s">
        <v>4407</v>
      </c>
      <c r="C1970">
        <v>91250</v>
      </c>
      <c r="D1970" t="s">
        <v>3536</v>
      </c>
      <c r="E1970">
        <v>91775</v>
      </c>
      <c r="F1970" s="8" t="s">
        <v>1300</v>
      </c>
      <c r="G1970" s="9">
        <v>124</v>
      </c>
      <c r="H1970">
        <v>123</v>
      </c>
      <c r="I1970">
        <v>105</v>
      </c>
      <c r="J1970">
        <v>102</v>
      </c>
      <c r="K1970">
        <v>93</v>
      </c>
      <c r="L1970">
        <v>104</v>
      </c>
      <c r="M1970">
        <v>101</v>
      </c>
      <c r="N1970">
        <v>59</v>
      </c>
      <c r="O1970">
        <v>49</v>
      </c>
      <c r="P1970" s="8" t="s">
        <v>1300</v>
      </c>
      <c r="Q1970" s="8" t="s">
        <v>1300</v>
      </c>
      <c r="R1970" s="8" t="s">
        <v>1300</v>
      </c>
      <c r="S1970" s="8" t="s">
        <v>1300</v>
      </c>
      <c r="T1970">
        <v>860</v>
      </c>
    </row>
    <row r="1971" spans="1:20" x14ac:dyDescent="0.25">
      <c r="A1971">
        <v>2020</v>
      </c>
      <c r="B1971" t="s">
        <v>3542</v>
      </c>
      <c r="C1971">
        <v>92976</v>
      </c>
      <c r="D1971" t="s">
        <v>3542</v>
      </c>
      <c r="E1971">
        <v>1000047</v>
      </c>
      <c r="F1971" s="8" t="s">
        <v>1300</v>
      </c>
      <c r="G1971" s="9" t="s">
        <v>1300</v>
      </c>
      <c r="H1971" s="9" t="s">
        <v>1300</v>
      </c>
      <c r="I1971" s="10" t="s">
        <v>1300</v>
      </c>
      <c r="J1971" s="8" t="s">
        <v>1300</v>
      </c>
      <c r="K1971" s="11" t="s">
        <v>1300</v>
      </c>
      <c r="L1971" s="8" t="s">
        <v>1300</v>
      </c>
      <c r="M1971" s="8" t="s">
        <v>1300</v>
      </c>
      <c r="N1971" s="8" t="s">
        <v>1300</v>
      </c>
      <c r="O1971" s="8" t="s">
        <v>1300</v>
      </c>
      <c r="P1971" s="8">
        <v>17</v>
      </c>
      <c r="Q1971" s="8">
        <v>26</v>
      </c>
      <c r="R1971" s="8">
        <v>24</v>
      </c>
      <c r="S1971" s="8">
        <v>19</v>
      </c>
      <c r="T1971" s="8">
        <v>86</v>
      </c>
    </row>
    <row r="1972" spans="1:20" x14ac:dyDescent="0.25">
      <c r="A1972">
        <v>2020</v>
      </c>
      <c r="B1972" t="s">
        <v>4408</v>
      </c>
      <c r="C1972">
        <v>4264</v>
      </c>
      <c r="D1972" t="s">
        <v>1272</v>
      </c>
      <c r="E1972">
        <v>10869</v>
      </c>
      <c r="F1972">
        <v>39</v>
      </c>
      <c r="G1972" s="9">
        <v>66</v>
      </c>
      <c r="H1972">
        <v>83</v>
      </c>
      <c r="I1972">
        <v>69</v>
      </c>
      <c r="J1972">
        <v>57</v>
      </c>
      <c r="K1972">
        <v>79</v>
      </c>
      <c r="L1972">
        <v>66</v>
      </c>
      <c r="M1972">
        <v>68</v>
      </c>
      <c r="N1972">
        <v>66</v>
      </c>
      <c r="O1972" s="8" t="s">
        <v>1300</v>
      </c>
      <c r="P1972" s="8" t="s">
        <v>1300</v>
      </c>
      <c r="Q1972" s="8" t="s">
        <v>1300</v>
      </c>
      <c r="R1972" s="8" t="s">
        <v>1300</v>
      </c>
      <c r="S1972" s="8" t="s">
        <v>1300</v>
      </c>
      <c r="T1972">
        <v>593</v>
      </c>
    </row>
    <row r="1973" spans="1:20" x14ac:dyDescent="0.25">
      <c r="A1973">
        <v>2020</v>
      </c>
      <c r="B1973" t="s">
        <v>4408</v>
      </c>
      <c r="C1973">
        <v>4264</v>
      </c>
      <c r="D1973" t="s">
        <v>2389</v>
      </c>
      <c r="E1973">
        <v>87526</v>
      </c>
      <c r="F1973">
        <v>36</v>
      </c>
      <c r="G1973" s="9">
        <v>83</v>
      </c>
      <c r="H1973">
        <v>64</v>
      </c>
      <c r="I1973">
        <v>83</v>
      </c>
      <c r="J1973">
        <v>84</v>
      </c>
      <c r="K1973">
        <v>84</v>
      </c>
      <c r="L1973">
        <v>93</v>
      </c>
      <c r="M1973">
        <v>86</v>
      </c>
      <c r="N1973">
        <v>108</v>
      </c>
      <c r="O1973">
        <v>85</v>
      </c>
      <c r="P1973" s="8" t="s">
        <v>1300</v>
      </c>
      <c r="Q1973" s="8" t="s">
        <v>1300</v>
      </c>
      <c r="R1973" s="8" t="s">
        <v>1300</v>
      </c>
      <c r="S1973" s="8" t="s">
        <v>1300</v>
      </c>
      <c r="T1973">
        <v>806</v>
      </c>
    </row>
    <row r="1974" spans="1:20" x14ac:dyDescent="0.25">
      <c r="A1974">
        <v>2020</v>
      </c>
      <c r="B1974" t="s">
        <v>4408</v>
      </c>
      <c r="C1974">
        <v>4264</v>
      </c>
      <c r="D1974" t="s">
        <v>3553</v>
      </c>
      <c r="E1974">
        <v>6240</v>
      </c>
      <c r="F1974">
        <v>46</v>
      </c>
      <c r="G1974" s="9">
        <v>95</v>
      </c>
      <c r="H1974">
        <v>92</v>
      </c>
      <c r="I1974">
        <v>87</v>
      </c>
      <c r="J1974">
        <v>78</v>
      </c>
      <c r="K1974">
        <v>102</v>
      </c>
      <c r="L1974">
        <v>92</v>
      </c>
      <c r="M1974">
        <v>102</v>
      </c>
      <c r="N1974">
        <v>110</v>
      </c>
      <c r="O1974">
        <v>153</v>
      </c>
      <c r="P1974" s="8" t="s">
        <v>1300</v>
      </c>
      <c r="Q1974" s="8" t="s">
        <v>1300</v>
      </c>
      <c r="R1974" s="8" t="s">
        <v>1300</v>
      </c>
      <c r="S1974" s="8" t="s">
        <v>1300</v>
      </c>
      <c r="T1974">
        <v>957</v>
      </c>
    </row>
    <row r="1975" spans="1:20" x14ac:dyDescent="0.25">
      <c r="A1975">
        <v>2020</v>
      </c>
      <c r="B1975" t="s">
        <v>4408</v>
      </c>
      <c r="C1975">
        <v>4264</v>
      </c>
      <c r="D1975" t="s">
        <v>3555</v>
      </c>
      <c r="E1975">
        <v>79402</v>
      </c>
      <c r="F1975">
        <v>44</v>
      </c>
      <c r="G1975" s="9">
        <v>83</v>
      </c>
      <c r="H1975">
        <v>70</v>
      </c>
      <c r="I1975">
        <v>74</v>
      </c>
      <c r="J1975">
        <v>90</v>
      </c>
      <c r="K1975">
        <v>82</v>
      </c>
      <c r="L1975">
        <v>85</v>
      </c>
      <c r="M1975">
        <v>78</v>
      </c>
      <c r="N1975">
        <v>84</v>
      </c>
      <c r="O1975">
        <v>78</v>
      </c>
      <c r="P1975" s="8" t="s">
        <v>1300</v>
      </c>
      <c r="Q1975" s="8" t="s">
        <v>1300</v>
      </c>
      <c r="R1975" s="8" t="s">
        <v>1300</v>
      </c>
      <c r="S1975" s="8" t="s">
        <v>1300</v>
      </c>
      <c r="T1975">
        <v>768</v>
      </c>
    </row>
    <row r="1976" spans="1:20" x14ac:dyDescent="0.25">
      <c r="A1976">
        <v>2020</v>
      </c>
      <c r="B1976" t="s">
        <v>4409</v>
      </c>
      <c r="C1976">
        <v>4288</v>
      </c>
      <c r="D1976" t="s">
        <v>3558</v>
      </c>
      <c r="E1976">
        <v>85810</v>
      </c>
      <c r="F1976" s="8" t="s">
        <v>1300</v>
      </c>
      <c r="G1976" s="9" t="s">
        <v>1300</v>
      </c>
      <c r="H1976" s="9" t="s">
        <v>1300</v>
      </c>
      <c r="I1976" s="10" t="s">
        <v>1300</v>
      </c>
      <c r="J1976" s="8" t="s">
        <v>1300</v>
      </c>
      <c r="K1976" s="11" t="s">
        <v>1300</v>
      </c>
      <c r="L1976" s="8" t="s">
        <v>1300</v>
      </c>
      <c r="M1976" s="8" t="s">
        <v>1300</v>
      </c>
      <c r="N1976" s="8" t="s">
        <v>1300</v>
      </c>
      <c r="O1976" s="8" t="s">
        <v>1300</v>
      </c>
      <c r="P1976" s="8">
        <v>544</v>
      </c>
      <c r="Q1976" s="8">
        <v>604</v>
      </c>
      <c r="R1976" s="8">
        <v>616</v>
      </c>
      <c r="S1976" s="8">
        <v>521</v>
      </c>
      <c r="T1976" s="8">
        <v>2285</v>
      </c>
    </row>
    <row r="1977" spans="1:20" x14ac:dyDescent="0.25">
      <c r="A1977">
        <v>2020</v>
      </c>
      <c r="B1977" t="s">
        <v>4409</v>
      </c>
      <c r="C1977">
        <v>4288</v>
      </c>
      <c r="D1977" t="s">
        <v>3560</v>
      </c>
      <c r="E1977">
        <v>80051</v>
      </c>
      <c r="F1977" s="8" t="s">
        <v>1300</v>
      </c>
      <c r="G1977" s="9" t="s">
        <v>1300</v>
      </c>
      <c r="H1977" s="9" t="s">
        <v>1300</v>
      </c>
      <c r="I1977" s="10" t="s">
        <v>1300</v>
      </c>
      <c r="J1977" s="8" t="s">
        <v>1300</v>
      </c>
      <c r="K1977" s="11" t="s">
        <v>1300</v>
      </c>
      <c r="L1977" s="8" t="s">
        <v>1300</v>
      </c>
      <c r="M1977" s="8" t="s">
        <v>1300</v>
      </c>
      <c r="N1977" s="8" t="s">
        <v>1300</v>
      </c>
      <c r="O1977" s="8" t="s">
        <v>1300</v>
      </c>
      <c r="P1977" s="8">
        <v>489</v>
      </c>
      <c r="Q1977" s="8">
        <v>552</v>
      </c>
      <c r="R1977" s="8">
        <v>556</v>
      </c>
      <c r="S1977" s="8">
        <v>600</v>
      </c>
      <c r="T1977" s="8">
        <v>2197</v>
      </c>
    </row>
    <row r="1978" spans="1:20" x14ac:dyDescent="0.25">
      <c r="A1978">
        <v>2020</v>
      </c>
      <c r="B1978" t="s">
        <v>4409</v>
      </c>
      <c r="C1978">
        <v>4288</v>
      </c>
      <c r="D1978" t="s">
        <v>3562</v>
      </c>
      <c r="E1978">
        <v>89908</v>
      </c>
      <c r="F1978" s="8" t="s">
        <v>1300</v>
      </c>
      <c r="G1978" s="9" t="s">
        <v>1300</v>
      </c>
      <c r="H1978" s="9" t="s">
        <v>1300</v>
      </c>
      <c r="I1978" s="10" t="s">
        <v>1300</v>
      </c>
      <c r="J1978" s="8" t="s">
        <v>1300</v>
      </c>
      <c r="K1978" s="11" t="s">
        <v>1300</v>
      </c>
      <c r="L1978" s="8" t="s">
        <v>1300</v>
      </c>
      <c r="M1978" s="8" t="s">
        <v>1300</v>
      </c>
      <c r="N1978" s="8" t="s">
        <v>1300</v>
      </c>
      <c r="O1978" s="8" t="s">
        <v>1300</v>
      </c>
      <c r="P1978" s="8">
        <v>489</v>
      </c>
      <c r="Q1978" s="8">
        <v>513</v>
      </c>
      <c r="R1978" s="8">
        <v>464</v>
      </c>
      <c r="S1978" s="8">
        <v>425</v>
      </c>
      <c r="T1978" s="8">
        <v>1891</v>
      </c>
    </row>
    <row r="1979" spans="1:20" x14ac:dyDescent="0.25">
      <c r="A1979">
        <v>2020</v>
      </c>
      <c r="B1979" t="s">
        <v>4409</v>
      </c>
      <c r="C1979">
        <v>4288</v>
      </c>
      <c r="D1979" t="s">
        <v>3564</v>
      </c>
      <c r="E1979">
        <v>5452</v>
      </c>
      <c r="F1979" s="8" t="s">
        <v>1300</v>
      </c>
      <c r="G1979" s="9" t="s">
        <v>1300</v>
      </c>
      <c r="H1979" s="9" t="s">
        <v>1300</v>
      </c>
      <c r="I1979" s="10" t="s">
        <v>1300</v>
      </c>
      <c r="J1979" s="8" t="s">
        <v>1300</v>
      </c>
      <c r="K1979" s="11" t="s">
        <v>1300</v>
      </c>
      <c r="L1979" s="8" t="s">
        <v>1300</v>
      </c>
      <c r="M1979" s="8" t="s">
        <v>1300</v>
      </c>
      <c r="N1979" s="8" t="s">
        <v>1300</v>
      </c>
      <c r="O1979" s="8" t="s">
        <v>1300</v>
      </c>
      <c r="P1979" s="8">
        <v>509</v>
      </c>
      <c r="Q1979" s="8">
        <v>568</v>
      </c>
      <c r="R1979" s="8">
        <v>608</v>
      </c>
      <c r="S1979" s="8">
        <v>530</v>
      </c>
      <c r="T1979" s="8">
        <v>2215</v>
      </c>
    </row>
    <row r="1980" spans="1:20" x14ac:dyDescent="0.25">
      <c r="A1980">
        <v>2020</v>
      </c>
      <c r="B1980" t="s">
        <v>4409</v>
      </c>
      <c r="C1980">
        <v>4288</v>
      </c>
      <c r="D1980" t="s">
        <v>4410</v>
      </c>
      <c r="E1980">
        <v>90551</v>
      </c>
      <c r="F1980" s="8" t="s">
        <v>1300</v>
      </c>
      <c r="G1980" s="9" t="s">
        <v>1300</v>
      </c>
      <c r="H1980" s="9" t="s">
        <v>1300</v>
      </c>
      <c r="I1980" s="10" t="s">
        <v>1300</v>
      </c>
      <c r="J1980" s="8" t="s">
        <v>1300</v>
      </c>
      <c r="K1980" s="11" t="s">
        <v>1300</v>
      </c>
      <c r="L1980" s="8" t="s">
        <v>1300</v>
      </c>
      <c r="M1980" s="8" t="s">
        <v>1300</v>
      </c>
      <c r="N1980" s="8" t="s">
        <v>1300</v>
      </c>
      <c r="O1980" s="8" t="s">
        <v>1300</v>
      </c>
      <c r="P1980" s="8">
        <v>163</v>
      </c>
      <c r="Q1980" s="8">
        <v>141</v>
      </c>
      <c r="R1980" s="8">
        <v>94</v>
      </c>
      <c r="S1980" s="8">
        <v>87</v>
      </c>
      <c r="T1980" s="8">
        <v>485</v>
      </c>
    </row>
    <row r="1981" spans="1:20" x14ac:dyDescent="0.25">
      <c r="A1981">
        <v>2020</v>
      </c>
      <c r="B1981" t="s">
        <v>4409</v>
      </c>
      <c r="C1981">
        <v>4288</v>
      </c>
      <c r="D1981" t="s">
        <v>3566</v>
      </c>
      <c r="E1981">
        <v>90085</v>
      </c>
      <c r="F1981" s="8" t="s">
        <v>1300</v>
      </c>
      <c r="G1981" s="9" t="s">
        <v>1300</v>
      </c>
      <c r="H1981" s="9" t="s">
        <v>1300</v>
      </c>
      <c r="I1981" s="10" t="s">
        <v>1300</v>
      </c>
      <c r="J1981" s="8" t="s">
        <v>1300</v>
      </c>
      <c r="K1981" s="11" t="s">
        <v>1300</v>
      </c>
      <c r="L1981" s="8" t="s">
        <v>1300</v>
      </c>
      <c r="M1981" s="8" t="s">
        <v>1300</v>
      </c>
      <c r="N1981" s="8" t="s">
        <v>1300</v>
      </c>
      <c r="O1981" s="8" t="s">
        <v>1300</v>
      </c>
      <c r="P1981" s="8">
        <v>778</v>
      </c>
      <c r="Q1981" s="8">
        <v>339</v>
      </c>
      <c r="R1981" s="8" t="s">
        <v>1300</v>
      </c>
      <c r="S1981" s="8" t="s">
        <v>1300</v>
      </c>
      <c r="T1981" s="8">
        <v>1117</v>
      </c>
    </row>
    <row r="1982" spans="1:20" x14ac:dyDescent="0.25">
      <c r="A1982">
        <v>2020</v>
      </c>
      <c r="B1982" t="s">
        <v>4409</v>
      </c>
      <c r="C1982">
        <v>4288</v>
      </c>
      <c r="D1982" t="s">
        <v>3568</v>
      </c>
      <c r="E1982">
        <v>5453</v>
      </c>
      <c r="F1982" s="8" t="s">
        <v>1300</v>
      </c>
      <c r="G1982" s="9" t="s">
        <v>1300</v>
      </c>
      <c r="H1982" s="9" t="s">
        <v>1300</v>
      </c>
      <c r="I1982" s="10" t="s">
        <v>1300</v>
      </c>
      <c r="J1982" s="8" t="s">
        <v>1300</v>
      </c>
      <c r="K1982" s="11" t="s">
        <v>1300</v>
      </c>
      <c r="L1982" s="8" t="s">
        <v>1300</v>
      </c>
      <c r="M1982" s="8" t="s">
        <v>1300</v>
      </c>
      <c r="N1982" s="8" t="s">
        <v>1300</v>
      </c>
      <c r="O1982" s="8" t="s">
        <v>1300</v>
      </c>
      <c r="P1982" s="8">
        <v>537</v>
      </c>
      <c r="Q1982" s="8">
        <v>501</v>
      </c>
      <c r="R1982" s="8">
        <v>616</v>
      </c>
      <c r="S1982" s="8">
        <v>588</v>
      </c>
      <c r="T1982" s="8">
        <v>2242</v>
      </c>
    </row>
    <row r="1983" spans="1:20" x14ac:dyDescent="0.25">
      <c r="A1983">
        <v>2020</v>
      </c>
      <c r="B1983" t="s">
        <v>4584</v>
      </c>
      <c r="C1983">
        <v>4450</v>
      </c>
      <c r="D1983" t="s">
        <v>3571</v>
      </c>
      <c r="E1983">
        <v>92244</v>
      </c>
      <c r="F1983">
        <v>21</v>
      </c>
      <c r="G1983" s="9">
        <v>69</v>
      </c>
      <c r="H1983">
        <v>77</v>
      </c>
      <c r="I1983">
        <v>71</v>
      </c>
      <c r="J1983">
        <v>73</v>
      </c>
      <c r="K1983">
        <v>53</v>
      </c>
      <c r="L1983">
        <v>74</v>
      </c>
      <c r="M1983">
        <v>95</v>
      </c>
      <c r="N1983">
        <v>74</v>
      </c>
      <c r="O1983">
        <v>59</v>
      </c>
      <c r="P1983" s="8" t="s">
        <v>1300</v>
      </c>
      <c r="Q1983" s="8" t="s">
        <v>1300</v>
      </c>
      <c r="R1983" s="8" t="s">
        <v>1300</v>
      </c>
      <c r="S1983" s="8" t="s">
        <v>1300</v>
      </c>
      <c r="T1983">
        <v>666</v>
      </c>
    </row>
    <row r="1984" spans="1:20" x14ac:dyDescent="0.25">
      <c r="A1984">
        <v>2020</v>
      </c>
      <c r="B1984" t="s">
        <v>4584</v>
      </c>
      <c r="C1984">
        <v>4450</v>
      </c>
      <c r="D1984" t="s">
        <v>3573</v>
      </c>
      <c r="E1984">
        <v>5945</v>
      </c>
      <c r="F1984" s="8" t="s">
        <v>1300</v>
      </c>
      <c r="G1984" s="9">
        <v>36</v>
      </c>
      <c r="H1984">
        <v>32</v>
      </c>
      <c r="I1984">
        <v>37</v>
      </c>
      <c r="J1984">
        <v>42</v>
      </c>
      <c r="K1984">
        <v>34</v>
      </c>
      <c r="L1984">
        <v>47</v>
      </c>
      <c r="M1984">
        <v>42</v>
      </c>
      <c r="N1984">
        <v>47</v>
      </c>
      <c r="O1984">
        <v>49</v>
      </c>
      <c r="P1984" s="8" t="s">
        <v>1300</v>
      </c>
      <c r="Q1984" s="8" t="s">
        <v>1300</v>
      </c>
      <c r="R1984" s="8" t="s">
        <v>1300</v>
      </c>
      <c r="S1984" s="8" t="s">
        <v>1300</v>
      </c>
      <c r="T1984">
        <v>366</v>
      </c>
    </row>
    <row r="1985" spans="1:20" x14ac:dyDescent="0.25">
      <c r="A1985">
        <v>2020</v>
      </c>
      <c r="B1985" t="s">
        <v>4105</v>
      </c>
      <c r="C1985">
        <v>4168</v>
      </c>
      <c r="D1985" t="s">
        <v>3576</v>
      </c>
      <c r="E1985">
        <v>4749</v>
      </c>
      <c r="F1985">
        <v>18</v>
      </c>
      <c r="G1985" s="9">
        <v>25</v>
      </c>
      <c r="H1985">
        <v>45</v>
      </c>
      <c r="I1985">
        <v>19</v>
      </c>
      <c r="J1985">
        <v>25</v>
      </c>
      <c r="K1985">
        <v>39</v>
      </c>
      <c r="L1985">
        <v>31</v>
      </c>
      <c r="M1985">
        <v>34</v>
      </c>
      <c r="N1985">
        <v>35</v>
      </c>
      <c r="O1985">
        <v>42</v>
      </c>
      <c r="P1985" s="8" t="s">
        <v>1300</v>
      </c>
      <c r="Q1985" s="8" t="s">
        <v>1300</v>
      </c>
      <c r="R1985" s="8" t="s">
        <v>1300</v>
      </c>
      <c r="S1985" s="8" t="s">
        <v>1300</v>
      </c>
      <c r="T1985">
        <v>313</v>
      </c>
    </row>
    <row r="1986" spans="1:20" x14ac:dyDescent="0.25">
      <c r="A1986">
        <v>2020</v>
      </c>
      <c r="B1986" t="s">
        <v>4105</v>
      </c>
      <c r="C1986">
        <v>4168</v>
      </c>
      <c r="D1986" t="s">
        <v>3578</v>
      </c>
      <c r="E1986">
        <v>4751</v>
      </c>
      <c r="F1986" s="8" t="s">
        <v>1300</v>
      </c>
      <c r="G1986" s="9" t="s">
        <v>1300</v>
      </c>
      <c r="H1986" s="9" t="s">
        <v>1300</v>
      </c>
      <c r="I1986" s="10" t="s">
        <v>1300</v>
      </c>
      <c r="J1986" s="8" t="s">
        <v>1300</v>
      </c>
      <c r="K1986" s="11" t="s">
        <v>1300</v>
      </c>
      <c r="L1986" s="8" t="s">
        <v>1300</v>
      </c>
      <c r="M1986" s="8" t="s">
        <v>1300</v>
      </c>
      <c r="N1986" s="8" t="s">
        <v>1300</v>
      </c>
      <c r="O1986" s="8" t="s">
        <v>1300</v>
      </c>
      <c r="P1986" s="8">
        <v>108</v>
      </c>
      <c r="Q1986" s="8">
        <v>93</v>
      </c>
      <c r="R1986" s="8">
        <v>123</v>
      </c>
      <c r="S1986" s="8">
        <v>100</v>
      </c>
      <c r="T1986" s="8">
        <v>424</v>
      </c>
    </row>
    <row r="1987" spans="1:20" x14ac:dyDescent="0.25">
      <c r="A1987">
        <v>2020</v>
      </c>
      <c r="B1987" t="s">
        <v>4105</v>
      </c>
      <c r="C1987">
        <v>4168</v>
      </c>
      <c r="D1987" t="s">
        <v>3580</v>
      </c>
      <c r="E1987">
        <v>4750</v>
      </c>
      <c r="F1987" s="8" t="s">
        <v>1300</v>
      </c>
      <c r="G1987" s="9">
        <v>12</v>
      </c>
      <c r="H1987" s="9" t="s">
        <v>1300</v>
      </c>
      <c r="I1987">
        <v>17</v>
      </c>
      <c r="J1987">
        <v>15</v>
      </c>
      <c r="K1987" s="9" t="s">
        <v>1300</v>
      </c>
      <c r="L1987">
        <v>22</v>
      </c>
      <c r="M1987" s="9" t="s">
        <v>1300</v>
      </c>
      <c r="N1987">
        <v>19</v>
      </c>
      <c r="O1987">
        <v>22</v>
      </c>
      <c r="P1987" s="8" t="s">
        <v>1300</v>
      </c>
      <c r="Q1987" s="8" t="s">
        <v>1300</v>
      </c>
      <c r="R1987" s="8" t="s">
        <v>1300</v>
      </c>
      <c r="S1987" s="8" t="s">
        <v>1300</v>
      </c>
      <c r="T1987">
        <v>135</v>
      </c>
    </row>
    <row r="1988" spans="1:20" x14ac:dyDescent="0.25">
      <c r="A1988">
        <v>2020</v>
      </c>
      <c r="B1988" t="s">
        <v>4129</v>
      </c>
      <c r="C1988">
        <v>4215</v>
      </c>
      <c r="D1988" t="s">
        <v>3586</v>
      </c>
      <c r="E1988">
        <v>4877</v>
      </c>
      <c r="F1988" s="8" t="s">
        <v>1300</v>
      </c>
      <c r="G1988" s="8" t="s">
        <v>1300</v>
      </c>
      <c r="H1988" s="9" t="s">
        <v>1300</v>
      </c>
      <c r="I1988" s="9" t="s">
        <v>1300</v>
      </c>
      <c r="J1988">
        <v>12</v>
      </c>
      <c r="K1988" s="9" t="s">
        <v>1300</v>
      </c>
      <c r="L1988" s="9" t="s">
        <v>1300</v>
      </c>
      <c r="M1988" s="9" t="s">
        <v>1300</v>
      </c>
      <c r="N1988">
        <v>11</v>
      </c>
      <c r="O1988" s="9" t="s">
        <v>1300</v>
      </c>
      <c r="P1988" s="8" t="s">
        <v>1300</v>
      </c>
      <c r="Q1988" s="8" t="s">
        <v>1300</v>
      </c>
      <c r="R1988" s="8" t="s">
        <v>1300</v>
      </c>
      <c r="S1988" s="8" t="s">
        <v>1300</v>
      </c>
      <c r="T1988">
        <v>70</v>
      </c>
    </row>
    <row r="1989" spans="1:20" x14ac:dyDescent="0.25">
      <c r="A1989">
        <v>2020</v>
      </c>
      <c r="B1989" t="s">
        <v>4448</v>
      </c>
      <c r="C1989">
        <v>4376</v>
      </c>
      <c r="D1989" t="s">
        <v>3589</v>
      </c>
      <c r="E1989">
        <v>5581</v>
      </c>
      <c r="F1989">
        <v>23</v>
      </c>
      <c r="G1989" s="9">
        <v>18</v>
      </c>
      <c r="H1989">
        <v>20</v>
      </c>
      <c r="I1989">
        <v>21</v>
      </c>
      <c r="J1989">
        <v>14</v>
      </c>
      <c r="K1989">
        <v>16</v>
      </c>
      <c r="L1989">
        <v>17</v>
      </c>
      <c r="M1989">
        <v>13</v>
      </c>
      <c r="N1989" s="8" t="s">
        <v>1300</v>
      </c>
      <c r="O1989" s="8" t="s">
        <v>1300</v>
      </c>
      <c r="P1989" s="8" t="s">
        <v>1300</v>
      </c>
      <c r="Q1989" s="8" t="s">
        <v>1300</v>
      </c>
      <c r="R1989" s="8" t="s">
        <v>1300</v>
      </c>
      <c r="S1989" s="8" t="s">
        <v>1300</v>
      </c>
      <c r="T1989">
        <v>142</v>
      </c>
    </row>
    <row r="1990" spans="1:20" x14ac:dyDescent="0.25">
      <c r="A1990">
        <v>2020</v>
      </c>
      <c r="B1990" t="s">
        <v>5335</v>
      </c>
      <c r="C1990">
        <v>4225</v>
      </c>
      <c r="D1990" t="s">
        <v>5335</v>
      </c>
      <c r="E1990">
        <v>4897</v>
      </c>
      <c r="F1990" s="8" t="s">
        <v>1300</v>
      </c>
      <c r="G1990" s="9">
        <v>12</v>
      </c>
      <c r="H1990">
        <v>12</v>
      </c>
      <c r="I1990" s="9" t="s">
        <v>1300</v>
      </c>
      <c r="J1990">
        <v>11</v>
      </c>
      <c r="K1990">
        <v>12</v>
      </c>
      <c r="L1990">
        <v>12</v>
      </c>
      <c r="M1990">
        <v>11</v>
      </c>
      <c r="N1990" s="8" t="s">
        <v>1300</v>
      </c>
      <c r="O1990" s="9" t="s">
        <v>1300</v>
      </c>
      <c r="P1990" s="8" t="s">
        <v>1300</v>
      </c>
      <c r="Q1990" s="8" t="s">
        <v>1300</v>
      </c>
      <c r="R1990" s="8" t="s">
        <v>1300</v>
      </c>
      <c r="S1990" s="8" t="s">
        <v>1300</v>
      </c>
      <c r="T1990">
        <v>95</v>
      </c>
    </row>
    <row r="1991" spans="1:20" x14ac:dyDescent="0.25">
      <c r="A1991">
        <v>2020</v>
      </c>
      <c r="B1991" t="s">
        <v>5336</v>
      </c>
      <c r="C1991">
        <v>90859</v>
      </c>
      <c r="D1991" t="s">
        <v>5337</v>
      </c>
      <c r="E1991">
        <v>91156</v>
      </c>
      <c r="F1991" s="8" t="s">
        <v>1300</v>
      </c>
      <c r="G1991" s="9" t="s">
        <v>1300</v>
      </c>
      <c r="H1991" s="9" t="s">
        <v>1300</v>
      </c>
      <c r="I1991" s="10" t="s">
        <v>1300</v>
      </c>
      <c r="J1991" s="8" t="s">
        <v>1300</v>
      </c>
      <c r="K1991" s="11" t="s">
        <v>1300</v>
      </c>
      <c r="L1991" s="8" t="s">
        <v>1300</v>
      </c>
      <c r="M1991" s="8">
        <v>165</v>
      </c>
      <c r="N1991" s="8">
        <v>144</v>
      </c>
      <c r="O1991" s="8">
        <v>144</v>
      </c>
      <c r="P1991" s="8">
        <v>119</v>
      </c>
      <c r="Q1991" s="8">
        <v>121</v>
      </c>
      <c r="R1991" s="8">
        <v>95</v>
      </c>
      <c r="S1991" s="8">
        <v>83</v>
      </c>
      <c r="T1991" s="8">
        <v>871</v>
      </c>
    </row>
    <row r="1992" spans="1:20" x14ac:dyDescent="0.25">
      <c r="A1992">
        <v>2020</v>
      </c>
      <c r="B1992" t="s">
        <v>4117</v>
      </c>
      <c r="C1992">
        <v>4197</v>
      </c>
      <c r="D1992" t="s">
        <v>3598</v>
      </c>
      <c r="E1992">
        <v>4834</v>
      </c>
      <c r="F1992" s="8" t="s">
        <v>1300</v>
      </c>
      <c r="G1992" s="8" t="s">
        <v>1300</v>
      </c>
      <c r="H1992" s="9" t="s">
        <v>1300</v>
      </c>
      <c r="I1992" s="9" t="s">
        <v>1300</v>
      </c>
      <c r="J1992" s="9" t="s">
        <v>1300</v>
      </c>
      <c r="K1992" s="9" t="s">
        <v>1300</v>
      </c>
      <c r="L1992" s="9" t="s">
        <v>1300</v>
      </c>
      <c r="M1992" s="8" t="s">
        <v>1300</v>
      </c>
      <c r="N1992" s="8" t="s">
        <v>1300</v>
      </c>
      <c r="O1992" s="8" t="s">
        <v>1300</v>
      </c>
      <c r="P1992" s="8" t="s">
        <v>1300</v>
      </c>
      <c r="Q1992" s="8" t="s">
        <v>1300</v>
      </c>
      <c r="R1992" s="8" t="s">
        <v>1300</v>
      </c>
      <c r="S1992" s="8" t="s">
        <v>1300</v>
      </c>
      <c r="T1992">
        <v>41</v>
      </c>
    </row>
    <row r="1993" spans="1:20" x14ac:dyDescent="0.25">
      <c r="A1993">
        <v>2020</v>
      </c>
      <c r="B1993" t="s">
        <v>4117</v>
      </c>
      <c r="C1993">
        <v>4197</v>
      </c>
      <c r="D1993" t="s">
        <v>3600</v>
      </c>
      <c r="E1993">
        <v>78916</v>
      </c>
      <c r="F1993" s="8" t="s">
        <v>1300</v>
      </c>
      <c r="G1993" s="9" t="s">
        <v>1300</v>
      </c>
      <c r="H1993" s="9" t="s">
        <v>1300</v>
      </c>
      <c r="I1993" s="10" t="s">
        <v>1300</v>
      </c>
      <c r="J1993" s="8" t="s">
        <v>1300</v>
      </c>
      <c r="K1993" s="11" t="s">
        <v>1300</v>
      </c>
      <c r="L1993" s="8" t="s">
        <v>1300</v>
      </c>
      <c r="M1993" s="8" t="s">
        <v>1300</v>
      </c>
      <c r="N1993" s="8" t="s">
        <v>1300</v>
      </c>
      <c r="O1993" s="8" t="s">
        <v>1300</v>
      </c>
      <c r="P1993" s="8" t="s">
        <v>1300</v>
      </c>
      <c r="Q1993" s="8" t="s">
        <v>1300</v>
      </c>
      <c r="R1993" s="9" t="s">
        <v>1300</v>
      </c>
      <c r="S1993" s="8">
        <v>15</v>
      </c>
      <c r="T1993" s="8">
        <v>28</v>
      </c>
    </row>
    <row r="1994" spans="1:20" x14ac:dyDescent="0.25">
      <c r="A1994">
        <v>2020</v>
      </c>
      <c r="B1994" t="s">
        <v>4117</v>
      </c>
      <c r="C1994">
        <v>4197</v>
      </c>
      <c r="D1994" t="s">
        <v>3602</v>
      </c>
      <c r="E1994">
        <v>4835</v>
      </c>
      <c r="F1994" s="8" t="s">
        <v>1300</v>
      </c>
      <c r="G1994" s="8" t="s">
        <v>1300</v>
      </c>
      <c r="H1994" s="9" t="s">
        <v>1300</v>
      </c>
      <c r="I1994" s="9" t="s">
        <v>1300</v>
      </c>
      <c r="J1994" s="9" t="s">
        <v>1300</v>
      </c>
      <c r="K1994">
        <v>11</v>
      </c>
      <c r="L1994" s="8" t="s">
        <v>1300</v>
      </c>
      <c r="M1994" s="8" t="s">
        <v>1300</v>
      </c>
      <c r="N1994" s="8" t="s">
        <v>1300</v>
      </c>
      <c r="O1994" s="8" t="s">
        <v>1300</v>
      </c>
      <c r="P1994" s="8" t="s">
        <v>1300</v>
      </c>
      <c r="Q1994" s="8" t="s">
        <v>1300</v>
      </c>
      <c r="R1994" s="8" t="s">
        <v>1300</v>
      </c>
      <c r="S1994" s="8" t="s">
        <v>1300</v>
      </c>
      <c r="T1994">
        <v>50</v>
      </c>
    </row>
    <row r="1995" spans="1:20" x14ac:dyDescent="0.25">
      <c r="A1995">
        <v>2020</v>
      </c>
      <c r="B1995" t="s">
        <v>4117</v>
      </c>
      <c r="C1995">
        <v>4197</v>
      </c>
      <c r="D1995" t="s">
        <v>3604</v>
      </c>
      <c r="E1995">
        <v>4833</v>
      </c>
      <c r="F1995">
        <v>34</v>
      </c>
      <c r="G1995" s="9">
        <v>57</v>
      </c>
      <c r="H1995">
        <v>65</v>
      </c>
      <c r="I1995">
        <v>77</v>
      </c>
      <c r="J1995">
        <v>53</v>
      </c>
      <c r="K1995">
        <v>99</v>
      </c>
      <c r="L1995">
        <v>98</v>
      </c>
      <c r="M1995" s="8" t="s">
        <v>1300</v>
      </c>
      <c r="N1995" s="8" t="s">
        <v>1300</v>
      </c>
      <c r="O1995" s="8" t="s">
        <v>1300</v>
      </c>
      <c r="P1995" s="8" t="s">
        <v>1300</v>
      </c>
      <c r="Q1995" s="8" t="s">
        <v>1300</v>
      </c>
      <c r="R1995" s="8" t="s">
        <v>1300</v>
      </c>
      <c r="S1995" s="8" t="s">
        <v>1300</v>
      </c>
      <c r="T1995">
        <v>483</v>
      </c>
    </row>
    <row r="1996" spans="1:20" x14ac:dyDescent="0.25">
      <c r="A1996">
        <v>2020</v>
      </c>
      <c r="B1996" t="s">
        <v>4117</v>
      </c>
      <c r="C1996">
        <v>4197</v>
      </c>
      <c r="D1996" t="s">
        <v>3606</v>
      </c>
      <c r="E1996">
        <v>4838</v>
      </c>
      <c r="F1996" s="8" t="s">
        <v>1300</v>
      </c>
      <c r="G1996" s="9" t="s">
        <v>1300</v>
      </c>
      <c r="H1996" s="9" t="s">
        <v>1300</v>
      </c>
      <c r="I1996" s="10" t="s">
        <v>1300</v>
      </c>
      <c r="J1996" s="8" t="s">
        <v>1300</v>
      </c>
      <c r="K1996" s="11" t="s">
        <v>1300</v>
      </c>
      <c r="L1996" s="8" t="s">
        <v>1300</v>
      </c>
      <c r="M1996" s="8" t="s">
        <v>1300</v>
      </c>
      <c r="N1996" s="8" t="s">
        <v>1300</v>
      </c>
      <c r="O1996" s="8" t="s">
        <v>1300</v>
      </c>
      <c r="P1996" s="8">
        <v>199</v>
      </c>
      <c r="Q1996" s="8">
        <v>159</v>
      </c>
      <c r="R1996" s="8">
        <v>140</v>
      </c>
      <c r="S1996" s="8">
        <v>116</v>
      </c>
      <c r="T1996" s="8">
        <v>614</v>
      </c>
    </row>
    <row r="1997" spans="1:20" x14ac:dyDescent="0.25">
      <c r="A1997">
        <v>2020</v>
      </c>
      <c r="B1997" t="s">
        <v>4117</v>
      </c>
      <c r="C1997">
        <v>4197</v>
      </c>
      <c r="D1997" t="s">
        <v>3608</v>
      </c>
      <c r="E1997">
        <v>4837</v>
      </c>
      <c r="F1997" s="8" t="s">
        <v>1300</v>
      </c>
      <c r="G1997" s="9" t="s">
        <v>1300</v>
      </c>
      <c r="H1997" s="9" t="s">
        <v>1300</v>
      </c>
      <c r="I1997" s="10" t="s">
        <v>1300</v>
      </c>
      <c r="J1997" s="8" t="s">
        <v>1300</v>
      </c>
      <c r="K1997" s="11" t="s">
        <v>1300</v>
      </c>
      <c r="L1997" s="8" t="s">
        <v>1300</v>
      </c>
      <c r="M1997" s="8">
        <v>102</v>
      </c>
      <c r="N1997" s="8">
        <v>109</v>
      </c>
      <c r="O1997" s="8">
        <v>103</v>
      </c>
      <c r="P1997" s="8" t="s">
        <v>1300</v>
      </c>
      <c r="Q1997" s="8" t="s">
        <v>1300</v>
      </c>
      <c r="R1997" s="8" t="s">
        <v>1300</v>
      </c>
      <c r="S1997" s="8" t="s">
        <v>1300</v>
      </c>
      <c r="T1997" s="8">
        <v>314</v>
      </c>
    </row>
    <row r="1998" spans="1:20" x14ac:dyDescent="0.25">
      <c r="A1998">
        <v>2020</v>
      </c>
      <c r="B1998" t="s">
        <v>5338</v>
      </c>
      <c r="C1998">
        <v>79073</v>
      </c>
      <c r="D1998" t="s">
        <v>3611</v>
      </c>
      <c r="E1998">
        <v>79103</v>
      </c>
      <c r="F1998" s="8" t="s">
        <v>1300</v>
      </c>
      <c r="G1998" s="9">
        <v>72</v>
      </c>
      <c r="H1998">
        <v>71</v>
      </c>
      <c r="I1998">
        <v>72</v>
      </c>
      <c r="J1998">
        <v>76</v>
      </c>
      <c r="K1998">
        <v>70</v>
      </c>
      <c r="L1998">
        <v>70</v>
      </c>
      <c r="M1998">
        <v>83</v>
      </c>
      <c r="N1998">
        <v>56</v>
      </c>
      <c r="O1998">
        <v>84</v>
      </c>
      <c r="P1998" s="8" t="s">
        <v>1300</v>
      </c>
      <c r="Q1998" s="8" t="s">
        <v>1300</v>
      </c>
      <c r="R1998" s="8" t="s">
        <v>1300</v>
      </c>
      <c r="S1998" s="8" t="s">
        <v>1300</v>
      </c>
      <c r="T1998">
        <v>654</v>
      </c>
    </row>
    <row r="1999" spans="1:20" x14ac:dyDescent="0.25">
      <c r="A1999">
        <v>2020</v>
      </c>
      <c r="B1999" t="s">
        <v>4530</v>
      </c>
      <c r="C1999">
        <v>79979</v>
      </c>
      <c r="D1999" t="s">
        <v>3614</v>
      </c>
      <c r="E1999">
        <v>90044</v>
      </c>
      <c r="F1999" s="8" t="s">
        <v>1300</v>
      </c>
      <c r="G1999" s="8" t="s">
        <v>1300</v>
      </c>
      <c r="H1999" s="9" t="s">
        <v>1300</v>
      </c>
      <c r="I1999" s="9" t="s">
        <v>1300</v>
      </c>
      <c r="J1999" s="9" t="s">
        <v>1300</v>
      </c>
      <c r="K1999" s="9" t="s">
        <v>1300</v>
      </c>
      <c r="L1999">
        <v>11</v>
      </c>
      <c r="M1999">
        <v>14</v>
      </c>
      <c r="N1999">
        <v>17</v>
      </c>
      <c r="O1999" s="9" t="s">
        <v>1300</v>
      </c>
      <c r="P1999" s="8" t="s">
        <v>1300</v>
      </c>
      <c r="Q1999" s="8" t="s">
        <v>1300</v>
      </c>
      <c r="R1999" s="9" t="s">
        <v>1300</v>
      </c>
      <c r="S1999" s="8" t="s">
        <v>1300</v>
      </c>
      <c r="T1999">
        <v>108</v>
      </c>
    </row>
    <row r="2000" spans="1:20" x14ac:dyDescent="0.25">
      <c r="A2000">
        <v>2020</v>
      </c>
      <c r="B2000" t="s">
        <v>4530</v>
      </c>
      <c r="C2000">
        <v>79979</v>
      </c>
      <c r="D2000" t="s">
        <v>3616</v>
      </c>
      <c r="E2000">
        <v>90045</v>
      </c>
      <c r="F2000" s="8" t="s">
        <v>1300</v>
      </c>
      <c r="G2000" s="8" t="s">
        <v>1300</v>
      </c>
      <c r="H2000">
        <v>12</v>
      </c>
      <c r="I2000" s="9" t="s">
        <v>1300</v>
      </c>
      <c r="J2000">
        <v>15</v>
      </c>
      <c r="K2000" s="9" t="s">
        <v>1300</v>
      </c>
      <c r="L2000">
        <v>15</v>
      </c>
      <c r="M2000">
        <v>19</v>
      </c>
      <c r="N2000">
        <v>19</v>
      </c>
      <c r="O2000">
        <v>15</v>
      </c>
      <c r="P2000">
        <v>11</v>
      </c>
      <c r="Q2000">
        <v>15</v>
      </c>
      <c r="R2000">
        <v>13</v>
      </c>
      <c r="S2000" s="8" t="s">
        <v>1300</v>
      </c>
      <c r="T2000">
        <v>158</v>
      </c>
    </row>
    <row r="2001" spans="1:20" x14ac:dyDescent="0.25">
      <c r="A2001">
        <v>2020</v>
      </c>
      <c r="B2001" t="s">
        <v>4530</v>
      </c>
      <c r="C2001">
        <v>79979</v>
      </c>
      <c r="D2001" t="s">
        <v>3618</v>
      </c>
      <c r="E2001">
        <v>79980</v>
      </c>
      <c r="F2001" s="8" t="s">
        <v>1300</v>
      </c>
      <c r="G2001" s="8" t="s">
        <v>1300</v>
      </c>
      <c r="H2001" s="9" t="s">
        <v>1300</v>
      </c>
      <c r="I2001" s="9" t="s">
        <v>1300</v>
      </c>
      <c r="J2001" s="9" t="s">
        <v>1300</v>
      </c>
      <c r="K2001" s="9" t="s">
        <v>1300</v>
      </c>
      <c r="L2001" s="9" t="s">
        <v>1300</v>
      </c>
      <c r="M2001">
        <v>16</v>
      </c>
      <c r="N2001">
        <v>17</v>
      </c>
      <c r="O2001" s="9" t="s">
        <v>1300</v>
      </c>
      <c r="P2001" s="8" t="s">
        <v>1300</v>
      </c>
      <c r="Q2001" s="8" t="s">
        <v>1300</v>
      </c>
      <c r="R2001" s="9" t="s">
        <v>1300</v>
      </c>
      <c r="S2001" s="8" t="s">
        <v>1300</v>
      </c>
      <c r="T2001">
        <v>95</v>
      </c>
    </row>
    <row r="2002" spans="1:20" x14ac:dyDescent="0.25">
      <c r="A2002">
        <v>2020</v>
      </c>
      <c r="B2002" t="s">
        <v>4530</v>
      </c>
      <c r="C2002">
        <v>79979</v>
      </c>
      <c r="D2002" t="s">
        <v>3620</v>
      </c>
      <c r="E2002">
        <v>84297</v>
      </c>
      <c r="F2002" s="8" t="s">
        <v>1300</v>
      </c>
      <c r="G2002" s="9">
        <v>11</v>
      </c>
      <c r="H2002" s="9" t="s">
        <v>1300</v>
      </c>
      <c r="I2002" s="9" t="s">
        <v>1300</v>
      </c>
      <c r="J2002" s="9" t="s">
        <v>1300</v>
      </c>
      <c r="K2002" s="9" t="s">
        <v>1300</v>
      </c>
      <c r="L2002" s="9" t="s">
        <v>1300</v>
      </c>
      <c r="M2002">
        <v>29</v>
      </c>
      <c r="N2002">
        <v>34</v>
      </c>
      <c r="O2002">
        <v>30</v>
      </c>
      <c r="P2002">
        <v>12</v>
      </c>
      <c r="Q2002" s="8" t="s">
        <v>1300</v>
      </c>
      <c r="R2002">
        <v>12</v>
      </c>
      <c r="S2002" s="8" t="s">
        <v>1300</v>
      </c>
      <c r="T2002">
        <v>184</v>
      </c>
    </row>
    <row r="2003" spans="1:20" x14ac:dyDescent="0.25">
      <c r="A2003">
        <v>2020</v>
      </c>
      <c r="B2003" t="s">
        <v>4531</v>
      </c>
      <c r="C2003">
        <v>6374</v>
      </c>
      <c r="D2003" t="s">
        <v>4531</v>
      </c>
      <c r="E2003">
        <v>5892</v>
      </c>
      <c r="F2003" s="8" t="s">
        <v>1300</v>
      </c>
      <c r="G2003" s="9" t="s">
        <v>1300</v>
      </c>
      <c r="H2003" s="9" t="s">
        <v>1300</v>
      </c>
      <c r="I2003" s="10" t="s">
        <v>1300</v>
      </c>
      <c r="J2003" s="8" t="s">
        <v>1300</v>
      </c>
      <c r="K2003" s="11" t="s">
        <v>1300</v>
      </c>
      <c r="L2003" s="8" t="s">
        <v>1300</v>
      </c>
      <c r="M2003" s="8" t="s">
        <v>1300</v>
      </c>
      <c r="N2003" s="8" t="s">
        <v>1300</v>
      </c>
      <c r="O2003" s="8" t="s">
        <v>1300</v>
      </c>
      <c r="P2003" s="8" t="s">
        <v>1300</v>
      </c>
      <c r="Q2003" s="8">
        <v>18</v>
      </c>
      <c r="R2003" s="8">
        <v>18</v>
      </c>
      <c r="S2003" s="8">
        <v>79</v>
      </c>
      <c r="T2003" s="8">
        <v>117</v>
      </c>
    </row>
    <row r="2004" spans="1:20" x14ac:dyDescent="0.25">
      <c r="A2004">
        <v>2020</v>
      </c>
      <c r="B2004" t="s">
        <v>4532</v>
      </c>
      <c r="C2004">
        <v>4403</v>
      </c>
      <c r="D2004" t="s">
        <v>3623</v>
      </c>
      <c r="E2004">
        <v>5750</v>
      </c>
      <c r="F2004" s="8" t="s">
        <v>1300</v>
      </c>
      <c r="G2004" s="9" t="s">
        <v>1300</v>
      </c>
      <c r="H2004" s="9" t="s">
        <v>1300</v>
      </c>
      <c r="I2004" s="10" t="s">
        <v>1300</v>
      </c>
      <c r="J2004" s="8" t="s">
        <v>1300</v>
      </c>
      <c r="K2004" s="11" t="s">
        <v>1300</v>
      </c>
      <c r="L2004" s="8" t="s">
        <v>1300</v>
      </c>
      <c r="M2004" s="8">
        <v>267</v>
      </c>
      <c r="N2004" s="8">
        <v>254</v>
      </c>
      <c r="O2004" s="8">
        <v>272</v>
      </c>
      <c r="P2004" s="8" t="s">
        <v>1300</v>
      </c>
      <c r="Q2004" s="8" t="s">
        <v>1300</v>
      </c>
      <c r="R2004" s="8" t="s">
        <v>1300</v>
      </c>
      <c r="S2004" s="8" t="s">
        <v>1300</v>
      </c>
      <c r="T2004" s="8">
        <v>793</v>
      </c>
    </row>
    <row r="2005" spans="1:20" x14ac:dyDescent="0.25">
      <c r="A2005">
        <v>2020</v>
      </c>
      <c r="B2005" t="s">
        <v>4532</v>
      </c>
      <c r="C2005">
        <v>4403</v>
      </c>
      <c r="D2005" t="s">
        <v>3625</v>
      </c>
      <c r="E2005">
        <v>5685</v>
      </c>
      <c r="F2005">
        <v>13</v>
      </c>
      <c r="G2005" s="9">
        <v>45</v>
      </c>
      <c r="H2005">
        <v>51</v>
      </c>
      <c r="I2005">
        <v>53</v>
      </c>
      <c r="J2005">
        <v>53</v>
      </c>
      <c r="K2005">
        <v>50</v>
      </c>
      <c r="L2005">
        <v>67</v>
      </c>
      <c r="M2005" s="8" t="s">
        <v>1300</v>
      </c>
      <c r="N2005" s="8" t="s">
        <v>1300</v>
      </c>
      <c r="O2005" s="8" t="s">
        <v>1300</v>
      </c>
      <c r="P2005" s="8" t="s">
        <v>1300</v>
      </c>
      <c r="Q2005" s="8" t="s">
        <v>1300</v>
      </c>
      <c r="R2005" s="8" t="s">
        <v>1300</v>
      </c>
      <c r="S2005" s="8" t="s">
        <v>1300</v>
      </c>
      <c r="T2005">
        <v>332</v>
      </c>
    </row>
    <row r="2006" spans="1:20" x14ac:dyDescent="0.25">
      <c r="A2006">
        <v>2020</v>
      </c>
      <c r="B2006" t="s">
        <v>4532</v>
      </c>
      <c r="C2006">
        <v>4403</v>
      </c>
      <c r="D2006" t="s">
        <v>3627</v>
      </c>
      <c r="E2006">
        <v>5694</v>
      </c>
      <c r="F2006" s="8" t="s">
        <v>1300</v>
      </c>
      <c r="G2006" s="9" t="s">
        <v>1300</v>
      </c>
      <c r="H2006" s="9" t="s">
        <v>1300</v>
      </c>
      <c r="I2006" s="10" t="s">
        <v>1300</v>
      </c>
      <c r="J2006" s="8">
        <v>13</v>
      </c>
      <c r="K2006" s="8">
        <v>31</v>
      </c>
      <c r="L2006" s="8">
        <v>41</v>
      </c>
      <c r="M2006" s="8">
        <v>42</v>
      </c>
      <c r="N2006" s="8">
        <v>50</v>
      </c>
      <c r="O2006" s="8">
        <v>62</v>
      </c>
      <c r="P2006" s="8" t="s">
        <v>1300</v>
      </c>
      <c r="Q2006" s="8" t="s">
        <v>1300</v>
      </c>
      <c r="R2006" s="8" t="s">
        <v>1300</v>
      </c>
      <c r="S2006" s="8" t="s">
        <v>1300</v>
      </c>
      <c r="T2006" s="8">
        <v>239</v>
      </c>
    </row>
    <row r="2007" spans="1:20" x14ac:dyDescent="0.25">
      <c r="A2007">
        <v>2020</v>
      </c>
      <c r="B2007" t="s">
        <v>4532</v>
      </c>
      <c r="C2007">
        <v>4403</v>
      </c>
      <c r="D2007" t="s">
        <v>3629</v>
      </c>
      <c r="E2007">
        <v>5693</v>
      </c>
      <c r="F2007" s="8" t="s">
        <v>1300</v>
      </c>
      <c r="G2007" s="9">
        <v>78</v>
      </c>
      <c r="H2007">
        <v>86</v>
      </c>
      <c r="I2007">
        <v>71</v>
      </c>
      <c r="J2007">
        <v>89</v>
      </c>
      <c r="K2007">
        <v>73</v>
      </c>
      <c r="L2007">
        <v>80</v>
      </c>
      <c r="M2007" s="8" t="s">
        <v>1300</v>
      </c>
      <c r="N2007" s="8" t="s">
        <v>1300</v>
      </c>
      <c r="O2007" s="8" t="s">
        <v>1300</v>
      </c>
      <c r="P2007" s="8" t="s">
        <v>1300</v>
      </c>
      <c r="Q2007" s="8" t="s">
        <v>1300</v>
      </c>
      <c r="R2007" s="8" t="s">
        <v>1300</v>
      </c>
      <c r="S2007" s="8" t="s">
        <v>1300</v>
      </c>
      <c r="T2007">
        <v>477</v>
      </c>
    </row>
    <row r="2008" spans="1:20" x14ac:dyDescent="0.25">
      <c r="A2008">
        <v>2020</v>
      </c>
      <c r="B2008" t="s">
        <v>4532</v>
      </c>
      <c r="C2008">
        <v>4403</v>
      </c>
      <c r="D2008" t="s">
        <v>3631</v>
      </c>
      <c r="E2008">
        <v>5659</v>
      </c>
      <c r="F2008">
        <v>20</v>
      </c>
      <c r="G2008" s="9">
        <v>43</v>
      </c>
      <c r="H2008">
        <v>47</v>
      </c>
      <c r="I2008">
        <v>33</v>
      </c>
      <c r="J2008">
        <v>46</v>
      </c>
      <c r="K2008">
        <v>48</v>
      </c>
      <c r="L2008">
        <v>63</v>
      </c>
      <c r="M2008" s="8" t="s">
        <v>1300</v>
      </c>
      <c r="N2008" s="8" t="s">
        <v>1300</v>
      </c>
      <c r="O2008" s="8" t="s">
        <v>1300</v>
      </c>
      <c r="P2008" s="8" t="s">
        <v>1300</v>
      </c>
      <c r="Q2008" s="8" t="s">
        <v>1300</v>
      </c>
      <c r="R2008" s="8" t="s">
        <v>1300</v>
      </c>
      <c r="S2008" s="8" t="s">
        <v>1300</v>
      </c>
      <c r="T2008">
        <v>300</v>
      </c>
    </row>
    <row r="2009" spans="1:20" x14ac:dyDescent="0.25">
      <c r="A2009">
        <v>2020</v>
      </c>
      <c r="B2009" t="s">
        <v>4532</v>
      </c>
      <c r="C2009">
        <v>4403</v>
      </c>
      <c r="D2009" t="s">
        <v>3633</v>
      </c>
      <c r="E2009">
        <v>5660</v>
      </c>
      <c r="F2009">
        <v>29</v>
      </c>
      <c r="G2009" s="9">
        <v>70</v>
      </c>
      <c r="H2009">
        <v>64</v>
      </c>
      <c r="I2009">
        <v>53</v>
      </c>
      <c r="J2009">
        <v>59</v>
      </c>
      <c r="K2009">
        <v>36</v>
      </c>
      <c r="L2009">
        <v>51</v>
      </c>
      <c r="M2009" s="8" t="s">
        <v>1300</v>
      </c>
      <c r="N2009" s="8" t="s">
        <v>1300</v>
      </c>
      <c r="O2009" s="8" t="s">
        <v>1300</v>
      </c>
      <c r="P2009" s="8" t="s">
        <v>1300</v>
      </c>
      <c r="Q2009" s="8" t="s">
        <v>1300</v>
      </c>
      <c r="R2009" s="8" t="s">
        <v>1300</v>
      </c>
      <c r="S2009" s="8" t="s">
        <v>1300</v>
      </c>
      <c r="T2009">
        <v>362</v>
      </c>
    </row>
    <row r="2010" spans="1:20" x14ac:dyDescent="0.25">
      <c r="A2010">
        <v>2020</v>
      </c>
      <c r="B2010" t="s">
        <v>4532</v>
      </c>
      <c r="C2010">
        <v>4403</v>
      </c>
      <c r="D2010" t="s">
        <v>3635</v>
      </c>
      <c r="E2010">
        <v>5661</v>
      </c>
      <c r="F2010" s="8" t="s">
        <v>1300</v>
      </c>
      <c r="G2010" s="9">
        <v>66</v>
      </c>
      <c r="H2010">
        <v>54</v>
      </c>
      <c r="I2010">
        <v>70</v>
      </c>
      <c r="J2010">
        <v>47</v>
      </c>
      <c r="K2010">
        <v>57</v>
      </c>
      <c r="L2010">
        <v>60</v>
      </c>
      <c r="M2010" s="8" t="s">
        <v>1300</v>
      </c>
      <c r="N2010" s="8" t="s">
        <v>1300</v>
      </c>
      <c r="O2010" s="8" t="s">
        <v>1300</v>
      </c>
      <c r="P2010" s="8" t="s">
        <v>1300</v>
      </c>
      <c r="Q2010" s="8" t="s">
        <v>1300</v>
      </c>
      <c r="R2010" s="8" t="s">
        <v>1300</v>
      </c>
      <c r="S2010" s="8" t="s">
        <v>1300</v>
      </c>
      <c r="T2010">
        <v>354</v>
      </c>
    </row>
    <row r="2011" spans="1:20" x14ac:dyDescent="0.25">
      <c r="A2011">
        <v>2020</v>
      </c>
      <c r="B2011" t="s">
        <v>4532</v>
      </c>
      <c r="C2011">
        <v>4403</v>
      </c>
      <c r="D2011" t="s">
        <v>3637</v>
      </c>
      <c r="E2011">
        <v>5738</v>
      </c>
      <c r="F2011" s="8" t="s">
        <v>1300</v>
      </c>
      <c r="G2011" s="9">
        <v>40</v>
      </c>
      <c r="H2011">
        <v>32</v>
      </c>
      <c r="I2011">
        <v>29</v>
      </c>
      <c r="J2011">
        <v>39</v>
      </c>
      <c r="K2011">
        <v>39</v>
      </c>
      <c r="L2011">
        <v>64</v>
      </c>
      <c r="M2011">
        <v>117</v>
      </c>
      <c r="N2011">
        <v>123</v>
      </c>
      <c r="O2011">
        <v>149</v>
      </c>
      <c r="P2011" s="8" t="s">
        <v>1300</v>
      </c>
      <c r="Q2011" s="8" t="s">
        <v>1300</v>
      </c>
      <c r="R2011" s="8" t="s">
        <v>1300</v>
      </c>
      <c r="S2011" s="8" t="s">
        <v>1300</v>
      </c>
      <c r="T2011">
        <v>632</v>
      </c>
    </row>
    <row r="2012" spans="1:20" x14ac:dyDescent="0.25">
      <c r="A2012">
        <v>2020</v>
      </c>
      <c r="B2012" t="s">
        <v>4532</v>
      </c>
      <c r="C2012">
        <v>4403</v>
      </c>
      <c r="D2012" t="s">
        <v>3639</v>
      </c>
      <c r="E2012">
        <v>5663</v>
      </c>
      <c r="F2012" s="8" t="s">
        <v>1300</v>
      </c>
      <c r="G2012" s="9">
        <v>102</v>
      </c>
      <c r="H2012">
        <v>79</v>
      </c>
      <c r="I2012">
        <v>70</v>
      </c>
      <c r="J2012">
        <v>76</v>
      </c>
      <c r="K2012">
        <v>59</v>
      </c>
      <c r="L2012">
        <v>65</v>
      </c>
      <c r="M2012">
        <v>59</v>
      </c>
      <c r="N2012">
        <v>38</v>
      </c>
      <c r="O2012">
        <v>41</v>
      </c>
      <c r="P2012" s="8" t="s">
        <v>1300</v>
      </c>
      <c r="Q2012" s="8" t="s">
        <v>1300</v>
      </c>
      <c r="R2012" s="8" t="s">
        <v>1300</v>
      </c>
      <c r="S2012" s="8" t="s">
        <v>1300</v>
      </c>
      <c r="T2012">
        <v>589</v>
      </c>
    </row>
    <row r="2013" spans="1:20" x14ac:dyDescent="0.25">
      <c r="A2013">
        <v>2020</v>
      </c>
      <c r="B2013" t="s">
        <v>4532</v>
      </c>
      <c r="C2013">
        <v>4403</v>
      </c>
      <c r="D2013" t="s">
        <v>3641</v>
      </c>
      <c r="E2013">
        <v>5664</v>
      </c>
      <c r="F2013" s="8" t="s">
        <v>1300</v>
      </c>
      <c r="G2013" s="9">
        <v>54</v>
      </c>
      <c r="H2013">
        <v>67</v>
      </c>
      <c r="I2013">
        <v>51</v>
      </c>
      <c r="J2013">
        <v>64</v>
      </c>
      <c r="K2013">
        <v>64</v>
      </c>
      <c r="L2013">
        <v>67</v>
      </c>
      <c r="M2013" s="8" t="s">
        <v>1300</v>
      </c>
      <c r="N2013" s="8" t="s">
        <v>1300</v>
      </c>
      <c r="O2013" s="8" t="s">
        <v>1300</v>
      </c>
      <c r="P2013" s="8" t="s">
        <v>1300</v>
      </c>
      <c r="Q2013" s="8" t="s">
        <v>1300</v>
      </c>
      <c r="R2013" s="8" t="s">
        <v>1300</v>
      </c>
      <c r="S2013" s="8" t="s">
        <v>1300</v>
      </c>
      <c r="T2013">
        <v>367</v>
      </c>
    </row>
    <row r="2014" spans="1:20" x14ac:dyDescent="0.25">
      <c r="A2014">
        <v>2020</v>
      </c>
      <c r="B2014" t="s">
        <v>4532</v>
      </c>
      <c r="C2014">
        <v>4403</v>
      </c>
      <c r="D2014" t="s">
        <v>3643</v>
      </c>
      <c r="E2014">
        <v>5715</v>
      </c>
      <c r="F2014">
        <v>48</v>
      </c>
      <c r="G2014" s="9">
        <v>98</v>
      </c>
      <c r="H2014">
        <v>87</v>
      </c>
      <c r="I2014">
        <v>96</v>
      </c>
      <c r="J2014">
        <v>95</v>
      </c>
      <c r="K2014">
        <v>90</v>
      </c>
      <c r="L2014">
        <v>112</v>
      </c>
      <c r="M2014">
        <v>104</v>
      </c>
      <c r="N2014">
        <v>88</v>
      </c>
      <c r="O2014">
        <v>67</v>
      </c>
      <c r="P2014" s="8" t="s">
        <v>1300</v>
      </c>
      <c r="Q2014" s="8" t="s">
        <v>1300</v>
      </c>
      <c r="R2014" s="8" t="s">
        <v>1300</v>
      </c>
      <c r="S2014" s="8" t="s">
        <v>1300</v>
      </c>
      <c r="T2014">
        <v>885</v>
      </c>
    </row>
    <row r="2015" spans="1:20" x14ac:dyDescent="0.25">
      <c r="A2015">
        <v>2020</v>
      </c>
      <c r="B2015" t="s">
        <v>4532</v>
      </c>
      <c r="C2015">
        <v>4403</v>
      </c>
      <c r="D2015" t="s">
        <v>3645</v>
      </c>
      <c r="E2015">
        <v>5666</v>
      </c>
      <c r="F2015" s="8" t="s">
        <v>1300</v>
      </c>
      <c r="G2015" s="9">
        <v>55</v>
      </c>
      <c r="H2015">
        <v>51</v>
      </c>
      <c r="I2015">
        <v>52</v>
      </c>
      <c r="J2015">
        <v>61</v>
      </c>
      <c r="K2015">
        <v>46</v>
      </c>
      <c r="L2015">
        <v>54</v>
      </c>
      <c r="M2015" s="8" t="s">
        <v>1300</v>
      </c>
      <c r="N2015" s="8" t="s">
        <v>1300</v>
      </c>
      <c r="O2015" s="8" t="s">
        <v>1300</v>
      </c>
      <c r="P2015" s="8" t="s">
        <v>1300</v>
      </c>
      <c r="Q2015" s="8" t="s">
        <v>1300</v>
      </c>
      <c r="R2015" s="8" t="s">
        <v>1300</v>
      </c>
      <c r="S2015" s="8" t="s">
        <v>1300</v>
      </c>
      <c r="T2015">
        <v>319</v>
      </c>
    </row>
    <row r="2016" spans="1:20" x14ac:dyDescent="0.25">
      <c r="A2016">
        <v>2020</v>
      </c>
      <c r="B2016" t="s">
        <v>4532</v>
      </c>
      <c r="C2016">
        <v>4403</v>
      </c>
      <c r="D2016" t="s">
        <v>3647</v>
      </c>
      <c r="E2016">
        <v>5756</v>
      </c>
      <c r="F2016" s="8" t="s">
        <v>1300</v>
      </c>
      <c r="G2016" s="9" t="s">
        <v>1300</v>
      </c>
      <c r="H2016" s="9" t="s">
        <v>1300</v>
      </c>
      <c r="I2016" s="10" t="s">
        <v>1300</v>
      </c>
      <c r="J2016" s="8" t="s">
        <v>1300</v>
      </c>
      <c r="K2016" s="11" t="s">
        <v>1300</v>
      </c>
      <c r="L2016" s="8" t="s">
        <v>1300</v>
      </c>
      <c r="M2016" s="8" t="s">
        <v>1300</v>
      </c>
      <c r="N2016" s="8" t="s">
        <v>1300</v>
      </c>
      <c r="O2016" s="8" t="s">
        <v>1300</v>
      </c>
      <c r="P2016" s="8">
        <v>151</v>
      </c>
      <c r="Q2016" s="8">
        <v>156</v>
      </c>
      <c r="R2016" s="8">
        <v>149</v>
      </c>
      <c r="S2016" s="8">
        <v>184</v>
      </c>
      <c r="T2016" s="8">
        <v>640</v>
      </c>
    </row>
    <row r="2017" spans="1:20" x14ac:dyDescent="0.25">
      <c r="A2017">
        <v>2020</v>
      </c>
      <c r="B2017" t="s">
        <v>4532</v>
      </c>
      <c r="C2017">
        <v>4403</v>
      </c>
      <c r="D2017" t="s">
        <v>5339</v>
      </c>
      <c r="E2017">
        <v>85924</v>
      </c>
      <c r="F2017" s="8" t="s">
        <v>1300</v>
      </c>
      <c r="G2017" s="9" t="s">
        <v>1300</v>
      </c>
      <c r="H2017" s="9" t="s">
        <v>1300</v>
      </c>
      <c r="I2017" s="10" t="s">
        <v>1300</v>
      </c>
      <c r="J2017" s="8" t="s">
        <v>1300</v>
      </c>
      <c r="K2017" s="11" t="s">
        <v>1300</v>
      </c>
      <c r="L2017" s="8" t="s">
        <v>1300</v>
      </c>
      <c r="M2017" s="9" t="s">
        <v>1300</v>
      </c>
      <c r="N2017" s="8">
        <v>13</v>
      </c>
      <c r="O2017" s="8">
        <v>19</v>
      </c>
      <c r="P2017" s="8">
        <v>26</v>
      </c>
      <c r="Q2017" s="8">
        <v>28</v>
      </c>
      <c r="R2017" s="8">
        <v>23</v>
      </c>
      <c r="S2017" s="8">
        <v>149</v>
      </c>
      <c r="T2017" s="8">
        <v>260</v>
      </c>
    </row>
    <row r="2018" spans="1:20" x14ac:dyDescent="0.25">
      <c r="A2018">
        <v>2020</v>
      </c>
      <c r="B2018" t="s">
        <v>4532</v>
      </c>
      <c r="C2018">
        <v>4403</v>
      </c>
      <c r="D2018" t="s">
        <v>3649</v>
      </c>
      <c r="E2018">
        <v>5667</v>
      </c>
      <c r="F2018" s="8" t="s">
        <v>1300</v>
      </c>
      <c r="G2018" s="9">
        <v>31</v>
      </c>
      <c r="H2018">
        <v>30</v>
      </c>
      <c r="I2018">
        <v>27</v>
      </c>
      <c r="J2018">
        <v>38</v>
      </c>
      <c r="K2018">
        <v>28</v>
      </c>
      <c r="L2018">
        <v>36</v>
      </c>
      <c r="M2018" s="8" t="s">
        <v>1300</v>
      </c>
      <c r="N2018" s="8" t="s">
        <v>1300</v>
      </c>
      <c r="O2018" s="8" t="s">
        <v>1300</v>
      </c>
      <c r="P2018" s="8" t="s">
        <v>1300</v>
      </c>
      <c r="Q2018" s="8" t="s">
        <v>1300</v>
      </c>
      <c r="R2018" s="8" t="s">
        <v>1300</v>
      </c>
      <c r="S2018" s="8" t="s">
        <v>1300</v>
      </c>
      <c r="T2018">
        <v>190</v>
      </c>
    </row>
    <row r="2019" spans="1:20" x14ac:dyDescent="0.25">
      <c r="A2019">
        <v>2020</v>
      </c>
      <c r="B2019" t="s">
        <v>4532</v>
      </c>
      <c r="C2019">
        <v>4403</v>
      </c>
      <c r="D2019" t="s">
        <v>3651</v>
      </c>
      <c r="E2019">
        <v>5757</v>
      </c>
      <c r="F2019" s="8" t="s">
        <v>1300</v>
      </c>
      <c r="G2019" s="9" t="s">
        <v>1300</v>
      </c>
      <c r="H2019" s="9" t="s">
        <v>1300</v>
      </c>
      <c r="I2019" s="10" t="s">
        <v>1300</v>
      </c>
      <c r="J2019" s="8" t="s">
        <v>1300</v>
      </c>
      <c r="K2019" s="11" t="s">
        <v>1300</v>
      </c>
      <c r="L2019" s="8" t="s">
        <v>1300</v>
      </c>
      <c r="M2019" s="8" t="s">
        <v>1300</v>
      </c>
      <c r="N2019" s="8" t="s">
        <v>1300</v>
      </c>
      <c r="O2019" s="8" t="s">
        <v>1300</v>
      </c>
      <c r="P2019" s="8">
        <v>427</v>
      </c>
      <c r="Q2019" s="8">
        <v>448</v>
      </c>
      <c r="R2019" s="8">
        <v>439</v>
      </c>
      <c r="S2019" s="8">
        <v>450</v>
      </c>
      <c r="T2019" s="8">
        <v>1764</v>
      </c>
    </row>
    <row r="2020" spans="1:20" x14ac:dyDescent="0.25">
      <c r="A2020">
        <v>2020</v>
      </c>
      <c r="B2020" t="s">
        <v>4532</v>
      </c>
      <c r="C2020">
        <v>4403</v>
      </c>
      <c r="D2020" t="s">
        <v>1989</v>
      </c>
      <c r="E2020">
        <v>5668</v>
      </c>
      <c r="F2020">
        <v>18</v>
      </c>
      <c r="G2020" s="9">
        <v>20</v>
      </c>
      <c r="H2020">
        <v>19</v>
      </c>
      <c r="I2020">
        <v>11</v>
      </c>
      <c r="J2020">
        <v>24</v>
      </c>
      <c r="K2020">
        <v>25</v>
      </c>
      <c r="L2020">
        <v>32</v>
      </c>
      <c r="M2020" s="8" t="s">
        <v>1300</v>
      </c>
      <c r="N2020" s="8" t="s">
        <v>1300</v>
      </c>
      <c r="O2020" s="8" t="s">
        <v>1300</v>
      </c>
      <c r="P2020" s="8" t="s">
        <v>1300</v>
      </c>
      <c r="Q2020" s="8" t="s">
        <v>1300</v>
      </c>
      <c r="R2020" s="8" t="s">
        <v>1300</v>
      </c>
      <c r="S2020" s="8" t="s">
        <v>1300</v>
      </c>
      <c r="T2020">
        <v>149</v>
      </c>
    </row>
    <row r="2021" spans="1:20" x14ac:dyDescent="0.25">
      <c r="A2021">
        <v>2020</v>
      </c>
      <c r="B2021" t="s">
        <v>4532</v>
      </c>
      <c r="C2021">
        <v>4403</v>
      </c>
      <c r="D2021" t="s">
        <v>3654</v>
      </c>
      <c r="E2021">
        <v>5670</v>
      </c>
      <c r="F2021">
        <v>29</v>
      </c>
      <c r="G2021" s="9">
        <v>53</v>
      </c>
      <c r="H2021">
        <v>41</v>
      </c>
      <c r="I2021">
        <v>32</v>
      </c>
      <c r="J2021">
        <v>38</v>
      </c>
      <c r="K2021">
        <v>39</v>
      </c>
      <c r="L2021">
        <v>45</v>
      </c>
      <c r="M2021" s="8" t="s">
        <v>1300</v>
      </c>
      <c r="N2021" s="8" t="s">
        <v>1300</v>
      </c>
      <c r="O2021" s="8" t="s">
        <v>1300</v>
      </c>
      <c r="P2021" s="8" t="s">
        <v>1300</v>
      </c>
      <c r="Q2021" s="8" t="s">
        <v>1300</v>
      </c>
      <c r="R2021" s="8" t="s">
        <v>1300</v>
      </c>
      <c r="S2021" s="8" t="s">
        <v>1300</v>
      </c>
      <c r="T2021">
        <v>277</v>
      </c>
    </row>
    <row r="2022" spans="1:20" x14ac:dyDescent="0.25">
      <c r="A2022">
        <v>2020</v>
      </c>
      <c r="B2022" t="s">
        <v>4532</v>
      </c>
      <c r="C2022">
        <v>4403</v>
      </c>
      <c r="D2022" t="s">
        <v>3656</v>
      </c>
      <c r="E2022">
        <v>5671</v>
      </c>
      <c r="F2022">
        <v>35</v>
      </c>
      <c r="G2022" s="9">
        <v>43</v>
      </c>
      <c r="H2022">
        <v>41</v>
      </c>
      <c r="I2022">
        <v>36</v>
      </c>
      <c r="J2022">
        <v>47</v>
      </c>
      <c r="K2022">
        <v>36</v>
      </c>
      <c r="L2022">
        <v>40</v>
      </c>
      <c r="M2022" s="8" t="s">
        <v>1300</v>
      </c>
      <c r="N2022" s="8" t="s">
        <v>1300</v>
      </c>
      <c r="O2022" s="8" t="s">
        <v>1300</v>
      </c>
      <c r="P2022" s="8" t="s">
        <v>1300</v>
      </c>
      <c r="Q2022" s="8" t="s">
        <v>1300</v>
      </c>
      <c r="R2022" s="8" t="s">
        <v>1300</v>
      </c>
      <c r="S2022" s="8" t="s">
        <v>1300</v>
      </c>
      <c r="T2022">
        <v>278</v>
      </c>
    </row>
    <row r="2023" spans="1:20" x14ac:dyDescent="0.25">
      <c r="A2023">
        <v>2020</v>
      </c>
      <c r="B2023" t="s">
        <v>4532</v>
      </c>
      <c r="C2023">
        <v>4403</v>
      </c>
      <c r="D2023" t="s">
        <v>3658</v>
      </c>
      <c r="E2023">
        <v>5672</v>
      </c>
      <c r="F2023" s="8" t="s">
        <v>1300</v>
      </c>
      <c r="G2023" s="9">
        <v>53</v>
      </c>
      <c r="H2023">
        <v>64</v>
      </c>
      <c r="I2023">
        <v>45</v>
      </c>
      <c r="J2023">
        <v>49</v>
      </c>
      <c r="K2023">
        <v>51</v>
      </c>
      <c r="L2023">
        <v>51</v>
      </c>
      <c r="M2023" s="8" t="s">
        <v>1300</v>
      </c>
      <c r="N2023" s="8" t="s">
        <v>1300</v>
      </c>
      <c r="O2023" s="8" t="s">
        <v>1300</v>
      </c>
      <c r="P2023" s="8" t="s">
        <v>1300</v>
      </c>
      <c r="Q2023" s="8" t="s">
        <v>1300</v>
      </c>
      <c r="R2023" s="8" t="s">
        <v>1300</v>
      </c>
      <c r="S2023" s="8" t="s">
        <v>1300</v>
      </c>
      <c r="T2023">
        <v>313</v>
      </c>
    </row>
    <row r="2024" spans="1:20" x14ac:dyDescent="0.25">
      <c r="A2024">
        <v>2020</v>
      </c>
      <c r="B2024" t="s">
        <v>4532</v>
      </c>
      <c r="C2024">
        <v>4403</v>
      </c>
      <c r="D2024" t="s">
        <v>3660</v>
      </c>
      <c r="E2024">
        <v>5673</v>
      </c>
      <c r="F2024" s="8" t="s">
        <v>1300</v>
      </c>
      <c r="G2024" s="9">
        <v>42</v>
      </c>
      <c r="H2024">
        <v>35</v>
      </c>
      <c r="I2024">
        <v>41</v>
      </c>
      <c r="J2024">
        <v>42</v>
      </c>
      <c r="K2024">
        <v>48</v>
      </c>
      <c r="L2024">
        <v>36</v>
      </c>
      <c r="M2024">
        <v>53</v>
      </c>
      <c r="N2024">
        <v>63</v>
      </c>
      <c r="O2024">
        <v>47</v>
      </c>
      <c r="P2024" s="8" t="s">
        <v>1300</v>
      </c>
      <c r="Q2024" s="8" t="s">
        <v>1300</v>
      </c>
      <c r="R2024" s="8" t="s">
        <v>1300</v>
      </c>
      <c r="S2024" s="8" t="s">
        <v>1300</v>
      </c>
      <c r="T2024">
        <v>407</v>
      </c>
    </row>
    <row r="2025" spans="1:20" x14ac:dyDescent="0.25">
      <c r="A2025">
        <v>2020</v>
      </c>
      <c r="B2025" t="s">
        <v>4532</v>
      </c>
      <c r="C2025">
        <v>4403</v>
      </c>
      <c r="D2025" t="s">
        <v>3662</v>
      </c>
      <c r="E2025">
        <v>5737</v>
      </c>
      <c r="F2025" s="8" t="s">
        <v>1300</v>
      </c>
      <c r="G2025" s="9" t="s">
        <v>1300</v>
      </c>
      <c r="H2025" s="9" t="s">
        <v>1300</v>
      </c>
      <c r="I2025" s="10" t="s">
        <v>1300</v>
      </c>
      <c r="J2025" s="8" t="s">
        <v>1300</v>
      </c>
      <c r="K2025" s="11" t="s">
        <v>1300</v>
      </c>
      <c r="L2025" s="8" t="s">
        <v>1300</v>
      </c>
      <c r="M2025" s="8">
        <v>216</v>
      </c>
      <c r="N2025" s="8">
        <v>196</v>
      </c>
      <c r="O2025" s="8">
        <v>188</v>
      </c>
      <c r="P2025" s="8" t="s">
        <v>1300</v>
      </c>
      <c r="Q2025" s="8" t="s">
        <v>1300</v>
      </c>
      <c r="R2025" s="8" t="s">
        <v>1300</v>
      </c>
      <c r="S2025" s="8" t="s">
        <v>1300</v>
      </c>
      <c r="T2025" s="8">
        <v>600</v>
      </c>
    </row>
    <row r="2026" spans="1:20" x14ac:dyDescent="0.25">
      <c r="A2026">
        <v>2020</v>
      </c>
      <c r="B2026" t="s">
        <v>4532</v>
      </c>
      <c r="C2026">
        <v>4403</v>
      </c>
      <c r="D2026" t="s">
        <v>3664</v>
      </c>
      <c r="E2026">
        <v>5674</v>
      </c>
      <c r="F2026" s="8" t="s">
        <v>1300</v>
      </c>
      <c r="G2026" s="9">
        <v>57</v>
      </c>
      <c r="H2026">
        <v>52</v>
      </c>
      <c r="I2026">
        <v>46</v>
      </c>
      <c r="J2026">
        <v>39</v>
      </c>
      <c r="K2026">
        <v>51</v>
      </c>
      <c r="L2026">
        <v>51</v>
      </c>
      <c r="M2026">
        <v>34</v>
      </c>
      <c r="N2026">
        <v>30</v>
      </c>
      <c r="O2026">
        <v>15</v>
      </c>
      <c r="P2026" s="8" t="s">
        <v>1300</v>
      </c>
      <c r="Q2026" s="8" t="s">
        <v>1300</v>
      </c>
      <c r="R2026" s="8" t="s">
        <v>1300</v>
      </c>
      <c r="S2026" s="8" t="s">
        <v>1300</v>
      </c>
      <c r="T2026">
        <v>375</v>
      </c>
    </row>
    <row r="2027" spans="1:20" x14ac:dyDescent="0.25">
      <c r="A2027">
        <v>2020</v>
      </c>
      <c r="B2027" t="s">
        <v>4532</v>
      </c>
      <c r="C2027">
        <v>4403</v>
      </c>
      <c r="D2027" t="s">
        <v>3666</v>
      </c>
      <c r="E2027">
        <v>5676</v>
      </c>
      <c r="F2027">
        <v>16</v>
      </c>
      <c r="G2027" s="9">
        <v>30</v>
      </c>
      <c r="H2027">
        <v>43</v>
      </c>
      <c r="I2027">
        <v>29</v>
      </c>
      <c r="J2027">
        <v>42</v>
      </c>
      <c r="K2027">
        <v>21</v>
      </c>
      <c r="L2027">
        <v>32</v>
      </c>
      <c r="M2027" s="8" t="s">
        <v>1300</v>
      </c>
      <c r="N2027" s="8" t="s">
        <v>1300</v>
      </c>
      <c r="O2027" s="8" t="s">
        <v>1300</v>
      </c>
      <c r="P2027" s="8" t="s">
        <v>1300</v>
      </c>
      <c r="Q2027" s="8" t="s">
        <v>1300</v>
      </c>
      <c r="R2027" s="8" t="s">
        <v>1300</v>
      </c>
      <c r="S2027" s="8" t="s">
        <v>1300</v>
      </c>
      <c r="T2027">
        <v>213</v>
      </c>
    </row>
    <row r="2028" spans="1:20" x14ac:dyDescent="0.25">
      <c r="A2028">
        <v>2020</v>
      </c>
      <c r="B2028" t="s">
        <v>4532</v>
      </c>
      <c r="C2028">
        <v>4403</v>
      </c>
      <c r="D2028" t="s">
        <v>3668</v>
      </c>
      <c r="E2028">
        <v>5678</v>
      </c>
      <c r="F2028" s="8" t="s">
        <v>1300</v>
      </c>
      <c r="G2028" s="9">
        <v>43</v>
      </c>
      <c r="H2028">
        <v>39</v>
      </c>
      <c r="I2028">
        <v>48</v>
      </c>
      <c r="J2028">
        <v>65</v>
      </c>
      <c r="K2028">
        <v>45</v>
      </c>
      <c r="L2028">
        <v>46</v>
      </c>
      <c r="M2028" s="8" t="s">
        <v>1300</v>
      </c>
      <c r="N2028" s="8" t="s">
        <v>1300</v>
      </c>
      <c r="O2028" s="8" t="s">
        <v>1300</v>
      </c>
      <c r="P2028" s="8" t="s">
        <v>1300</v>
      </c>
      <c r="Q2028" s="8" t="s">
        <v>1300</v>
      </c>
      <c r="R2028" s="8" t="s">
        <v>1300</v>
      </c>
      <c r="S2028" s="8" t="s">
        <v>1300</v>
      </c>
      <c r="T2028">
        <v>286</v>
      </c>
    </row>
    <row r="2029" spans="1:20" x14ac:dyDescent="0.25">
      <c r="A2029">
        <v>2020</v>
      </c>
      <c r="B2029" t="s">
        <v>4532</v>
      </c>
      <c r="C2029">
        <v>4403</v>
      </c>
      <c r="D2029" t="s">
        <v>3670</v>
      </c>
      <c r="E2029">
        <v>5729</v>
      </c>
      <c r="F2029">
        <v>25</v>
      </c>
      <c r="G2029" s="9">
        <v>33</v>
      </c>
      <c r="H2029">
        <v>40</v>
      </c>
      <c r="I2029">
        <v>37</v>
      </c>
      <c r="J2029">
        <v>44</v>
      </c>
      <c r="K2029">
        <v>46</v>
      </c>
      <c r="L2029">
        <v>55</v>
      </c>
      <c r="M2029" s="8" t="s">
        <v>1300</v>
      </c>
      <c r="N2029" s="8" t="s">
        <v>1300</v>
      </c>
      <c r="O2029" s="8" t="s">
        <v>1300</v>
      </c>
      <c r="P2029" s="8" t="s">
        <v>1300</v>
      </c>
      <c r="Q2029" s="8" t="s">
        <v>1300</v>
      </c>
      <c r="R2029" s="8" t="s">
        <v>1300</v>
      </c>
      <c r="S2029" s="8" t="s">
        <v>1300</v>
      </c>
      <c r="T2029">
        <v>280</v>
      </c>
    </row>
    <row r="2030" spans="1:20" x14ac:dyDescent="0.25">
      <c r="A2030">
        <v>2020</v>
      </c>
      <c r="B2030" t="s">
        <v>4532</v>
      </c>
      <c r="C2030">
        <v>4403</v>
      </c>
      <c r="D2030" t="s">
        <v>3672</v>
      </c>
      <c r="E2030">
        <v>5680</v>
      </c>
      <c r="F2030" s="8" t="s">
        <v>1300</v>
      </c>
      <c r="G2030" s="9">
        <v>82</v>
      </c>
      <c r="H2030">
        <v>53</v>
      </c>
      <c r="I2030">
        <v>57</v>
      </c>
      <c r="J2030">
        <v>65</v>
      </c>
      <c r="K2030">
        <v>62</v>
      </c>
      <c r="L2030">
        <v>63</v>
      </c>
      <c r="M2030" s="8" t="s">
        <v>1300</v>
      </c>
      <c r="N2030" s="8" t="s">
        <v>1300</v>
      </c>
      <c r="O2030" s="8" t="s">
        <v>1300</v>
      </c>
      <c r="P2030" s="8" t="s">
        <v>1300</v>
      </c>
      <c r="Q2030" s="8" t="s">
        <v>1300</v>
      </c>
      <c r="R2030" s="8" t="s">
        <v>1300</v>
      </c>
      <c r="S2030" s="8" t="s">
        <v>1300</v>
      </c>
      <c r="T2030">
        <v>382</v>
      </c>
    </row>
    <row r="2031" spans="1:20" x14ac:dyDescent="0.25">
      <c r="A2031">
        <v>2020</v>
      </c>
      <c r="B2031" t="s">
        <v>4532</v>
      </c>
      <c r="C2031">
        <v>4403</v>
      </c>
      <c r="D2031" t="s">
        <v>3674</v>
      </c>
      <c r="E2031">
        <v>5681</v>
      </c>
      <c r="F2031">
        <v>32</v>
      </c>
      <c r="G2031" s="9">
        <v>75</v>
      </c>
      <c r="H2031">
        <v>77</v>
      </c>
      <c r="I2031">
        <v>74</v>
      </c>
      <c r="J2031">
        <v>60</v>
      </c>
      <c r="K2031">
        <v>58</v>
      </c>
      <c r="L2031">
        <v>58</v>
      </c>
      <c r="M2031" s="8" t="s">
        <v>1300</v>
      </c>
      <c r="N2031" s="8" t="s">
        <v>1300</v>
      </c>
      <c r="O2031" s="8" t="s">
        <v>1300</v>
      </c>
      <c r="P2031" s="8" t="s">
        <v>1300</v>
      </c>
      <c r="Q2031" s="8" t="s">
        <v>1300</v>
      </c>
      <c r="R2031" s="8" t="s">
        <v>1300</v>
      </c>
      <c r="S2031" s="8" t="s">
        <v>1300</v>
      </c>
      <c r="T2031">
        <v>434</v>
      </c>
    </row>
    <row r="2032" spans="1:20" x14ac:dyDescent="0.25">
      <c r="A2032">
        <v>2020</v>
      </c>
      <c r="B2032" t="s">
        <v>4532</v>
      </c>
      <c r="C2032">
        <v>4403</v>
      </c>
      <c r="D2032" t="s">
        <v>3676</v>
      </c>
      <c r="E2032">
        <v>5739</v>
      </c>
      <c r="F2032" s="8" t="s">
        <v>1300</v>
      </c>
      <c r="G2032" s="9" t="s">
        <v>1300</v>
      </c>
      <c r="H2032" s="9" t="s">
        <v>1300</v>
      </c>
      <c r="I2032" s="10" t="s">
        <v>1300</v>
      </c>
      <c r="J2032" s="8" t="s">
        <v>1300</v>
      </c>
      <c r="K2032" s="11" t="s">
        <v>1300</v>
      </c>
      <c r="L2032" s="8" t="s">
        <v>1300</v>
      </c>
      <c r="M2032" s="8">
        <v>232</v>
      </c>
      <c r="N2032" s="8">
        <v>264</v>
      </c>
      <c r="O2032" s="8">
        <v>264</v>
      </c>
      <c r="P2032" s="8" t="s">
        <v>1300</v>
      </c>
      <c r="Q2032" s="8" t="s">
        <v>1300</v>
      </c>
      <c r="R2032" s="8" t="s">
        <v>1300</v>
      </c>
      <c r="S2032" s="8" t="s">
        <v>1300</v>
      </c>
      <c r="T2032" s="8">
        <v>760</v>
      </c>
    </row>
    <row r="2033" spans="1:20" x14ac:dyDescent="0.25">
      <c r="A2033">
        <v>2020</v>
      </c>
      <c r="B2033" t="s">
        <v>4532</v>
      </c>
      <c r="C2033">
        <v>4403</v>
      </c>
      <c r="D2033" t="s">
        <v>3678</v>
      </c>
      <c r="E2033">
        <v>5723</v>
      </c>
      <c r="F2033">
        <v>57</v>
      </c>
      <c r="G2033" s="9">
        <v>65</v>
      </c>
      <c r="H2033">
        <v>46</v>
      </c>
      <c r="I2033">
        <v>44</v>
      </c>
      <c r="J2033">
        <v>46</v>
      </c>
      <c r="K2033">
        <v>31</v>
      </c>
      <c r="L2033">
        <v>41</v>
      </c>
      <c r="M2033" s="8" t="s">
        <v>1300</v>
      </c>
      <c r="N2033" s="8" t="s">
        <v>1300</v>
      </c>
      <c r="O2033" s="8" t="s">
        <v>1300</v>
      </c>
      <c r="P2033" s="8" t="s">
        <v>1300</v>
      </c>
      <c r="Q2033" s="8" t="s">
        <v>1300</v>
      </c>
      <c r="R2033" s="8" t="s">
        <v>1300</v>
      </c>
      <c r="S2033" s="8" t="s">
        <v>1300</v>
      </c>
      <c r="T2033">
        <v>330</v>
      </c>
    </row>
    <row r="2034" spans="1:20" x14ac:dyDescent="0.25">
      <c r="A2034">
        <v>2020</v>
      </c>
      <c r="B2034" t="s">
        <v>4532</v>
      </c>
      <c r="C2034">
        <v>4403</v>
      </c>
      <c r="D2034" t="s">
        <v>3680</v>
      </c>
      <c r="E2034">
        <v>5691</v>
      </c>
      <c r="F2034">
        <v>57</v>
      </c>
      <c r="G2034" s="9">
        <v>69</v>
      </c>
      <c r="H2034">
        <v>69</v>
      </c>
      <c r="I2034">
        <v>68</v>
      </c>
      <c r="J2034">
        <v>54</v>
      </c>
      <c r="K2034" s="11" t="s">
        <v>1300</v>
      </c>
      <c r="L2034" s="8" t="s">
        <v>1300</v>
      </c>
      <c r="M2034" s="8" t="s">
        <v>1300</v>
      </c>
      <c r="N2034" s="8" t="s">
        <v>1300</v>
      </c>
      <c r="O2034" s="8" t="s">
        <v>1300</v>
      </c>
      <c r="P2034" s="8" t="s">
        <v>1300</v>
      </c>
      <c r="Q2034" s="8" t="s">
        <v>1300</v>
      </c>
      <c r="R2034" s="8" t="s">
        <v>1300</v>
      </c>
      <c r="S2034" s="8" t="s">
        <v>1300</v>
      </c>
      <c r="T2034">
        <v>317</v>
      </c>
    </row>
    <row r="2035" spans="1:20" x14ac:dyDescent="0.25">
      <c r="A2035">
        <v>2020</v>
      </c>
      <c r="B2035" t="s">
        <v>4532</v>
      </c>
      <c r="C2035">
        <v>4403</v>
      </c>
      <c r="D2035" t="s">
        <v>3682</v>
      </c>
      <c r="E2035">
        <v>80039</v>
      </c>
      <c r="F2035">
        <v>44</v>
      </c>
      <c r="G2035" s="9">
        <v>46</v>
      </c>
      <c r="H2035">
        <v>30</v>
      </c>
      <c r="I2035">
        <v>49</v>
      </c>
      <c r="J2035">
        <v>47</v>
      </c>
      <c r="K2035">
        <v>56</v>
      </c>
      <c r="L2035">
        <v>53</v>
      </c>
      <c r="M2035" s="8" t="s">
        <v>1300</v>
      </c>
      <c r="N2035" s="8" t="s">
        <v>1300</v>
      </c>
      <c r="O2035" s="8" t="s">
        <v>1300</v>
      </c>
      <c r="P2035" s="8" t="s">
        <v>1300</v>
      </c>
      <c r="Q2035" s="8" t="s">
        <v>1300</v>
      </c>
      <c r="R2035" s="8" t="s">
        <v>1300</v>
      </c>
      <c r="S2035" s="8" t="s">
        <v>1300</v>
      </c>
      <c r="T2035">
        <v>325</v>
      </c>
    </row>
    <row r="2036" spans="1:20" x14ac:dyDescent="0.25">
      <c r="A2036">
        <v>2020</v>
      </c>
      <c r="B2036" t="s">
        <v>4532</v>
      </c>
      <c r="C2036">
        <v>4403</v>
      </c>
      <c r="D2036" t="s">
        <v>3684</v>
      </c>
      <c r="E2036">
        <v>5686</v>
      </c>
      <c r="F2036">
        <v>22</v>
      </c>
      <c r="G2036" s="9">
        <v>21</v>
      </c>
      <c r="H2036">
        <v>41</v>
      </c>
      <c r="I2036">
        <v>25</v>
      </c>
      <c r="J2036">
        <v>38</v>
      </c>
      <c r="K2036">
        <v>31</v>
      </c>
      <c r="L2036">
        <v>31</v>
      </c>
      <c r="M2036" s="8" t="s">
        <v>1300</v>
      </c>
      <c r="N2036" s="8" t="s">
        <v>1300</v>
      </c>
      <c r="O2036" s="8" t="s">
        <v>1300</v>
      </c>
      <c r="P2036" s="8" t="s">
        <v>1300</v>
      </c>
      <c r="Q2036" s="8" t="s">
        <v>1300</v>
      </c>
      <c r="R2036" s="8" t="s">
        <v>1300</v>
      </c>
      <c r="S2036" s="8" t="s">
        <v>1300</v>
      </c>
      <c r="T2036">
        <v>209</v>
      </c>
    </row>
    <row r="2037" spans="1:20" x14ac:dyDescent="0.25">
      <c r="A2037">
        <v>2020</v>
      </c>
      <c r="B2037" t="s">
        <v>4532</v>
      </c>
      <c r="C2037">
        <v>4403</v>
      </c>
      <c r="D2037" t="s">
        <v>3686</v>
      </c>
      <c r="E2037">
        <v>5684</v>
      </c>
      <c r="F2037" s="8" t="s">
        <v>1300</v>
      </c>
      <c r="G2037" s="9">
        <v>58</v>
      </c>
      <c r="H2037">
        <v>55</v>
      </c>
      <c r="I2037">
        <v>47</v>
      </c>
      <c r="J2037">
        <v>68</v>
      </c>
      <c r="K2037">
        <v>58</v>
      </c>
      <c r="L2037">
        <v>68</v>
      </c>
      <c r="M2037">
        <v>103</v>
      </c>
      <c r="N2037">
        <v>91</v>
      </c>
      <c r="O2037">
        <v>76</v>
      </c>
      <c r="P2037" s="8" t="s">
        <v>1300</v>
      </c>
      <c r="Q2037" s="8" t="s">
        <v>1300</v>
      </c>
      <c r="R2037" s="8" t="s">
        <v>1300</v>
      </c>
      <c r="S2037" s="8" t="s">
        <v>1300</v>
      </c>
      <c r="T2037">
        <v>624</v>
      </c>
    </row>
    <row r="2038" spans="1:20" x14ac:dyDescent="0.25">
      <c r="A2038">
        <v>2020</v>
      </c>
      <c r="B2038" t="s">
        <v>4532</v>
      </c>
      <c r="C2038">
        <v>4403</v>
      </c>
      <c r="D2038" t="s">
        <v>3688</v>
      </c>
      <c r="E2038">
        <v>5687</v>
      </c>
      <c r="F2038">
        <v>20</v>
      </c>
      <c r="G2038" s="9">
        <v>39</v>
      </c>
      <c r="H2038">
        <v>46</v>
      </c>
      <c r="I2038">
        <v>53</v>
      </c>
      <c r="J2038">
        <v>31</v>
      </c>
      <c r="K2038">
        <v>50</v>
      </c>
      <c r="L2038">
        <v>41</v>
      </c>
      <c r="M2038" s="8" t="s">
        <v>1300</v>
      </c>
      <c r="N2038" s="8" t="s">
        <v>1300</v>
      </c>
      <c r="O2038" s="8" t="s">
        <v>1300</v>
      </c>
      <c r="P2038" s="8" t="s">
        <v>1300</v>
      </c>
      <c r="Q2038" s="8" t="s">
        <v>1300</v>
      </c>
      <c r="R2038" s="8" t="s">
        <v>1300</v>
      </c>
      <c r="S2038" s="8" t="s">
        <v>1300</v>
      </c>
      <c r="T2038">
        <v>280</v>
      </c>
    </row>
    <row r="2039" spans="1:20" x14ac:dyDescent="0.25">
      <c r="A2039">
        <v>2020</v>
      </c>
      <c r="B2039" t="s">
        <v>4532</v>
      </c>
      <c r="C2039">
        <v>4403</v>
      </c>
      <c r="D2039" t="s">
        <v>3690</v>
      </c>
      <c r="E2039">
        <v>5688</v>
      </c>
      <c r="F2039">
        <v>30</v>
      </c>
      <c r="G2039" s="9">
        <v>23</v>
      </c>
      <c r="H2039">
        <v>41</v>
      </c>
      <c r="I2039">
        <v>25</v>
      </c>
      <c r="J2039">
        <v>28</v>
      </c>
      <c r="K2039">
        <v>23</v>
      </c>
      <c r="L2039">
        <v>25</v>
      </c>
      <c r="M2039" s="8" t="s">
        <v>1300</v>
      </c>
      <c r="N2039" s="8" t="s">
        <v>1300</v>
      </c>
      <c r="O2039" s="8" t="s">
        <v>1300</v>
      </c>
      <c r="P2039" s="8" t="s">
        <v>1300</v>
      </c>
      <c r="Q2039" s="8" t="s">
        <v>1300</v>
      </c>
      <c r="R2039" s="8" t="s">
        <v>1300</v>
      </c>
      <c r="S2039" s="8" t="s">
        <v>1300</v>
      </c>
      <c r="T2039">
        <v>195</v>
      </c>
    </row>
    <row r="2040" spans="1:20" x14ac:dyDescent="0.25">
      <c r="A2040">
        <v>2020</v>
      </c>
      <c r="B2040" t="s">
        <v>4532</v>
      </c>
      <c r="C2040">
        <v>4403</v>
      </c>
      <c r="D2040" t="s">
        <v>3692</v>
      </c>
      <c r="E2040">
        <v>5735</v>
      </c>
      <c r="F2040" s="8" t="s">
        <v>1300</v>
      </c>
      <c r="G2040" s="9" t="s">
        <v>1300</v>
      </c>
      <c r="H2040" s="9" t="s">
        <v>1300</v>
      </c>
      <c r="I2040" s="10" t="s">
        <v>1300</v>
      </c>
      <c r="J2040" s="8" t="s">
        <v>1300</v>
      </c>
      <c r="K2040" s="11" t="s">
        <v>1300</v>
      </c>
      <c r="L2040" s="8" t="s">
        <v>1300</v>
      </c>
      <c r="M2040" s="8">
        <v>146</v>
      </c>
      <c r="N2040" s="8">
        <v>145</v>
      </c>
      <c r="O2040" s="8">
        <v>134</v>
      </c>
      <c r="P2040" s="8" t="s">
        <v>1300</v>
      </c>
      <c r="Q2040" s="8" t="s">
        <v>1300</v>
      </c>
      <c r="R2040" s="8" t="s">
        <v>1300</v>
      </c>
      <c r="S2040" s="8" t="s">
        <v>1300</v>
      </c>
      <c r="T2040" s="8">
        <v>425</v>
      </c>
    </row>
    <row r="2041" spans="1:20" x14ac:dyDescent="0.25">
      <c r="A2041">
        <v>2020</v>
      </c>
      <c r="B2041" t="s">
        <v>4532</v>
      </c>
      <c r="C2041">
        <v>4403</v>
      </c>
      <c r="D2041" t="s">
        <v>3694</v>
      </c>
      <c r="E2041">
        <v>5677</v>
      </c>
      <c r="F2041">
        <v>61</v>
      </c>
      <c r="G2041" s="9">
        <v>69</v>
      </c>
      <c r="H2041">
        <v>66</v>
      </c>
      <c r="I2041">
        <v>53</v>
      </c>
      <c r="J2041">
        <v>53</v>
      </c>
      <c r="K2041">
        <v>54</v>
      </c>
      <c r="L2041">
        <v>55</v>
      </c>
      <c r="M2041" s="8" t="s">
        <v>1300</v>
      </c>
      <c r="N2041" s="8" t="s">
        <v>1300</v>
      </c>
      <c r="O2041" s="8" t="s">
        <v>1300</v>
      </c>
      <c r="P2041" s="8" t="s">
        <v>1300</v>
      </c>
      <c r="Q2041" s="8" t="s">
        <v>1300</v>
      </c>
      <c r="R2041" s="8" t="s">
        <v>1300</v>
      </c>
      <c r="S2041" s="8" t="s">
        <v>1300</v>
      </c>
      <c r="T2041">
        <v>411</v>
      </c>
    </row>
    <row r="2042" spans="1:20" x14ac:dyDescent="0.25">
      <c r="A2042">
        <v>2020</v>
      </c>
      <c r="B2042" t="s">
        <v>4532</v>
      </c>
      <c r="C2042">
        <v>4403</v>
      </c>
      <c r="D2042" t="s">
        <v>3696</v>
      </c>
      <c r="E2042">
        <v>5733</v>
      </c>
      <c r="F2042">
        <v>28</v>
      </c>
      <c r="G2042" s="9">
        <v>92</v>
      </c>
      <c r="H2042">
        <v>73</v>
      </c>
      <c r="I2042">
        <v>97</v>
      </c>
      <c r="J2042">
        <v>68</v>
      </c>
      <c r="K2042">
        <v>65</v>
      </c>
      <c r="L2042">
        <v>74</v>
      </c>
      <c r="M2042" s="8" t="s">
        <v>1300</v>
      </c>
      <c r="N2042" s="8" t="s">
        <v>1300</v>
      </c>
      <c r="O2042" s="8" t="s">
        <v>1300</v>
      </c>
      <c r="P2042" s="8" t="s">
        <v>1300</v>
      </c>
      <c r="Q2042" s="8" t="s">
        <v>1300</v>
      </c>
      <c r="R2042" s="8" t="s">
        <v>1300</v>
      </c>
      <c r="S2042" s="8" t="s">
        <v>1300</v>
      </c>
      <c r="T2042">
        <v>497</v>
      </c>
    </row>
    <row r="2043" spans="1:20" x14ac:dyDescent="0.25">
      <c r="A2043">
        <v>2020</v>
      </c>
      <c r="B2043" t="s">
        <v>4532</v>
      </c>
      <c r="C2043">
        <v>4403</v>
      </c>
      <c r="D2043" t="s">
        <v>3698</v>
      </c>
      <c r="E2043">
        <v>5731</v>
      </c>
      <c r="F2043">
        <v>26</v>
      </c>
      <c r="G2043" s="9">
        <v>95</v>
      </c>
      <c r="H2043">
        <v>117</v>
      </c>
      <c r="I2043">
        <v>118</v>
      </c>
      <c r="J2043">
        <v>105</v>
      </c>
      <c r="K2043">
        <v>106</v>
      </c>
      <c r="L2043">
        <v>120</v>
      </c>
      <c r="M2043" s="8" t="s">
        <v>1300</v>
      </c>
      <c r="N2043" s="8" t="s">
        <v>1300</v>
      </c>
      <c r="O2043" s="8" t="s">
        <v>1300</v>
      </c>
      <c r="P2043" s="8" t="s">
        <v>1300</v>
      </c>
      <c r="Q2043" s="8" t="s">
        <v>1300</v>
      </c>
      <c r="R2043" s="8" t="s">
        <v>1300</v>
      </c>
      <c r="S2043" s="8" t="s">
        <v>1300</v>
      </c>
      <c r="T2043">
        <v>687</v>
      </c>
    </row>
    <row r="2044" spans="1:20" x14ac:dyDescent="0.25">
      <c r="A2044">
        <v>2020</v>
      </c>
      <c r="B2044" t="s">
        <v>4532</v>
      </c>
      <c r="C2044">
        <v>4403</v>
      </c>
      <c r="D2044" t="s">
        <v>3700</v>
      </c>
      <c r="E2044">
        <v>80038</v>
      </c>
      <c r="F2044">
        <v>39</v>
      </c>
      <c r="G2044" s="9">
        <v>46</v>
      </c>
      <c r="H2044">
        <v>43</v>
      </c>
      <c r="I2044">
        <v>52</v>
      </c>
      <c r="J2044">
        <v>47</v>
      </c>
      <c r="K2044">
        <v>57</v>
      </c>
      <c r="L2044">
        <v>41</v>
      </c>
      <c r="M2044" s="8" t="s">
        <v>1300</v>
      </c>
      <c r="N2044" s="8" t="s">
        <v>1300</v>
      </c>
      <c r="O2044" s="8" t="s">
        <v>1300</v>
      </c>
      <c r="P2044" s="8" t="s">
        <v>1300</v>
      </c>
      <c r="Q2044" s="8" t="s">
        <v>1300</v>
      </c>
      <c r="R2044" s="8" t="s">
        <v>1300</v>
      </c>
      <c r="S2044" s="8" t="s">
        <v>1300</v>
      </c>
      <c r="T2044">
        <v>325</v>
      </c>
    </row>
    <row r="2045" spans="1:20" x14ac:dyDescent="0.25">
      <c r="A2045">
        <v>2020</v>
      </c>
      <c r="B2045" t="s">
        <v>4532</v>
      </c>
      <c r="C2045">
        <v>4403</v>
      </c>
      <c r="D2045" t="s">
        <v>3702</v>
      </c>
      <c r="E2045">
        <v>5695</v>
      </c>
      <c r="F2045" s="8" t="s">
        <v>1300</v>
      </c>
      <c r="G2045" s="9">
        <v>95</v>
      </c>
      <c r="H2045">
        <v>95</v>
      </c>
      <c r="I2045">
        <v>92</v>
      </c>
      <c r="J2045">
        <v>109</v>
      </c>
      <c r="K2045">
        <v>95</v>
      </c>
      <c r="L2045">
        <v>105</v>
      </c>
      <c r="M2045" s="8" t="s">
        <v>1300</v>
      </c>
      <c r="N2045" s="8" t="s">
        <v>1300</v>
      </c>
      <c r="O2045" s="8" t="s">
        <v>1300</v>
      </c>
      <c r="P2045" s="8" t="s">
        <v>1300</v>
      </c>
      <c r="Q2045" s="8" t="s">
        <v>1300</v>
      </c>
      <c r="R2045" s="8" t="s">
        <v>1300</v>
      </c>
      <c r="S2045" s="8" t="s">
        <v>1300</v>
      </c>
      <c r="T2045">
        <v>591</v>
      </c>
    </row>
    <row r="2046" spans="1:20" x14ac:dyDescent="0.25">
      <c r="A2046">
        <v>2020</v>
      </c>
      <c r="B2046" t="s">
        <v>4532</v>
      </c>
      <c r="C2046">
        <v>4403</v>
      </c>
      <c r="D2046" t="s">
        <v>3704</v>
      </c>
      <c r="E2046">
        <v>5697</v>
      </c>
      <c r="F2046">
        <v>50</v>
      </c>
      <c r="G2046" s="9">
        <v>59</v>
      </c>
      <c r="H2046">
        <v>66</v>
      </c>
      <c r="I2046">
        <v>74</v>
      </c>
      <c r="J2046">
        <v>64</v>
      </c>
      <c r="K2046">
        <v>66</v>
      </c>
      <c r="L2046">
        <v>84</v>
      </c>
      <c r="M2046" s="8" t="s">
        <v>1300</v>
      </c>
      <c r="N2046" s="8" t="s">
        <v>1300</v>
      </c>
      <c r="O2046" s="8" t="s">
        <v>1300</v>
      </c>
      <c r="P2046" s="8" t="s">
        <v>1300</v>
      </c>
      <c r="Q2046" s="8" t="s">
        <v>1300</v>
      </c>
      <c r="R2046" s="8" t="s">
        <v>1300</v>
      </c>
      <c r="S2046" s="8" t="s">
        <v>1300</v>
      </c>
      <c r="T2046">
        <v>463</v>
      </c>
    </row>
    <row r="2047" spans="1:20" x14ac:dyDescent="0.25">
      <c r="A2047">
        <v>2020</v>
      </c>
      <c r="B2047" t="s">
        <v>4532</v>
      </c>
      <c r="C2047">
        <v>4403</v>
      </c>
      <c r="D2047" t="s">
        <v>3706</v>
      </c>
      <c r="E2047">
        <v>5741</v>
      </c>
      <c r="F2047" s="8" t="s">
        <v>1300</v>
      </c>
      <c r="G2047" s="9" t="s">
        <v>1300</v>
      </c>
      <c r="H2047" s="9" t="s">
        <v>1300</v>
      </c>
      <c r="I2047" s="10" t="s">
        <v>1300</v>
      </c>
      <c r="J2047" s="8" t="s">
        <v>1300</v>
      </c>
      <c r="K2047" s="11" t="s">
        <v>1300</v>
      </c>
      <c r="L2047" s="8" t="s">
        <v>1300</v>
      </c>
      <c r="M2047" s="8">
        <v>148</v>
      </c>
      <c r="N2047" s="8">
        <v>194</v>
      </c>
      <c r="O2047" s="8">
        <v>179</v>
      </c>
      <c r="P2047" s="8" t="s">
        <v>1300</v>
      </c>
      <c r="Q2047" s="8" t="s">
        <v>1300</v>
      </c>
      <c r="R2047" s="8" t="s">
        <v>1300</v>
      </c>
      <c r="S2047" s="8" t="s">
        <v>1300</v>
      </c>
      <c r="T2047" s="8">
        <v>521</v>
      </c>
    </row>
    <row r="2048" spans="1:20" x14ac:dyDescent="0.25">
      <c r="A2048">
        <v>2020</v>
      </c>
      <c r="B2048" t="s">
        <v>4532</v>
      </c>
      <c r="C2048">
        <v>4403</v>
      </c>
      <c r="D2048" t="s">
        <v>3708</v>
      </c>
      <c r="E2048">
        <v>5699</v>
      </c>
      <c r="F2048">
        <v>22</v>
      </c>
      <c r="G2048" s="9">
        <v>31</v>
      </c>
      <c r="H2048">
        <v>39</v>
      </c>
      <c r="I2048">
        <v>34</v>
      </c>
      <c r="J2048">
        <v>27</v>
      </c>
      <c r="K2048">
        <v>40</v>
      </c>
      <c r="L2048">
        <v>41</v>
      </c>
      <c r="M2048" s="8" t="s">
        <v>1300</v>
      </c>
      <c r="N2048" s="8" t="s">
        <v>1300</v>
      </c>
      <c r="O2048" s="8" t="s">
        <v>1300</v>
      </c>
      <c r="P2048" s="8" t="s">
        <v>1300</v>
      </c>
      <c r="Q2048" s="8" t="s">
        <v>1300</v>
      </c>
      <c r="R2048" s="8" t="s">
        <v>1300</v>
      </c>
      <c r="S2048" s="8" t="s">
        <v>1300</v>
      </c>
      <c r="T2048">
        <v>234</v>
      </c>
    </row>
    <row r="2049" spans="1:20" x14ac:dyDescent="0.25">
      <c r="A2049">
        <v>2020</v>
      </c>
      <c r="B2049" t="s">
        <v>4532</v>
      </c>
      <c r="C2049">
        <v>4403</v>
      </c>
      <c r="D2049" t="s">
        <v>3710</v>
      </c>
      <c r="E2049">
        <v>5742</v>
      </c>
      <c r="F2049" s="8" t="s">
        <v>1300</v>
      </c>
      <c r="G2049" s="9" t="s">
        <v>1300</v>
      </c>
      <c r="H2049" s="9" t="s">
        <v>1300</v>
      </c>
      <c r="I2049" s="10" t="s">
        <v>1300</v>
      </c>
      <c r="J2049" s="8" t="s">
        <v>1300</v>
      </c>
      <c r="K2049" s="11" t="s">
        <v>1300</v>
      </c>
      <c r="L2049" s="8" t="s">
        <v>1300</v>
      </c>
      <c r="M2049" s="8">
        <v>311</v>
      </c>
      <c r="N2049" s="8">
        <v>324</v>
      </c>
      <c r="O2049" s="8">
        <v>351</v>
      </c>
      <c r="P2049" s="8" t="s">
        <v>1300</v>
      </c>
      <c r="Q2049" s="8" t="s">
        <v>1300</v>
      </c>
      <c r="R2049" s="8" t="s">
        <v>1300</v>
      </c>
      <c r="S2049" s="8" t="s">
        <v>1300</v>
      </c>
      <c r="T2049" s="8">
        <v>986</v>
      </c>
    </row>
    <row r="2050" spans="1:20" x14ac:dyDescent="0.25">
      <c r="A2050">
        <v>2020</v>
      </c>
      <c r="B2050" t="s">
        <v>4532</v>
      </c>
      <c r="C2050">
        <v>4403</v>
      </c>
      <c r="D2050" t="s">
        <v>3712</v>
      </c>
      <c r="E2050">
        <v>5700</v>
      </c>
      <c r="F2050">
        <v>43</v>
      </c>
      <c r="G2050" s="9">
        <v>60</v>
      </c>
      <c r="H2050">
        <v>64</v>
      </c>
      <c r="I2050">
        <v>46</v>
      </c>
      <c r="J2050">
        <v>43</v>
      </c>
      <c r="K2050">
        <v>46</v>
      </c>
      <c r="L2050">
        <v>43</v>
      </c>
      <c r="M2050" s="8" t="s">
        <v>1300</v>
      </c>
      <c r="N2050" s="8" t="s">
        <v>1300</v>
      </c>
      <c r="O2050" s="8" t="s">
        <v>1300</v>
      </c>
      <c r="P2050" s="8" t="s">
        <v>1300</v>
      </c>
      <c r="Q2050" s="8" t="s">
        <v>1300</v>
      </c>
      <c r="R2050" s="8" t="s">
        <v>1300</v>
      </c>
      <c r="S2050" s="8" t="s">
        <v>1300</v>
      </c>
      <c r="T2050">
        <v>345</v>
      </c>
    </row>
    <row r="2051" spans="1:20" x14ac:dyDescent="0.25">
      <c r="A2051">
        <v>2020</v>
      </c>
      <c r="B2051" t="s">
        <v>4532</v>
      </c>
      <c r="C2051">
        <v>4403</v>
      </c>
      <c r="D2051" t="s">
        <v>3714</v>
      </c>
      <c r="E2051">
        <v>5701</v>
      </c>
      <c r="F2051">
        <v>42</v>
      </c>
      <c r="G2051" s="9">
        <v>46</v>
      </c>
      <c r="H2051">
        <v>46</v>
      </c>
      <c r="I2051">
        <v>39</v>
      </c>
      <c r="J2051">
        <v>46</v>
      </c>
      <c r="K2051">
        <v>41</v>
      </c>
      <c r="L2051">
        <v>39</v>
      </c>
      <c r="M2051" s="8" t="s">
        <v>1300</v>
      </c>
      <c r="N2051" s="8" t="s">
        <v>1300</v>
      </c>
      <c r="O2051" s="8" t="s">
        <v>1300</v>
      </c>
      <c r="P2051" s="8" t="s">
        <v>1300</v>
      </c>
      <c r="Q2051" s="8" t="s">
        <v>1300</v>
      </c>
      <c r="R2051" s="8" t="s">
        <v>1300</v>
      </c>
      <c r="S2051" s="8" t="s">
        <v>1300</v>
      </c>
      <c r="T2051">
        <v>299</v>
      </c>
    </row>
    <row r="2052" spans="1:20" x14ac:dyDescent="0.25">
      <c r="A2052">
        <v>2020</v>
      </c>
      <c r="B2052" t="s">
        <v>4532</v>
      </c>
      <c r="C2052">
        <v>4403</v>
      </c>
      <c r="D2052" t="s">
        <v>3716</v>
      </c>
      <c r="E2052">
        <v>6269</v>
      </c>
      <c r="F2052" s="8" t="s">
        <v>1300</v>
      </c>
      <c r="G2052" s="9" t="s">
        <v>1300</v>
      </c>
      <c r="H2052" s="9" t="s">
        <v>1300</v>
      </c>
      <c r="I2052" s="10" t="s">
        <v>1300</v>
      </c>
      <c r="J2052" s="8" t="s">
        <v>1300</v>
      </c>
      <c r="K2052" s="9" t="s">
        <v>1300</v>
      </c>
      <c r="L2052" s="9" t="s">
        <v>1300</v>
      </c>
      <c r="M2052" s="9" t="s">
        <v>1300</v>
      </c>
      <c r="N2052" s="8" t="s">
        <v>1300</v>
      </c>
      <c r="O2052" s="9" t="s">
        <v>1300</v>
      </c>
      <c r="P2052" s="8" t="s">
        <v>1300</v>
      </c>
      <c r="Q2052" s="8" t="s">
        <v>1300</v>
      </c>
      <c r="R2052" s="9" t="s">
        <v>1300</v>
      </c>
      <c r="S2052" s="8" t="s">
        <v>1300</v>
      </c>
      <c r="T2052" s="8">
        <v>44</v>
      </c>
    </row>
    <row r="2053" spans="1:20" x14ac:dyDescent="0.25">
      <c r="A2053">
        <v>2020</v>
      </c>
      <c r="B2053" t="s">
        <v>4532</v>
      </c>
      <c r="C2053">
        <v>4403</v>
      </c>
      <c r="D2053" t="s">
        <v>3718</v>
      </c>
      <c r="E2053">
        <v>91202</v>
      </c>
      <c r="F2053">
        <v>27</v>
      </c>
      <c r="G2053" s="9">
        <v>98</v>
      </c>
      <c r="H2053">
        <v>96</v>
      </c>
      <c r="I2053">
        <v>95</v>
      </c>
      <c r="J2053">
        <v>106</v>
      </c>
      <c r="K2053">
        <v>124</v>
      </c>
      <c r="L2053">
        <v>118</v>
      </c>
      <c r="M2053">
        <v>151</v>
      </c>
      <c r="N2053">
        <v>152</v>
      </c>
      <c r="O2053">
        <v>121</v>
      </c>
      <c r="P2053" s="8" t="s">
        <v>1300</v>
      </c>
      <c r="Q2053" s="8" t="s">
        <v>1300</v>
      </c>
      <c r="R2053" s="8" t="s">
        <v>1300</v>
      </c>
      <c r="S2053" s="8" t="s">
        <v>1300</v>
      </c>
      <c r="T2053">
        <v>1088</v>
      </c>
    </row>
    <row r="2054" spans="1:20" x14ac:dyDescent="0.25">
      <c r="A2054">
        <v>2020</v>
      </c>
      <c r="B2054" t="s">
        <v>4532</v>
      </c>
      <c r="C2054">
        <v>4403</v>
      </c>
      <c r="D2054" t="s">
        <v>3720</v>
      </c>
      <c r="E2054">
        <v>5703</v>
      </c>
      <c r="F2054">
        <v>54</v>
      </c>
      <c r="G2054" s="9">
        <v>34</v>
      </c>
      <c r="H2054">
        <v>31</v>
      </c>
      <c r="I2054">
        <v>26</v>
      </c>
      <c r="J2054">
        <v>30</v>
      </c>
      <c r="K2054">
        <v>34</v>
      </c>
      <c r="L2054">
        <v>32</v>
      </c>
      <c r="M2054">
        <v>35</v>
      </c>
      <c r="N2054">
        <v>32</v>
      </c>
      <c r="O2054">
        <v>35</v>
      </c>
      <c r="P2054" s="8" t="s">
        <v>1300</v>
      </c>
      <c r="Q2054" s="8" t="s">
        <v>1300</v>
      </c>
      <c r="R2054" s="8" t="s">
        <v>1300</v>
      </c>
      <c r="S2054" s="8" t="s">
        <v>1300</v>
      </c>
      <c r="T2054">
        <v>343</v>
      </c>
    </row>
    <row r="2055" spans="1:20" x14ac:dyDescent="0.25">
      <c r="A2055">
        <v>2020</v>
      </c>
      <c r="B2055" t="s">
        <v>4532</v>
      </c>
      <c r="C2055">
        <v>4403</v>
      </c>
      <c r="D2055" t="s">
        <v>3722</v>
      </c>
      <c r="E2055">
        <v>5704</v>
      </c>
      <c r="F2055">
        <v>27</v>
      </c>
      <c r="G2055" s="9">
        <v>74</v>
      </c>
      <c r="H2055">
        <v>74</v>
      </c>
      <c r="I2055">
        <v>74</v>
      </c>
      <c r="J2055">
        <v>91</v>
      </c>
      <c r="K2055">
        <v>83</v>
      </c>
      <c r="L2055">
        <v>88</v>
      </c>
      <c r="M2055" s="8" t="s">
        <v>1300</v>
      </c>
      <c r="N2055" s="8" t="s">
        <v>1300</v>
      </c>
      <c r="O2055" s="8" t="s">
        <v>1300</v>
      </c>
      <c r="P2055" s="8" t="s">
        <v>1300</v>
      </c>
      <c r="Q2055" s="8" t="s">
        <v>1300</v>
      </c>
      <c r="R2055" s="8" t="s">
        <v>1300</v>
      </c>
      <c r="S2055" s="8" t="s">
        <v>1300</v>
      </c>
      <c r="T2055">
        <v>511</v>
      </c>
    </row>
    <row r="2056" spans="1:20" x14ac:dyDescent="0.25">
      <c r="A2056">
        <v>2020</v>
      </c>
      <c r="B2056" t="s">
        <v>4532</v>
      </c>
      <c r="C2056">
        <v>4403</v>
      </c>
      <c r="D2056" t="s">
        <v>3724</v>
      </c>
      <c r="E2056">
        <v>5705</v>
      </c>
      <c r="F2056">
        <v>25</v>
      </c>
      <c r="G2056" s="9">
        <v>35</v>
      </c>
      <c r="H2056">
        <v>32</v>
      </c>
      <c r="I2056">
        <v>40</v>
      </c>
      <c r="J2056">
        <v>30</v>
      </c>
      <c r="K2056">
        <v>31</v>
      </c>
      <c r="L2056">
        <v>41</v>
      </c>
      <c r="M2056" s="8" t="s">
        <v>1300</v>
      </c>
      <c r="N2056" s="8" t="s">
        <v>1300</v>
      </c>
      <c r="O2056" s="8" t="s">
        <v>1300</v>
      </c>
      <c r="P2056" s="8" t="s">
        <v>1300</v>
      </c>
      <c r="Q2056" s="8" t="s">
        <v>1300</v>
      </c>
      <c r="R2056" s="8" t="s">
        <v>1300</v>
      </c>
      <c r="S2056" s="8" t="s">
        <v>1300</v>
      </c>
      <c r="T2056">
        <v>234</v>
      </c>
    </row>
    <row r="2057" spans="1:20" x14ac:dyDescent="0.25">
      <c r="A2057">
        <v>2020</v>
      </c>
      <c r="B2057" t="s">
        <v>4532</v>
      </c>
      <c r="C2057">
        <v>4403</v>
      </c>
      <c r="D2057" t="s">
        <v>3726</v>
      </c>
      <c r="E2057">
        <v>92239</v>
      </c>
      <c r="F2057">
        <v>18</v>
      </c>
      <c r="G2057" s="9">
        <v>35</v>
      </c>
      <c r="H2057">
        <v>28</v>
      </c>
      <c r="I2057">
        <v>38</v>
      </c>
      <c r="J2057">
        <v>44</v>
      </c>
      <c r="K2057">
        <v>46</v>
      </c>
      <c r="L2057">
        <v>61</v>
      </c>
      <c r="M2057">
        <v>79</v>
      </c>
      <c r="N2057">
        <v>76</v>
      </c>
      <c r="O2057">
        <v>52</v>
      </c>
      <c r="P2057" s="8" t="s">
        <v>1300</v>
      </c>
      <c r="Q2057" s="8" t="s">
        <v>1300</v>
      </c>
      <c r="R2057" s="8" t="s">
        <v>1300</v>
      </c>
      <c r="S2057" s="8" t="s">
        <v>1300</v>
      </c>
      <c r="T2057">
        <v>477</v>
      </c>
    </row>
    <row r="2058" spans="1:20" x14ac:dyDescent="0.25">
      <c r="A2058">
        <v>2020</v>
      </c>
      <c r="B2058" t="s">
        <v>4532</v>
      </c>
      <c r="C2058">
        <v>4403</v>
      </c>
      <c r="D2058" t="s">
        <v>3728</v>
      </c>
      <c r="E2058">
        <v>5706</v>
      </c>
      <c r="F2058">
        <v>76</v>
      </c>
      <c r="G2058" s="9">
        <v>45</v>
      </c>
      <c r="H2058">
        <v>64</v>
      </c>
      <c r="I2058">
        <v>45</v>
      </c>
      <c r="J2058">
        <v>43</v>
      </c>
      <c r="K2058">
        <v>41</v>
      </c>
      <c r="L2058">
        <v>55</v>
      </c>
      <c r="M2058" s="8" t="s">
        <v>1300</v>
      </c>
      <c r="N2058" s="8" t="s">
        <v>1300</v>
      </c>
      <c r="O2058" s="8" t="s">
        <v>1300</v>
      </c>
      <c r="P2058" s="8" t="s">
        <v>1300</v>
      </c>
      <c r="Q2058" s="8" t="s">
        <v>1300</v>
      </c>
      <c r="R2058" s="8" t="s">
        <v>1300</v>
      </c>
      <c r="S2058" s="8" t="s">
        <v>1300</v>
      </c>
      <c r="T2058">
        <v>369</v>
      </c>
    </row>
    <row r="2059" spans="1:20" x14ac:dyDescent="0.25">
      <c r="A2059">
        <v>2020</v>
      </c>
      <c r="B2059" t="s">
        <v>4532</v>
      </c>
      <c r="C2059">
        <v>4403</v>
      </c>
      <c r="D2059" t="s">
        <v>3730</v>
      </c>
      <c r="E2059">
        <v>5707</v>
      </c>
      <c r="F2059">
        <v>20</v>
      </c>
      <c r="G2059" s="9">
        <v>36</v>
      </c>
      <c r="H2059">
        <v>31</v>
      </c>
      <c r="I2059">
        <v>22</v>
      </c>
      <c r="J2059">
        <v>21</v>
      </c>
      <c r="K2059">
        <v>28</v>
      </c>
      <c r="L2059">
        <v>28</v>
      </c>
      <c r="M2059" s="8" t="s">
        <v>1300</v>
      </c>
      <c r="N2059" s="8" t="s">
        <v>1300</v>
      </c>
      <c r="O2059" s="8" t="s">
        <v>1300</v>
      </c>
      <c r="P2059" s="8" t="s">
        <v>1300</v>
      </c>
      <c r="Q2059" s="8" t="s">
        <v>1300</v>
      </c>
      <c r="R2059" s="8" t="s">
        <v>1300</v>
      </c>
      <c r="S2059" s="8" t="s">
        <v>1300</v>
      </c>
      <c r="T2059">
        <v>186</v>
      </c>
    </row>
    <row r="2060" spans="1:20" x14ac:dyDescent="0.25">
      <c r="A2060">
        <v>2020</v>
      </c>
      <c r="B2060" t="s">
        <v>4532</v>
      </c>
      <c r="C2060">
        <v>4403</v>
      </c>
      <c r="D2060" t="s">
        <v>3732</v>
      </c>
      <c r="E2060">
        <v>5758</v>
      </c>
      <c r="F2060" s="8" t="s">
        <v>1300</v>
      </c>
      <c r="G2060" s="9" t="s">
        <v>1300</v>
      </c>
      <c r="H2060" s="9" t="s">
        <v>1300</v>
      </c>
      <c r="I2060" s="10" t="s">
        <v>1300</v>
      </c>
      <c r="J2060" s="8" t="s">
        <v>1300</v>
      </c>
      <c r="K2060" s="11" t="s">
        <v>1300</v>
      </c>
      <c r="L2060" s="8" t="s">
        <v>1300</v>
      </c>
      <c r="M2060" s="8" t="s">
        <v>1300</v>
      </c>
      <c r="N2060" s="8" t="s">
        <v>1300</v>
      </c>
      <c r="O2060" s="8" t="s">
        <v>1300</v>
      </c>
      <c r="P2060" s="8">
        <v>177</v>
      </c>
      <c r="Q2060" s="8">
        <v>186</v>
      </c>
      <c r="R2060" s="8">
        <v>160</v>
      </c>
      <c r="S2060" s="8">
        <v>257</v>
      </c>
      <c r="T2060" s="8">
        <v>780</v>
      </c>
    </row>
    <row r="2061" spans="1:20" x14ac:dyDescent="0.25">
      <c r="A2061">
        <v>2020</v>
      </c>
      <c r="B2061" t="s">
        <v>4532</v>
      </c>
      <c r="C2061">
        <v>4403</v>
      </c>
      <c r="D2061" t="s">
        <v>3734</v>
      </c>
      <c r="E2061">
        <v>5745</v>
      </c>
      <c r="F2061" s="8" t="s">
        <v>1300</v>
      </c>
      <c r="G2061" s="9" t="s">
        <v>1300</v>
      </c>
      <c r="H2061" s="9" t="s">
        <v>1300</v>
      </c>
      <c r="I2061" s="10" t="s">
        <v>1300</v>
      </c>
      <c r="J2061" s="8" t="s">
        <v>1300</v>
      </c>
      <c r="K2061" s="11" t="s">
        <v>1300</v>
      </c>
      <c r="L2061" s="8" t="s">
        <v>1300</v>
      </c>
      <c r="M2061" s="8">
        <v>327</v>
      </c>
      <c r="N2061" s="8">
        <v>292</v>
      </c>
      <c r="O2061" s="8">
        <v>249</v>
      </c>
      <c r="P2061" s="8" t="s">
        <v>1300</v>
      </c>
      <c r="Q2061" s="8" t="s">
        <v>1300</v>
      </c>
      <c r="R2061" s="8" t="s">
        <v>1300</v>
      </c>
      <c r="S2061" s="8" t="s">
        <v>1300</v>
      </c>
      <c r="T2061" s="8">
        <v>868</v>
      </c>
    </row>
    <row r="2062" spans="1:20" x14ac:dyDescent="0.25">
      <c r="A2062">
        <v>2020</v>
      </c>
      <c r="B2062" t="s">
        <v>4532</v>
      </c>
      <c r="C2062">
        <v>4403</v>
      </c>
      <c r="D2062" t="s">
        <v>3736</v>
      </c>
      <c r="E2062">
        <v>6264</v>
      </c>
      <c r="F2062" s="8" t="s">
        <v>1300</v>
      </c>
      <c r="G2062" s="9" t="s">
        <v>1300</v>
      </c>
      <c r="H2062" s="9" t="s">
        <v>1300</v>
      </c>
      <c r="I2062" s="10" t="s">
        <v>1300</v>
      </c>
      <c r="J2062" s="8" t="s">
        <v>1300</v>
      </c>
      <c r="K2062" s="11" t="s">
        <v>1300</v>
      </c>
      <c r="L2062" s="8" t="s">
        <v>1300</v>
      </c>
      <c r="M2062" s="8" t="s">
        <v>1300</v>
      </c>
      <c r="N2062" s="8" t="s">
        <v>1300</v>
      </c>
      <c r="O2062" s="8" t="s">
        <v>1300</v>
      </c>
      <c r="P2062" s="8" t="s">
        <v>1300</v>
      </c>
      <c r="Q2062" s="8" t="s">
        <v>1300</v>
      </c>
      <c r="R2062" s="8">
        <v>20</v>
      </c>
      <c r="S2062" s="8">
        <v>65</v>
      </c>
      <c r="T2062" s="8">
        <v>85</v>
      </c>
    </row>
    <row r="2063" spans="1:20" x14ac:dyDescent="0.25">
      <c r="A2063">
        <v>2020</v>
      </c>
      <c r="B2063" t="s">
        <v>4532</v>
      </c>
      <c r="C2063">
        <v>4403</v>
      </c>
      <c r="D2063" t="s">
        <v>3738</v>
      </c>
      <c r="E2063">
        <v>5708</v>
      </c>
      <c r="F2063">
        <v>26</v>
      </c>
      <c r="G2063" s="9">
        <v>40</v>
      </c>
      <c r="H2063">
        <v>35</v>
      </c>
      <c r="I2063">
        <v>33</v>
      </c>
      <c r="J2063">
        <v>45</v>
      </c>
      <c r="K2063">
        <v>46</v>
      </c>
      <c r="L2063">
        <v>50</v>
      </c>
      <c r="M2063">
        <v>45</v>
      </c>
      <c r="N2063">
        <v>60</v>
      </c>
      <c r="O2063">
        <v>31</v>
      </c>
      <c r="P2063" s="8" t="s">
        <v>1300</v>
      </c>
      <c r="Q2063" s="8" t="s">
        <v>1300</v>
      </c>
      <c r="R2063" s="8" t="s">
        <v>1300</v>
      </c>
      <c r="S2063" s="8" t="s">
        <v>1300</v>
      </c>
      <c r="T2063">
        <v>411</v>
      </c>
    </row>
    <row r="2064" spans="1:20" x14ac:dyDescent="0.25">
      <c r="A2064">
        <v>2020</v>
      </c>
      <c r="B2064" t="s">
        <v>4532</v>
      </c>
      <c r="C2064">
        <v>4403</v>
      </c>
      <c r="D2064" t="s">
        <v>3740</v>
      </c>
      <c r="E2064">
        <v>5759</v>
      </c>
      <c r="F2064" s="8" t="s">
        <v>1300</v>
      </c>
      <c r="G2064" s="9" t="s">
        <v>1300</v>
      </c>
      <c r="H2064" s="9" t="s">
        <v>1300</v>
      </c>
      <c r="I2064" s="10" t="s">
        <v>1300</v>
      </c>
      <c r="J2064" s="8" t="s">
        <v>1300</v>
      </c>
      <c r="K2064" s="11" t="s">
        <v>1300</v>
      </c>
      <c r="L2064" s="8" t="s">
        <v>1300</v>
      </c>
      <c r="M2064" s="8" t="s">
        <v>1300</v>
      </c>
      <c r="N2064" s="8" t="s">
        <v>1300</v>
      </c>
      <c r="O2064" s="8" t="s">
        <v>1300</v>
      </c>
      <c r="P2064" s="8">
        <v>480</v>
      </c>
      <c r="Q2064" s="8">
        <v>412</v>
      </c>
      <c r="R2064" s="8">
        <v>390</v>
      </c>
      <c r="S2064" s="8">
        <v>407</v>
      </c>
      <c r="T2064" s="8">
        <v>1689</v>
      </c>
    </row>
    <row r="2065" spans="1:20" x14ac:dyDescent="0.25">
      <c r="A2065">
        <v>2020</v>
      </c>
      <c r="B2065" t="s">
        <v>4532</v>
      </c>
      <c r="C2065">
        <v>4403</v>
      </c>
      <c r="D2065" t="s">
        <v>3742</v>
      </c>
      <c r="E2065">
        <v>5683</v>
      </c>
      <c r="F2065">
        <v>21</v>
      </c>
      <c r="G2065" s="9">
        <v>99</v>
      </c>
      <c r="H2065">
        <v>79</v>
      </c>
      <c r="I2065">
        <v>84</v>
      </c>
      <c r="J2065">
        <v>77</v>
      </c>
      <c r="K2065">
        <v>90</v>
      </c>
      <c r="L2065">
        <v>97</v>
      </c>
      <c r="M2065" s="8" t="s">
        <v>1300</v>
      </c>
      <c r="N2065" s="8" t="s">
        <v>1300</v>
      </c>
      <c r="O2065" s="8" t="s">
        <v>1300</v>
      </c>
      <c r="P2065" s="8" t="s">
        <v>1300</v>
      </c>
      <c r="Q2065" s="8" t="s">
        <v>1300</v>
      </c>
      <c r="R2065" s="8" t="s">
        <v>1300</v>
      </c>
      <c r="S2065" s="8" t="s">
        <v>1300</v>
      </c>
      <c r="T2065">
        <v>547</v>
      </c>
    </row>
    <row r="2066" spans="1:20" x14ac:dyDescent="0.25">
      <c r="A2066">
        <v>2020</v>
      </c>
      <c r="B2066" t="s">
        <v>4532</v>
      </c>
      <c r="C2066">
        <v>4403</v>
      </c>
      <c r="D2066" t="s">
        <v>3744</v>
      </c>
      <c r="E2066">
        <v>5760</v>
      </c>
      <c r="F2066" s="8" t="s">
        <v>1300</v>
      </c>
      <c r="G2066" s="9" t="s">
        <v>1300</v>
      </c>
      <c r="H2066" s="9" t="s">
        <v>1300</v>
      </c>
      <c r="I2066" s="10" t="s">
        <v>1300</v>
      </c>
      <c r="J2066" s="8" t="s">
        <v>1300</v>
      </c>
      <c r="K2066" s="11" t="s">
        <v>1300</v>
      </c>
      <c r="L2066" s="8" t="s">
        <v>1300</v>
      </c>
      <c r="M2066" s="8" t="s">
        <v>1300</v>
      </c>
      <c r="N2066" s="8" t="s">
        <v>1300</v>
      </c>
      <c r="O2066" s="8" t="s">
        <v>1300</v>
      </c>
      <c r="P2066" s="8">
        <v>393</v>
      </c>
      <c r="Q2066" s="8">
        <v>314</v>
      </c>
      <c r="R2066" s="8">
        <v>292</v>
      </c>
      <c r="S2066" s="8">
        <v>271</v>
      </c>
      <c r="T2066" s="8">
        <v>1270</v>
      </c>
    </row>
    <row r="2067" spans="1:20" x14ac:dyDescent="0.25">
      <c r="A2067">
        <v>2020</v>
      </c>
      <c r="B2067" t="s">
        <v>4532</v>
      </c>
      <c r="C2067">
        <v>4403</v>
      </c>
      <c r="D2067" t="s">
        <v>3746</v>
      </c>
      <c r="E2067">
        <v>5744</v>
      </c>
      <c r="F2067" s="8" t="s">
        <v>1300</v>
      </c>
      <c r="G2067" s="9">
        <v>55</v>
      </c>
      <c r="H2067">
        <v>62</v>
      </c>
      <c r="I2067">
        <v>42</v>
      </c>
      <c r="J2067">
        <v>56</v>
      </c>
      <c r="K2067">
        <v>47</v>
      </c>
      <c r="L2067">
        <v>49</v>
      </c>
      <c r="M2067">
        <v>104</v>
      </c>
      <c r="N2067">
        <v>98</v>
      </c>
      <c r="O2067">
        <v>88</v>
      </c>
      <c r="P2067" s="8" t="s">
        <v>1300</v>
      </c>
      <c r="Q2067" s="8" t="s">
        <v>1300</v>
      </c>
      <c r="R2067" s="8" t="s">
        <v>1300</v>
      </c>
      <c r="S2067" s="8" t="s">
        <v>1300</v>
      </c>
      <c r="T2067">
        <v>601</v>
      </c>
    </row>
    <row r="2068" spans="1:20" x14ac:dyDescent="0.25">
      <c r="A2068">
        <v>2020</v>
      </c>
      <c r="B2068" t="s">
        <v>4532</v>
      </c>
      <c r="C2068">
        <v>4403</v>
      </c>
      <c r="D2068" t="s">
        <v>3748</v>
      </c>
      <c r="E2068">
        <v>5712</v>
      </c>
      <c r="F2068" s="8" t="s">
        <v>1300</v>
      </c>
      <c r="G2068" s="9">
        <v>46</v>
      </c>
      <c r="H2068">
        <v>50</v>
      </c>
      <c r="I2068">
        <v>44</v>
      </c>
      <c r="J2068">
        <v>64</v>
      </c>
      <c r="K2068">
        <v>72</v>
      </c>
      <c r="L2068">
        <v>71</v>
      </c>
      <c r="M2068">
        <v>49</v>
      </c>
      <c r="N2068">
        <v>45</v>
      </c>
      <c r="O2068">
        <v>37</v>
      </c>
      <c r="P2068" s="8" t="s">
        <v>1300</v>
      </c>
      <c r="Q2068" s="8" t="s">
        <v>1300</v>
      </c>
      <c r="R2068" s="8" t="s">
        <v>1300</v>
      </c>
      <c r="S2068" s="8" t="s">
        <v>1300</v>
      </c>
      <c r="T2068">
        <v>478</v>
      </c>
    </row>
    <row r="2069" spans="1:20" x14ac:dyDescent="0.25">
      <c r="A2069">
        <v>2020</v>
      </c>
      <c r="B2069" t="s">
        <v>4532</v>
      </c>
      <c r="C2069">
        <v>4403</v>
      </c>
      <c r="D2069" t="s">
        <v>3750</v>
      </c>
      <c r="E2069">
        <v>5713</v>
      </c>
      <c r="F2069">
        <v>22</v>
      </c>
      <c r="G2069" s="9">
        <v>26</v>
      </c>
      <c r="H2069">
        <v>38</v>
      </c>
      <c r="I2069">
        <v>47</v>
      </c>
      <c r="J2069">
        <v>38</v>
      </c>
      <c r="K2069">
        <v>37</v>
      </c>
      <c r="L2069">
        <v>50</v>
      </c>
      <c r="M2069" s="8" t="s">
        <v>1300</v>
      </c>
      <c r="N2069" s="8" t="s">
        <v>1300</v>
      </c>
      <c r="O2069" s="8" t="s">
        <v>1300</v>
      </c>
      <c r="P2069" s="8" t="s">
        <v>1300</v>
      </c>
      <c r="Q2069" s="8" t="s">
        <v>1300</v>
      </c>
      <c r="R2069" s="8" t="s">
        <v>1300</v>
      </c>
      <c r="S2069" s="8" t="s">
        <v>1300</v>
      </c>
      <c r="T2069">
        <v>258</v>
      </c>
    </row>
    <row r="2070" spans="1:20" x14ac:dyDescent="0.25">
      <c r="A2070">
        <v>2020</v>
      </c>
      <c r="B2070" t="s">
        <v>4532</v>
      </c>
      <c r="C2070">
        <v>4403</v>
      </c>
      <c r="D2070" t="s">
        <v>3752</v>
      </c>
      <c r="E2070">
        <v>5755</v>
      </c>
      <c r="F2070" s="8" t="s">
        <v>1300</v>
      </c>
      <c r="G2070" s="9">
        <v>51</v>
      </c>
      <c r="H2070">
        <v>44</v>
      </c>
      <c r="I2070">
        <v>46</v>
      </c>
      <c r="J2070">
        <v>45</v>
      </c>
      <c r="K2070">
        <v>52</v>
      </c>
      <c r="L2070">
        <v>50</v>
      </c>
      <c r="M2070">
        <v>119</v>
      </c>
      <c r="N2070">
        <v>114</v>
      </c>
      <c r="O2070">
        <v>126</v>
      </c>
      <c r="P2070" s="8" t="s">
        <v>1300</v>
      </c>
      <c r="Q2070" s="8" t="s">
        <v>1300</v>
      </c>
      <c r="R2070" s="8" t="s">
        <v>1300</v>
      </c>
      <c r="S2070" s="8" t="s">
        <v>1300</v>
      </c>
      <c r="T2070">
        <v>647</v>
      </c>
    </row>
    <row r="2071" spans="1:20" x14ac:dyDescent="0.25">
      <c r="A2071">
        <v>2020</v>
      </c>
      <c r="B2071" t="s">
        <v>4532</v>
      </c>
      <c r="C2071">
        <v>4403</v>
      </c>
      <c r="D2071" t="s">
        <v>3754</v>
      </c>
      <c r="E2071">
        <v>5761</v>
      </c>
      <c r="F2071" s="8" t="s">
        <v>1300</v>
      </c>
      <c r="G2071" s="9" t="s">
        <v>1300</v>
      </c>
      <c r="H2071" s="9" t="s">
        <v>1300</v>
      </c>
      <c r="I2071" s="10" t="s">
        <v>1300</v>
      </c>
      <c r="J2071" s="8" t="s">
        <v>1300</v>
      </c>
      <c r="K2071" s="11" t="s">
        <v>1300</v>
      </c>
      <c r="L2071" s="8" t="s">
        <v>1300</v>
      </c>
      <c r="M2071" s="8" t="s">
        <v>1300</v>
      </c>
      <c r="N2071" s="8" t="s">
        <v>1300</v>
      </c>
      <c r="O2071" s="8" t="s">
        <v>1300</v>
      </c>
      <c r="P2071" s="8">
        <v>247</v>
      </c>
      <c r="Q2071" s="8">
        <v>268</v>
      </c>
      <c r="R2071" s="8">
        <v>207</v>
      </c>
      <c r="S2071" s="8">
        <v>261</v>
      </c>
      <c r="T2071" s="8">
        <v>983</v>
      </c>
    </row>
    <row r="2072" spans="1:20" x14ac:dyDescent="0.25">
      <c r="A2072">
        <v>2020</v>
      </c>
      <c r="B2072" t="s">
        <v>4532</v>
      </c>
      <c r="C2072">
        <v>4403</v>
      </c>
      <c r="D2072" t="s">
        <v>3756</v>
      </c>
      <c r="E2072">
        <v>5746</v>
      </c>
      <c r="F2072" s="8" t="s">
        <v>1300</v>
      </c>
      <c r="G2072" s="9">
        <v>27</v>
      </c>
      <c r="H2072">
        <v>26</v>
      </c>
      <c r="I2072">
        <v>18</v>
      </c>
      <c r="J2072">
        <v>31</v>
      </c>
      <c r="K2072">
        <v>34</v>
      </c>
      <c r="L2072">
        <v>47</v>
      </c>
      <c r="M2072">
        <v>105</v>
      </c>
      <c r="N2072">
        <v>121</v>
      </c>
      <c r="O2072">
        <v>136</v>
      </c>
      <c r="P2072" s="8" t="s">
        <v>1300</v>
      </c>
      <c r="Q2072" s="8" t="s">
        <v>1300</v>
      </c>
      <c r="R2072" s="8" t="s">
        <v>1300</v>
      </c>
      <c r="S2072" s="8" t="s">
        <v>1300</v>
      </c>
      <c r="T2072">
        <v>545</v>
      </c>
    </row>
    <row r="2073" spans="1:20" x14ac:dyDescent="0.25">
      <c r="A2073">
        <v>2020</v>
      </c>
      <c r="B2073" t="s">
        <v>4532</v>
      </c>
      <c r="C2073">
        <v>4403</v>
      </c>
      <c r="D2073" t="s">
        <v>3758</v>
      </c>
      <c r="E2073">
        <v>5762</v>
      </c>
      <c r="F2073" s="8" t="s">
        <v>1300</v>
      </c>
      <c r="G2073" s="9" t="s">
        <v>1300</v>
      </c>
      <c r="H2073" s="9" t="s">
        <v>1300</v>
      </c>
      <c r="I2073" s="10" t="s">
        <v>1300</v>
      </c>
      <c r="J2073" s="8" t="s">
        <v>1300</v>
      </c>
      <c r="K2073" s="11" t="s">
        <v>1300</v>
      </c>
      <c r="L2073" s="8" t="s">
        <v>1300</v>
      </c>
      <c r="M2073" s="8" t="s">
        <v>1300</v>
      </c>
      <c r="N2073" s="8" t="s">
        <v>1300</v>
      </c>
      <c r="O2073" s="8" t="s">
        <v>1300</v>
      </c>
      <c r="P2073" s="8">
        <v>445</v>
      </c>
      <c r="Q2073" s="8">
        <v>436</v>
      </c>
      <c r="R2073" s="8">
        <v>454</v>
      </c>
      <c r="S2073" s="8">
        <v>359</v>
      </c>
      <c r="T2073" s="8">
        <v>1694</v>
      </c>
    </row>
    <row r="2074" spans="1:20" x14ac:dyDescent="0.25">
      <c r="A2074">
        <v>2020</v>
      </c>
      <c r="B2074" t="s">
        <v>4532</v>
      </c>
      <c r="C2074">
        <v>4403</v>
      </c>
      <c r="D2074" t="s">
        <v>3760</v>
      </c>
      <c r="E2074">
        <v>5689</v>
      </c>
      <c r="F2074" s="8" t="s">
        <v>1300</v>
      </c>
      <c r="G2074" s="9">
        <v>57</v>
      </c>
      <c r="H2074">
        <v>71</v>
      </c>
      <c r="I2074">
        <v>69</v>
      </c>
      <c r="J2074">
        <v>70</v>
      </c>
      <c r="K2074">
        <v>53</v>
      </c>
      <c r="L2074">
        <v>52</v>
      </c>
      <c r="M2074" s="8" t="s">
        <v>1300</v>
      </c>
      <c r="N2074" s="8" t="s">
        <v>1300</v>
      </c>
      <c r="O2074" s="8" t="s">
        <v>1300</v>
      </c>
      <c r="P2074" s="8" t="s">
        <v>1300</v>
      </c>
      <c r="Q2074" s="8" t="s">
        <v>1300</v>
      </c>
      <c r="R2074" s="8" t="s">
        <v>1300</v>
      </c>
      <c r="S2074" s="8" t="s">
        <v>1300</v>
      </c>
      <c r="T2074">
        <v>372</v>
      </c>
    </row>
    <row r="2075" spans="1:20" x14ac:dyDescent="0.25">
      <c r="A2075">
        <v>2020</v>
      </c>
      <c r="B2075" t="s">
        <v>4532</v>
      </c>
      <c r="C2075">
        <v>4403</v>
      </c>
      <c r="D2075" t="s">
        <v>3762</v>
      </c>
      <c r="E2075">
        <v>5763</v>
      </c>
      <c r="F2075" s="8" t="s">
        <v>1300</v>
      </c>
      <c r="G2075" s="9" t="s">
        <v>1300</v>
      </c>
      <c r="H2075" s="9" t="s">
        <v>1300</v>
      </c>
      <c r="I2075" s="10" t="s">
        <v>1300</v>
      </c>
      <c r="J2075" s="8" t="s">
        <v>1300</v>
      </c>
      <c r="K2075" s="11" t="s">
        <v>1300</v>
      </c>
      <c r="L2075" s="8" t="s">
        <v>1300</v>
      </c>
      <c r="M2075" s="8" t="s">
        <v>1300</v>
      </c>
      <c r="N2075" s="8" t="s">
        <v>1300</v>
      </c>
      <c r="O2075" s="8" t="s">
        <v>1300</v>
      </c>
      <c r="P2075" s="8">
        <v>110</v>
      </c>
      <c r="Q2075" s="8">
        <v>92</v>
      </c>
      <c r="R2075" s="8">
        <v>101</v>
      </c>
      <c r="S2075" s="8">
        <v>91</v>
      </c>
      <c r="T2075" s="8">
        <v>394</v>
      </c>
    </row>
    <row r="2076" spans="1:20" x14ac:dyDescent="0.25">
      <c r="A2076">
        <v>2020</v>
      </c>
      <c r="B2076" t="s">
        <v>4532</v>
      </c>
      <c r="C2076">
        <v>4403</v>
      </c>
      <c r="D2076" t="s">
        <v>3764</v>
      </c>
      <c r="E2076">
        <v>5747</v>
      </c>
      <c r="F2076" s="8" t="s">
        <v>1300</v>
      </c>
      <c r="G2076" s="9" t="s">
        <v>1300</v>
      </c>
      <c r="H2076" s="9" t="s">
        <v>1300</v>
      </c>
      <c r="I2076" s="10" t="s">
        <v>1300</v>
      </c>
      <c r="J2076" s="8" t="s">
        <v>1300</v>
      </c>
      <c r="K2076" s="11" t="s">
        <v>1300</v>
      </c>
      <c r="L2076" s="8" t="s">
        <v>1300</v>
      </c>
      <c r="M2076" s="8">
        <v>112</v>
      </c>
      <c r="N2076" s="8">
        <v>115</v>
      </c>
      <c r="O2076" s="8">
        <v>121</v>
      </c>
      <c r="P2076" s="8" t="s">
        <v>1300</v>
      </c>
      <c r="Q2076" s="8" t="s">
        <v>1300</v>
      </c>
      <c r="R2076" s="8" t="s">
        <v>1300</v>
      </c>
      <c r="S2076" s="8" t="s">
        <v>1300</v>
      </c>
      <c r="T2076" s="8">
        <v>348</v>
      </c>
    </row>
    <row r="2077" spans="1:20" x14ac:dyDescent="0.25">
      <c r="A2077">
        <v>2020</v>
      </c>
      <c r="B2077" t="s">
        <v>4532</v>
      </c>
      <c r="C2077">
        <v>4403</v>
      </c>
      <c r="D2077" t="s">
        <v>3766</v>
      </c>
      <c r="E2077">
        <v>5721</v>
      </c>
      <c r="F2077">
        <v>28</v>
      </c>
      <c r="G2077" s="9">
        <v>48</v>
      </c>
      <c r="H2077">
        <v>63</v>
      </c>
      <c r="I2077">
        <v>59</v>
      </c>
      <c r="J2077">
        <v>69</v>
      </c>
      <c r="K2077">
        <v>60</v>
      </c>
      <c r="L2077">
        <v>58</v>
      </c>
      <c r="M2077" s="8" t="s">
        <v>1300</v>
      </c>
      <c r="N2077" s="8" t="s">
        <v>1300</v>
      </c>
      <c r="O2077" s="8" t="s">
        <v>1300</v>
      </c>
      <c r="P2077" s="8" t="s">
        <v>1300</v>
      </c>
      <c r="Q2077" s="8" t="s">
        <v>1300</v>
      </c>
      <c r="R2077" s="8" t="s">
        <v>1300</v>
      </c>
      <c r="S2077" s="8" t="s">
        <v>1300</v>
      </c>
      <c r="T2077">
        <v>385</v>
      </c>
    </row>
    <row r="2078" spans="1:20" x14ac:dyDescent="0.25">
      <c r="A2078">
        <v>2020</v>
      </c>
      <c r="B2078" t="s">
        <v>4532</v>
      </c>
      <c r="C2078">
        <v>4403</v>
      </c>
      <c r="D2078" t="s">
        <v>3770</v>
      </c>
      <c r="E2078">
        <v>6272</v>
      </c>
      <c r="F2078" s="8" t="s">
        <v>1300</v>
      </c>
      <c r="G2078" s="9" t="s">
        <v>1300</v>
      </c>
      <c r="H2078" s="9" t="s">
        <v>1300</v>
      </c>
      <c r="I2078" s="10" t="s">
        <v>1300</v>
      </c>
      <c r="J2078" s="8" t="s">
        <v>1300</v>
      </c>
      <c r="K2078" s="11" t="s">
        <v>1300</v>
      </c>
      <c r="L2078" s="8" t="s">
        <v>1300</v>
      </c>
      <c r="M2078" s="8" t="s">
        <v>1300</v>
      </c>
      <c r="N2078" s="8" t="s">
        <v>1300</v>
      </c>
      <c r="O2078" s="8" t="s">
        <v>1300</v>
      </c>
      <c r="P2078" s="8" t="s">
        <v>1300</v>
      </c>
      <c r="Q2078" s="8">
        <v>12</v>
      </c>
      <c r="R2078" s="9" t="s">
        <v>1300</v>
      </c>
      <c r="S2078" s="8">
        <v>24</v>
      </c>
      <c r="T2078" s="8">
        <v>46</v>
      </c>
    </row>
    <row r="2079" spans="1:20" x14ac:dyDescent="0.25">
      <c r="A2079">
        <v>2020</v>
      </c>
      <c r="B2079" t="s">
        <v>4532</v>
      </c>
      <c r="C2079">
        <v>4403</v>
      </c>
      <c r="D2079" t="s">
        <v>3772</v>
      </c>
      <c r="E2079">
        <v>5724</v>
      </c>
      <c r="F2079">
        <v>21</v>
      </c>
      <c r="G2079" s="9">
        <v>40</v>
      </c>
      <c r="H2079">
        <v>43</v>
      </c>
      <c r="I2079">
        <v>68</v>
      </c>
      <c r="J2079">
        <v>51</v>
      </c>
      <c r="K2079">
        <v>50</v>
      </c>
      <c r="L2079">
        <v>43</v>
      </c>
      <c r="M2079" s="8" t="s">
        <v>1300</v>
      </c>
      <c r="N2079" s="8" t="s">
        <v>1300</v>
      </c>
      <c r="O2079" s="8" t="s">
        <v>1300</v>
      </c>
      <c r="P2079" s="8" t="s">
        <v>1300</v>
      </c>
      <c r="Q2079" s="8" t="s">
        <v>1300</v>
      </c>
      <c r="R2079" s="8" t="s">
        <v>1300</v>
      </c>
      <c r="S2079" s="8" t="s">
        <v>1300</v>
      </c>
      <c r="T2079">
        <v>316</v>
      </c>
    </row>
    <row r="2080" spans="1:20" x14ac:dyDescent="0.25">
      <c r="A2080">
        <v>2020</v>
      </c>
      <c r="B2080" t="s">
        <v>4532</v>
      </c>
      <c r="C2080">
        <v>4403</v>
      </c>
      <c r="D2080" t="s">
        <v>3774</v>
      </c>
      <c r="E2080">
        <v>5764</v>
      </c>
      <c r="F2080" s="8" t="s">
        <v>1300</v>
      </c>
      <c r="G2080" s="9" t="s">
        <v>1300</v>
      </c>
      <c r="H2080" s="9" t="s">
        <v>1300</v>
      </c>
      <c r="I2080" s="10" t="s">
        <v>1300</v>
      </c>
      <c r="J2080" s="8" t="s">
        <v>1300</v>
      </c>
      <c r="K2080" s="11" t="s">
        <v>1300</v>
      </c>
      <c r="L2080" s="8" t="s">
        <v>1300</v>
      </c>
      <c r="M2080" s="8" t="s">
        <v>1300</v>
      </c>
      <c r="N2080" s="8" t="s">
        <v>1300</v>
      </c>
      <c r="O2080" s="8" t="s">
        <v>1300</v>
      </c>
      <c r="P2080" s="8">
        <v>967</v>
      </c>
      <c r="Q2080" s="8">
        <v>830</v>
      </c>
      <c r="R2080" s="8">
        <v>784</v>
      </c>
      <c r="S2080" s="8">
        <v>696</v>
      </c>
      <c r="T2080" s="8">
        <v>3277</v>
      </c>
    </row>
    <row r="2081" spans="1:20" x14ac:dyDescent="0.25">
      <c r="A2081">
        <v>2020</v>
      </c>
      <c r="B2081" t="s">
        <v>4532</v>
      </c>
      <c r="C2081">
        <v>4403</v>
      </c>
      <c r="D2081" t="s">
        <v>3776</v>
      </c>
      <c r="E2081">
        <v>5725</v>
      </c>
      <c r="F2081">
        <v>44</v>
      </c>
      <c r="G2081" s="9">
        <v>41</v>
      </c>
      <c r="H2081">
        <v>48</v>
      </c>
      <c r="I2081">
        <v>49</v>
      </c>
      <c r="J2081">
        <v>39</v>
      </c>
      <c r="K2081">
        <v>52</v>
      </c>
      <c r="L2081">
        <v>44</v>
      </c>
      <c r="M2081" s="8" t="s">
        <v>1300</v>
      </c>
      <c r="N2081" s="8" t="s">
        <v>1300</v>
      </c>
      <c r="O2081" s="8" t="s">
        <v>1300</v>
      </c>
      <c r="P2081" s="8" t="s">
        <v>1300</v>
      </c>
      <c r="Q2081" s="8" t="s">
        <v>1300</v>
      </c>
      <c r="R2081" s="8" t="s">
        <v>1300</v>
      </c>
      <c r="S2081" s="8" t="s">
        <v>1300</v>
      </c>
      <c r="T2081">
        <v>317</v>
      </c>
    </row>
    <row r="2082" spans="1:20" x14ac:dyDescent="0.25">
      <c r="A2082">
        <v>2020</v>
      </c>
      <c r="B2082" t="s">
        <v>4532</v>
      </c>
      <c r="C2082">
        <v>4403</v>
      </c>
      <c r="D2082" t="s">
        <v>4410</v>
      </c>
      <c r="E2082">
        <v>5766</v>
      </c>
      <c r="F2082" s="8" t="s">
        <v>1300</v>
      </c>
      <c r="G2082" s="9" t="s">
        <v>1300</v>
      </c>
      <c r="H2082" s="9" t="s">
        <v>1300</v>
      </c>
      <c r="I2082" s="10" t="s">
        <v>1300</v>
      </c>
      <c r="J2082" s="8" t="s">
        <v>1300</v>
      </c>
      <c r="K2082" s="11" t="s">
        <v>1300</v>
      </c>
      <c r="L2082" s="8" t="s">
        <v>1300</v>
      </c>
      <c r="M2082" s="8" t="s">
        <v>1300</v>
      </c>
      <c r="N2082" s="8" t="s">
        <v>1300</v>
      </c>
      <c r="O2082" s="8" t="s">
        <v>1300</v>
      </c>
      <c r="P2082" s="8">
        <v>367</v>
      </c>
      <c r="Q2082" s="8">
        <v>267</v>
      </c>
      <c r="R2082" s="8">
        <v>282</v>
      </c>
      <c r="S2082" s="8">
        <v>235</v>
      </c>
      <c r="T2082" s="8">
        <v>1151</v>
      </c>
    </row>
    <row r="2083" spans="1:20" x14ac:dyDescent="0.25">
      <c r="A2083">
        <v>2020</v>
      </c>
      <c r="B2083" t="s">
        <v>4532</v>
      </c>
      <c r="C2083">
        <v>4403</v>
      </c>
      <c r="D2083" t="s">
        <v>3778</v>
      </c>
      <c r="E2083">
        <v>5749</v>
      </c>
      <c r="F2083" s="8" t="s">
        <v>1300</v>
      </c>
      <c r="G2083" s="9" t="s">
        <v>1300</v>
      </c>
      <c r="H2083" s="9" t="s">
        <v>1300</v>
      </c>
      <c r="I2083" s="10" t="s">
        <v>1300</v>
      </c>
      <c r="J2083" s="8" t="s">
        <v>1300</v>
      </c>
      <c r="K2083" s="11" t="s">
        <v>1300</v>
      </c>
      <c r="L2083" s="8" t="s">
        <v>1300</v>
      </c>
      <c r="M2083" s="8">
        <v>91</v>
      </c>
      <c r="N2083" s="8">
        <v>130</v>
      </c>
      <c r="O2083" s="8">
        <v>103</v>
      </c>
      <c r="P2083" s="8" t="s">
        <v>1300</v>
      </c>
      <c r="Q2083" s="8" t="s">
        <v>1300</v>
      </c>
      <c r="R2083" s="8" t="s">
        <v>1300</v>
      </c>
      <c r="S2083" s="8" t="s">
        <v>1300</v>
      </c>
      <c r="T2083" s="8">
        <v>324</v>
      </c>
    </row>
    <row r="2084" spans="1:20" x14ac:dyDescent="0.25">
      <c r="A2084">
        <v>2020</v>
      </c>
      <c r="B2084" t="s">
        <v>4532</v>
      </c>
      <c r="C2084">
        <v>4403</v>
      </c>
      <c r="D2084" t="s">
        <v>3780</v>
      </c>
      <c r="E2084">
        <v>5751</v>
      </c>
      <c r="F2084" s="8" t="s">
        <v>1300</v>
      </c>
      <c r="G2084" s="9" t="s">
        <v>1300</v>
      </c>
      <c r="H2084" s="9" t="s">
        <v>1300</v>
      </c>
      <c r="I2084" s="10" t="s">
        <v>1300</v>
      </c>
      <c r="J2084" s="8" t="s">
        <v>1300</v>
      </c>
      <c r="K2084" s="11" t="s">
        <v>1300</v>
      </c>
      <c r="L2084" s="8" t="s">
        <v>1300</v>
      </c>
      <c r="M2084" s="8">
        <v>246</v>
      </c>
      <c r="N2084" s="8">
        <v>271</v>
      </c>
      <c r="O2084" s="8">
        <v>284</v>
      </c>
      <c r="P2084" s="8" t="s">
        <v>1300</v>
      </c>
      <c r="Q2084" s="8" t="s">
        <v>1300</v>
      </c>
      <c r="R2084" s="8" t="s">
        <v>1300</v>
      </c>
      <c r="S2084" s="8" t="s">
        <v>1300</v>
      </c>
      <c r="T2084" s="8">
        <v>801</v>
      </c>
    </row>
    <row r="2085" spans="1:20" x14ac:dyDescent="0.25">
      <c r="A2085">
        <v>2020</v>
      </c>
      <c r="B2085" t="s">
        <v>4532</v>
      </c>
      <c r="C2085">
        <v>4403</v>
      </c>
      <c r="D2085" t="s">
        <v>3782</v>
      </c>
      <c r="E2085">
        <v>5726</v>
      </c>
      <c r="F2085">
        <v>29</v>
      </c>
      <c r="G2085" s="9">
        <v>58</v>
      </c>
      <c r="H2085">
        <v>46</v>
      </c>
      <c r="I2085">
        <v>40</v>
      </c>
      <c r="J2085">
        <v>45</v>
      </c>
      <c r="K2085">
        <v>40</v>
      </c>
      <c r="L2085">
        <v>47</v>
      </c>
      <c r="M2085" s="8" t="s">
        <v>1300</v>
      </c>
      <c r="N2085" s="8" t="s">
        <v>1300</v>
      </c>
      <c r="O2085" s="8" t="s">
        <v>1300</v>
      </c>
      <c r="P2085" s="8" t="s">
        <v>1300</v>
      </c>
      <c r="Q2085" s="8" t="s">
        <v>1300</v>
      </c>
      <c r="R2085" s="8" t="s">
        <v>1300</v>
      </c>
      <c r="S2085" s="8" t="s">
        <v>1300</v>
      </c>
      <c r="T2085">
        <v>305</v>
      </c>
    </row>
    <row r="2086" spans="1:20" x14ac:dyDescent="0.25">
      <c r="A2086">
        <v>2020</v>
      </c>
      <c r="B2086" t="s">
        <v>4532</v>
      </c>
      <c r="C2086">
        <v>4403</v>
      </c>
      <c r="D2086" t="s">
        <v>3784</v>
      </c>
      <c r="E2086">
        <v>5728</v>
      </c>
      <c r="F2086">
        <v>20</v>
      </c>
      <c r="G2086" s="9">
        <v>90</v>
      </c>
      <c r="H2086">
        <v>93</v>
      </c>
      <c r="I2086">
        <v>107</v>
      </c>
      <c r="J2086">
        <v>106</v>
      </c>
      <c r="K2086">
        <v>138</v>
      </c>
      <c r="L2086">
        <v>129</v>
      </c>
      <c r="M2086" s="8" t="s">
        <v>1300</v>
      </c>
      <c r="N2086" s="8" t="s">
        <v>1300</v>
      </c>
      <c r="O2086" s="8" t="s">
        <v>1300</v>
      </c>
      <c r="P2086" s="8" t="s">
        <v>1300</v>
      </c>
      <c r="Q2086" s="8" t="s">
        <v>1300</v>
      </c>
      <c r="R2086" s="8" t="s">
        <v>1300</v>
      </c>
      <c r="S2086" s="8" t="s">
        <v>1300</v>
      </c>
      <c r="T2086">
        <v>683</v>
      </c>
    </row>
    <row r="2087" spans="1:20" x14ac:dyDescent="0.25">
      <c r="A2087">
        <v>2020</v>
      </c>
      <c r="B2087" t="s">
        <v>4532</v>
      </c>
      <c r="C2087">
        <v>4403</v>
      </c>
      <c r="D2087" t="s">
        <v>3786</v>
      </c>
      <c r="E2087">
        <v>5719</v>
      </c>
      <c r="F2087">
        <v>28</v>
      </c>
      <c r="G2087" s="9">
        <v>41</v>
      </c>
      <c r="H2087">
        <v>34</v>
      </c>
      <c r="I2087">
        <v>43</v>
      </c>
      <c r="J2087">
        <v>49</v>
      </c>
      <c r="K2087">
        <v>42</v>
      </c>
      <c r="L2087">
        <v>54</v>
      </c>
      <c r="M2087" s="8" t="s">
        <v>1300</v>
      </c>
      <c r="N2087" s="8" t="s">
        <v>1300</v>
      </c>
      <c r="O2087" s="8" t="s">
        <v>1300</v>
      </c>
      <c r="P2087" s="8" t="s">
        <v>1300</v>
      </c>
      <c r="Q2087" s="8" t="s">
        <v>1300</v>
      </c>
      <c r="R2087" s="8" t="s">
        <v>1300</v>
      </c>
      <c r="S2087" s="8" t="s">
        <v>1300</v>
      </c>
      <c r="T2087">
        <v>291</v>
      </c>
    </row>
    <row r="2088" spans="1:20" x14ac:dyDescent="0.25">
      <c r="A2088">
        <v>2020</v>
      </c>
      <c r="B2088" t="s">
        <v>4532</v>
      </c>
      <c r="C2088">
        <v>4403</v>
      </c>
      <c r="D2088" t="s">
        <v>3788</v>
      </c>
      <c r="E2088">
        <v>5732</v>
      </c>
      <c r="F2088">
        <v>28</v>
      </c>
      <c r="G2088" s="9">
        <v>56</v>
      </c>
      <c r="H2088">
        <v>52</v>
      </c>
      <c r="I2088">
        <v>45</v>
      </c>
      <c r="J2088">
        <v>49</v>
      </c>
      <c r="K2088">
        <v>49</v>
      </c>
      <c r="L2088">
        <v>35</v>
      </c>
      <c r="M2088" s="8" t="s">
        <v>1300</v>
      </c>
      <c r="N2088" s="8" t="s">
        <v>1300</v>
      </c>
      <c r="O2088" s="8" t="s">
        <v>1300</v>
      </c>
      <c r="P2088" s="8" t="s">
        <v>1300</v>
      </c>
      <c r="Q2088" s="8" t="s">
        <v>1300</v>
      </c>
      <c r="R2088" s="8" t="s">
        <v>1300</v>
      </c>
      <c r="S2088" s="8" t="s">
        <v>1300</v>
      </c>
      <c r="T2088">
        <v>314</v>
      </c>
    </row>
    <row r="2089" spans="1:20" x14ac:dyDescent="0.25">
      <c r="A2089">
        <v>2020</v>
      </c>
      <c r="B2089" t="s">
        <v>4532</v>
      </c>
      <c r="C2089">
        <v>4403</v>
      </c>
      <c r="D2089" t="s">
        <v>3790</v>
      </c>
      <c r="E2089">
        <v>5730</v>
      </c>
      <c r="F2089">
        <v>62</v>
      </c>
      <c r="G2089" s="9">
        <v>88</v>
      </c>
      <c r="H2089">
        <v>72</v>
      </c>
      <c r="I2089">
        <v>64</v>
      </c>
      <c r="J2089">
        <v>71</v>
      </c>
      <c r="K2089">
        <v>65</v>
      </c>
      <c r="L2089">
        <v>73</v>
      </c>
      <c r="M2089" s="8" t="s">
        <v>1300</v>
      </c>
      <c r="N2089" s="8" t="s">
        <v>1300</v>
      </c>
      <c r="O2089" s="8" t="s">
        <v>1300</v>
      </c>
      <c r="P2089" s="8" t="s">
        <v>1300</v>
      </c>
      <c r="Q2089" s="8" t="s">
        <v>1300</v>
      </c>
      <c r="R2089" s="8" t="s">
        <v>1300</v>
      </c>
      <c r="S2089" s="8" t="s">
        <v>1300</v>
      </c>
      <c r="T2089">
        <v>495</v>
      </c>
    </row>
    <row r="2090" spans="1:20" x14ac:dyDescent="0.25">
      <c r="A2090">
        <v>2020</v>
      </c>
      <c r="B2090" t="s">
        <v>4543</v>
      </c>
      <c r="C2090">
        <v>4422</v>
      </c>
      <c r="D2090" t="s">
        <v>3793</v>
      </c>
      <c r="E2090">
        <v>5861</v>
      </c>
      <c r="F2090" s="8" t="s">
        <v>1300</v>
      </c>
      <c r="G2090" s="9" t="s">
        <v>1300</v>
      </c>
      <c r="H2090" s="9" t="s">
        <v>1300</v>
      </c>
      <c r="I2090" s="10" t="s">
        <v>1300</v>
      </c>
      <c r="J2090" s="8" t="s">
        <v>1300</v>
      </c>
      <c r="K2090" s="11" t="s">
        <v>1300</v>
      </c>
      <c r="L2090" s="8" t="s">
        <v>1300</v>
      </c>
      <c r="M2090" s="8" t="s">
        <v>1300</v>
      </c>
      <c r="N2090" s="8" t="s">
        <v>1300</v>
      </c>
      <c r="O2090" s="8" t="s">
        <v>1300</v>
      </c>
      <c r="P2090" s="8" t="s">
        <v>1300</v>
      </c>
      <c r="Q2090" s="8">
        <v>16</v>
      </c>
      <c r="R2090" s="8">
        <v>34</v>
      </c>
      <c r="S2090" s="8">
        <v>375</v>
      </c>
      <c r="T2090" s="8">
        <v>427</v>
      </c>
    </row>
    <row r="2091" spans="1:20" x14ac:dyDescent="0.25">
      <c r="A2091">
        <v>2020</v>
      </c>
      <c r="B2091" t="s">
        <v>4543</v>
      </c>
      <c r="C2091">
        <v>4422</v>
      </c>
      <c r="D2091" t="s">
        <v>3795</v>
      </c>
      <c r="E2091">
        <v>90286</v>
      </c>
      <c r="F2091" s="8" t="s">
        <v>1300</v>
      </c>
      <c r="G2091" s="9" t="s">
        <v>1300</v>
      </c>
      <c r="H2091" s="9" t="s">
        <v>1300</v>
      </c>
      <c r="I2091" s="10" t="s">
        <v>1300</v>
      </c>
      <c r="J2091" s="8" t="s">
        <v>1300</v>
      </c>
      <c r="K2091" s="11" t="s">
        <v>1300</v>
      </c>
      <c r="L2091" s="8" t="s">
        <v>1300</v>
      </c>
      <c r="M2091" s="8" t="s">
        <v>1300</v>
      </c>
      <c r="N2091" s="8" t="s">
        <v>1300</v>
      </c>
      <c r="O2091" s="8" t="s">
        <v>1300</v>
      </c>
      <c r="P2091" s="8" t="s">
        <v>1300</v>
      </c>
      <c r="Q2091" s="8">
        <v>16</v>
      </c>
      <c r="R2091" s="8">
        <v>16</v>
      </c>
      <c r="S2091" s="8">
        <v>14</v>
      </c>
      <c r="T2091" s="8">
        <v>49</v>
      </c>
    </row>
    <row r="2092" spans="1:20" x14ac:dyDescent="0.25">
      <c r="A2092">
        <v>2020</v>
      </c>
      <c r="B2092" t="s">
        <v>5340</v>
      </c>
      <c r="C2092">
        <v>4310</v>
      </c>
      <c r="D2092" t="s">
        <v>5341</v>
      </c>
      <c r="E2092">
        <v>5475</v>
      </c>
      <c r="F2092" s="8" t="s">
        <v>1300</v>
      </c>
      <c r="G2092" s="9" t="s">
        <v>1300</v>
      </c>
      <c r="H2092" s="9" t="s">
        <v>1300</v>
      </c>
      <c r="I2092" s="10" t="s">
        <v>1300</v>
      </c>
      <c r="J2092" s="8">
        <v>13</v>
      </c>
      <c r="K2092" s="8">
        <v>24</v>
      </c>
      <c r="L2092" s="8">
        <v>29</v>
      </c>
      <c r="M2092" s="8">
        <v>31</v>
      </c>
      <c r="N2092" s="8">
        <v>42</v>
      </c>
      <c r="O2092" s="8">
        <v>36</v>
      </c>
      <c r="P2092" s="8" t="s">
        <v>1300</v>
      </c>
      <c r="Q2092" s="8" t="s">
        <v>1300</v>
      </c>
      <c r="R2092" s="8" t="s">
        <v>1300</v>
      </c>
      <c r="S2092" s="8" t="s">
        <v>1300</v>
      </c>
      <c r="T2092" s="8">
        <v>175</v>
      </c>
    </row>
    <row r="2093" spans="1:20" x14ac:dyDescent="0.25">
      <c r="A2093">
        <v>2020</v>
      </c>
      <c r="B2093" t="s">
        <v>5340</v>
      </c>
      <c r="C2093">
        <v>4310</v>
      </c>
      <c r="D2093" t="s">
        <v>5342</v>
      </c>
      <c r="E2093">
        <v>81200</v>
      </c>
      <c r="F2093" s="8" t="s">
        <v>1300</v>
      </c>
      <c r="G2093" s="9">
        <v>29</v>
      </c>
      <c r="H2093">
        <v>14</v>
      </c>
      <c r="I2093">
        <v>19</v>
      </c>
      <c r="J2093" s="8" t="s">
        <v>1300</v>
      </c>
      <c r="K2093" s="11" t="s">
        <v>1300</v>
      </c>
      <c r="L2093" s="8" t="s">
        <v>1300</v>
      </c>
      <c r="M2093" s="8" t="s">
        <v>1300</v>
      </c>
      <c r="N2093" s="8" t="s">
        <v>1300</v>
      </c>
      <c r="O2093" s="8" t="s">
        <v>1300</v>
      </c>
      <c r="P2093" s="8" t="s">
        <v>1300</v>
      </c>
      <c r="Q2093" s="8" t="s">
        <v>1300</v>
      </c>
      <c r="R2093" s="8" t="s">
        <v>1300</v>
      </c>
      <c r="S2093" s="8" t="s">
        <v>1300</v>
      </c>
      <c r="T2093">
        <v>62</v>
      </c>
    </row>
    <row r="2094" spans="1:20" x14ac:dyDescent="0.25">
      <c r="A2094">
        <v>2020</v>
      </c>
      <c r="B2094" t="s">
        <v>4411</v>
      </c>
      <c r="C2094">
        <v>4277</v>
      </c>
      <c r="D2094" t="s">
        <v>3798</v>
      </c>
      <c r="E2094">
        <v>89592</v>
      </c>
      <c r="F2094" s="8" t="s">
        <v>1300</v>
      </c>
      <c r="G2094" s="9">
        <v>72</v>
      </c>
      <c r="H2094">
        <v>84</v>
      </c>
      <c r="I2094">
        <v>85</v>
      </c>
      <c r="J2094">
        <v>87</v>
      </c>
      <c r="K2094">
        <v>88</v>
      </c>
      <c r="L2094">
        <v>95</v>
      </c>
      <c r="M2094">
        <v>86</v>
      </c>
      <c r="N2094">
        <v>71</v>
      </c>
      <c r="O2094">
        <v>91</v>
      </c>
      <c r="P2094" s="8" t="s">
        <v>1300</v>
      </c>
      <c r="Q2094" s="8" t="s">
        <v>1300</v>
      </c>
      <c r="R2094" s="8" t="s">
        <v>1300</v>
      </c>
      <c r="S2094" s="8" t="s">
        <v>1300</v>
      </c>
      <c r="T2094">
        <v>759</v>
      </c>
    </row>
    <row r="2095" spans="1:20" x14ac:dyDescent="0.25">
      <c r="A2095">
        <v>2020</v>
      </c>
      <c r="B2095" t="s">
        <v>4411</v>
      </c>
      <c r="C2095">
        <v>4277</v>
      </c>
      <c r="D2095" t="s">
        <v>3800</v>
      </c>
      <c r="E2095">
        <v>87523</v>
      </c>
      <c r="F2095" s="8" t="s">
        <v>1300</v>
      </c>
      <c r="G2095" s="9" t="s">
        <v>1300</v>
      </c>
      <c r="H2095" s="9" t="s">
        <v>1300</v>
      </c>
      <c r="I2095" s="10" t="s">
        <v>1300</v>
      </c>
      <c r="J2095" s="8">
        <v>111</v>
      </c>
      <c r="K2095" s="8">
        <v>99</v>
      </c>
      <c r="L2095" s="8">
        <v>150</v>
      </c>
      <c r="M2095" s="8">
        <v>138</v>
      </c>
      <c r="N2095" s="8">
        <v>127</v>
      </c>
      <c r="O2095" s="8">
        <v>141</v>
      </c>
      <c r="P2095" s="8" t="s">
        <v>1300</v>
      </c>
      <c r="Q2095" s="8" t="s">
        <v>1300</v>
      </c>
      <c r="R2095" s="8" t="s">
        <v>1300</v>
      </c>
      <c r="S2095" s="8" t="s">
        <v>1300</v>
      </c>
      <c r="T2095" s="8">
        <v>766</v>
      </c>
    </row>
    <row r="2096" spans="1:20" x14ac:dyDescent="0.25">
      <c r="A2096">
        <v>2020</v>
      </c>
      <c r="B2096" t="s">
        <v>4411</v>
      </c>
      <c r="C2096">
        <v>4277</v>
      </c>
      <c r="D2096" t="s">
        <v>3802</v>
      </c>
      <c r="E2096">
        <v>5359</v>
      </c>
      <c r="F2096">
        <v>21</v>
      </c>
      <c r="G2096" s="9">
        <v>114</v>
      </c>
      <c r="H2096">
        <v>108</v>
      </c>
      <c r="I2096">
        <v>98</v>
      </c>
      <c r="J2096" s="8" t="s">
        <v>1300</v>
      </c>
      <c r="K2096" s="11" t="s">
        <v>1300</v>
      </c>
      <c r="L2096" s="8" t="s">
        <v>1300</v>
      </c>
      <c r="M2096" s="8" t="s">
        <v>1300</v>
      </c>
      <c r="N2096" s="8" t="s">
        <v>1300</v>
      </c>
      <c r="O2096" s="8" t="s">
        <v>1300</v>
      </c>
      <c r="P2096" s="8" t="s">
        <v>1300</v>
      </c>
      <c r="Q2096" s="8" t="s">
        <v>1300</v>
      </c>
      <c r="R2096" s="8" t="s">
        <v>1300</v>
      </c>
      <c r="S2096" s="8" t="s">
        <v>1300</v>
      </c>
      <c r="T2096">
        <v>341</v>
      </c>
    </row>
    <row r="2097" spans="1:20" x14ac:dyDescent="0.25">
      <c r="A2097">
        <v>2020</v>
      </c>
      <c r="B2097" t="s">
        <v>5343</v>
      </c>
      <c r="C2097">
        <v>7380</v>
      </c>
      <c r="D2097" t="s">
        <v>5344</v>
      </c>
      <c r="E2097">
        <v>7381</v>
      </c>
      <c r="F2097" s="10" t="s">
        <v>1300</v>
      </c>
      <c r="G2097" s="9" t="s">
        <v>1300</v>
      </c>
      <c r="H2097" s="9" t="s">
        <v>1300</v>
      </c>
      <c r="I2097" s="9" t="s">
        <v>1300</v>
      </c>
      <c r="J2097" s="9" t="s">
        <v>1300</v>
      </c>
      <c r="K2097" s="9" t="s">
        <v>1300</v>
      </c>
      <c r="L2097" s="9" t="s">
        <v>1300</v>
      </c>
      <c r="M2097" s="9" t="s">
        <v>1300</v>
      </c>
      <c r="N2097" s="8" t="s">
        <v>1300</v>
      </c>
      <c r="O2097" s="9" t="s">
        <v>1300</v>
      </c>
      <c r="P2097" s="8" t="s">
        <v>1300</v>
      </c>
      <c r="Q2097" s="8" t="s">
        <v>1300</v>
      </c>
      <c r="R2097" s="9" t="s">
        <v>1300</v>
      </c>
      <c r="S2097" s="8" t="s">
        <v>1300</v>
      </c>
      <c r="T2097">
        <v>23</v>
      </c>
    </row>
    <row r="2098" spans="1:20" x14ac:dyDescent="0.25">
      <c r="A2098">
        <v>2020</v>
      </c>
      <c r="B2098" t="s">
        <v>5345</v>
      </c>
      <c r="C2098">
        <v>8286</v>
      </c>
      <c r="D2098" t="s">
        <v>5346</v>
      </c>
      <c r="E2098">
        <v>8287</v>
      </c>
      <c r="F2098" s="8" t="s">
        <v>1300</v>
      </c>
      <c r="G2098" s="8" t="s">
        <v>1300</v>
      </c>
      <c r="H2098" s="9" t="s">
        <v>1300</v>
      </c>
      <c r="I2098" s="9" t="s">
        <v>1300</v>
      </c>
      <c r="J2098" s="9" t="s">
        <v>1300</v>
      </c>
      <c r="K2098" s="9" t="s">
        <v>1300</v>
      </c>
      <c r="L2098" s="9" t="s">
        <v>1300</v>
      </c>
      <c r="M2098" s="9" t="s">
        <v>1300</v>
      </c>
      <c r="N2098">
        <v>15</v>
      </c>
      <c r="O2098">
        <v>12</v>
      </c>
      <c r="P2098" s="8" t="s">
        <v>1300</v>
      </c>
      <c r="Q2098" s="8" t="s">
        <v>1300</v>
      </c>
      <c r="R2098" s="8" t="s">
        <v>1300</v>
      </c>
      <c r="S2098" s="8" t="s">
        <v>1300</v>
      </c>
      <c r="T2098">
        <v>71</v>
      </c>
    </row>
    <row r="2099" spans="1:20" x14ac:dyDescent="0.25">
      <c r="A2099">
        <v>2020</v>
      </c>
      <c r="B2099" t="s">
        <v>5347</v>
      </c>
      <c r="C2099">
        <v>8304</v>
      </c>
      <c r="D2099" t="s">
        <v>5346</v>
      </c>
      <c r="E2099">
        <v>8305</v>
      </c>
      <c r="F2099" s="8" t="s">
        <v>1300</v>
      </c>
      <c r="G2099" s="9" t="s">
        <v>1300</v>
      </c>
      <c r="H2099" s="9" t="s">
        <v>1300</v>
      </c>
      <c r="I2099" s="10" t="s">
        <v>1300</v>
      </c>
      <c r="J2099" s="8" t="s">
        <v>1300</v>
      </c>
      <c r="K2099" s="11" t="s">
        <v>1300</v>
      </c>
      <c r="L2099" s="8" t="s">
        <v>1300</v>
      </c>
      <c r="M2099" s="8" t="s">
        <v>1300</v>
      </c>
      <c r="N2099" s="8" t="s">
        <v>1300</v>
      </c>
      <c r="O2099" s="8" t="s">
        <v>1300</v>
      </c>
      <c r="P2099" s="8">
        <v>22</v>
      </c>
      <c r="Q2099" s="8">
        <v>24</v>
      </c>
      <c r="R2099" s="8">
        <v>16</v>
      </c>
      <c r="S2099" s="8" t="s">
        <v>1300</v>
      </c>
      <c r="T2099" s="8">
        <v>66</v>
      </c>
    </row>
    <row r="2100" spans="1:20" x14ac:dyDescent="0.25">
      <c r="A2100">
        <v>2020</v>
      </c>
      <c r="B2100" t="s">
        <v>4544</v>
      </c>
      <c r="C2100">
        <v>4413</v>
      </c>
      <c r="D2100" t="s">
        <v>3805</v>
      </c>
      <c r="E2100">
        <v>91168</v>
      </c>
      <c r="F2100" s="8" t="s">
        <v>1300</v>
      </c>
      <c r="G2100" s="9">
        <v>129</v>
      </c>
      <c r="H2100">
        <v>111</v>
      </c>
      <c r="I2100">
        <v>116</v>
      </c>
      <c r="J2100">
        <v>120</v>
      </c>
      <c r="K2100">
        <v>129</v>
      </c>
      <c r="L2100">
        <v>137</v>
      </c>
      <c r="M2100" s="8" t="s">
        <v>1300</v>
      </c>
      <c r="N2100" s="8" t="s">
        <v>1300</v>
      </c>
      <c r="O2100" s="8" t="s">
        <v>1300</v>
      </c>
      <c r="P2100" s="8" t="s">
        <v>1300</v>
      </c>
      <c r="Q2100" s="8" t="s">
        <v>1300</v>
      </c>
      <c r="R2100" s="8" t="s">
        <v>1300</v>
      </c>
      <c r="S2100" s="8" t="s">
        <v>1300</v>
      </c>
      <c r="T2100">
        <v>742</v>
      </c>
    </row>
    <row r="2101" spans="1:20" x14ac:dyDescent="0.25">
      <c r="A2101">
        <v>2020</v>
      </c>
      <c r="B2101" t="s">
        <v>4544</v>
      </c>
      <c r="C2101">
        <v>4413</v>
      </c>
      <c r="D2101" t="s">
        <v>3807</v>
      </c>
      <c r="E2101">
        <v>91292</v>
      </c>
      <c r="F2101" s="8" t="s">
        <v>1300</v>
      </c>
      <c r="G2101" s="9" t="s">
        <v>1300</v>
      </c>
      <c r="H2101" s="9" t="s">
        <v>1300</v>
      </c>
      <c r="I2101" s="10" t="s">
        <v>1300</v>
      </c>
      <c r="J2101" s="8" t="s">
        <v>1300</v>
      </c>
      <c r="K2101" s="11" t="s">
        <v>1300</v>
      </c>
      <c r="L2101" s="8" t="s">
        <v>1300</v>
      </c>
      <c r="M2101" s="8" t="s">
        <v>1300</v>
      </c>
      <c r="N2101" s="8" t="s">
        <v>1300</v>
      </c>
      <c r="O2101" s="8" t="s">
        <v>1300</v>
      </c>
      <c r="P2101" s="8">
        <v>219</v>
      </c>
      <c r="Q2101" s="8">
        <v>261</v>
      </c>
      <c r="R2101" s="8">
        <v>247</v>
      </c>
      <c r="S2101" s="8">
        <v>224</v>
      </c>
      <c r="T2101" s="8">
        <v>951</v>
      </c>
    </row>
    <row r="2102" spans="1:20" x14ac:dyDescent="0.25">
      <c r="A2102">
        <v>2020</v>
      </c>
      <c r="B2102" t="s">
        <v>4544</v>
      </c>
      <c r="C2102">
        <v>4413</v>
      </c>
      <c r="D2102" t="s">
        <v>3809</v>
      </c>
      <c r="E2102">
        <v>79721</v>
      </c>
      <c r="F2102" s="8" t="s">
        <v>1300</v>
      </c>
      <c r="G2102" s="9" t="s">
        <v>1300</v>
      </c>
      <c r="H2102" s="9" t="s">
        <v>1300</v>
      </c>
      <c r="I2102" s="10" t="s">
        <v>1300</v>
      </c>
      <c r="J2102" s="8" t="s">
        <v>1300</v>
      </c>
      <c r="K2102" s="11" t="s">
        <v>1300</v>
      </c>
      <c r="L2102" s="8" t="s">
        <v>1300</v>
      </c>
      <c r="M2102" s="8" t="s">
        <v>1300</v>
      </c>
      <c r="N2102" s="8" t="s">
        <v>1300</v>
      </c>
      <c r="O2102" s="8" t="s">
        <v>1300</v>
      </c>
      <c r="P2102" s="8">
        <v>564</v>
      </c>
      <c r="Q2102" s="8">
        <v>551</v>
      </c>
      <c r="R2102" s="8">
        <v>576</v>
      </c>
      <c r="S2102" s="8">
        <v>388</v>
      </c>
      <c r="T2102" s="8">
        <v>2079</v>
      </c>
    </row>
    <row r="2103" spans="1:20" x14ac:dyDescent="0.25">
      <c r="A2103">
        <v>2020</v>
      </c>
      <c r="B2103" t="s">
        <v>4544</v>
      </c>
      <c r="C2103">
        <v>4413</v>
      </c>
      <c r="D2103" t="s">
        <v>5348</v>
      </c>
      <c r="E2103">
        <v>78835</v>
      </c>
      <c r="F2103" s="8" t="s">
        <v>1300</v>
      </c>
      <c r="G2103" s="8" t="s">
        <v>1300</v>
      </c>
      <c r="H2103">
        <v>12</v>
      </c>
      <c r="I2103">
        <v>11</v>
      </c>
      <c r="J2103" s="9" t="s">
        <v>1300</v>
      </c>
      <c r="K2103">
        <v>15</v>
      </c>
      <c r="L2103" s="9" t="s">
        <v>1300</v>
      </c>
      <c r="M2103">
        <v>14</v>
      </c>
      <c r="N2103">
        <v>18</v>
      </c>
      <c r="O2103" s="9" t="s">
        <v>1300</v>
      </c>
      <c r="P2103" s="8" t="s">
        <v>1300</v>
      </c>
      <c r="Q2103" s="8" t="s">
        <v>1300</v>
      </c>
      <c r="R2103" s="8" t="s">
        <v>1300</v>
      </c>
      <c r="S2103" s="8" t="s">
        <v>1300</v>
      </c>
      <c r="T2103">
        <v>110</v>
      </c>
    </row>
    <row r="2104" spans="1:20" x14ac:dyDescent="0.25">
      <c r="A2104">
        <v>2020</v>
      </c>
      <c r="B2104" t="s">
        <v>4544</v>
      </c>
      <c r="C2104">
        <v>4413</v>
      </c>
      <c r="D2104" t="s">
        <v>3811</v>
      </c>
      <c r="E2104">
        <v>93000</v>
      </c>
      <c r="F2104" s="8" t="s">
        <v>1300</v>
      </c>
      <c r="G2104" s="9">
        <v>59</v>
      </c>
      <c r="H2104">
        <v>66</v>
      </c>
      <c r="I2104">
        <v>67</v>
      </c>
      <c r="J2104">
        <v>75</v>
      </c>
      <c r="K2104">
        <v>58</v>
      </c>
      <c r="L2104">
        <v>62</v>
      </c>
      <c r="M2104" s="8" t="s">
        <v>1300</v>
      </c>
      <c r="N2104" s="8" t="s">
        <v>1300</v>
      </c>
      <c r="O2104" s="8" t="s">
        <v>1300</v>
      </c>
      <c r="P2104" s="8" t="s">
        <v>1300</v>
      </c>
      <c r="Q2104" s="8" t="s">
        <v>1300</v>
      </c>
      <c r="R2104" s="8" t="s">
        <v>1300</v>
      </c>
      <c r="S2104" s="8" t="s">
        <v>1300</v>
      </c>
      <c r="T2104">
        <v>387</v>
      </c>
    </row>
    <row r="2105" spans="1:20" x14ac:dyDescent="0.25">
      <c r="A2105">
        <v>2020</v>
      </c>
      <c r="B2105" t="s">
        <v>4544</v>
      </c>
      <c r="C2105">
        <v>4413</v>
      </c>
      <c r="D2105" t="s">
        <v>3813</v>
      </c>
      <c r="E2105">
        <v>87470</v>
      </c>
      <c r="F2105" s="8" t="s">
        <v>1300</v>
      </c>
      <c r="G2105" s="9" t="s">
        <v>1300</v>
      </c>
      <c r="H2105" s="9" t="s">
        <v>1300</v>
      </c>
      <c r="I2105" s="10" t="s">
        <v>1300</v>
      </c>
      <c r="J2105" s="8" t="s">
        <v>1300</v>
      </c>
      <c r="K2105" s="11" t="s">
        <v>1300</v>
      </c>
      <c r="L2105" s="8" t="s">
        <v>1300</v>
      </c>
      <c r="M2105" s="8">
        <v>188</v>
      </c>
      <c r="N2105" s="8">
        <v>216</v>
      </c>
      <c r="O2105" s="8">
        <v>190</v>
      </c>
      <c r="P2105" s="8" t="s">
        <v>1300</v>
      </c>
      <c r="Q2105" s="8" t="s">
        <v>1300</v>
      </c>
      <c r="R2105" s="8" t="s">
        <v>1300</v>
      </c>
      <c r="S2105" s="8" t="s">
        <v>1300</v>
      </c>
      <c r="T2105" s="8">
        <v>594</v>
      </c>
    </row>
    <row r="2106" spans="1:20" x14ac:dyDescent="0.25">
      <c r="A2106">
        <v>2020</v>
      </c>
      <c r="B2106" t="s">
        <v>4544</v>
      </c>
      <c r="C2106">
        <v>4413</v>
      </c>
      <c r="D2106" t="s">
        <v>510</v>
      </c>
      <c r="E2106">
        <v>79719</v>
      </c>
      <c r="F2106" s="8" t="s">
        <v>1300</v>
      </c>
      <c r="G2106" s="9">
        <v>98</v>
      </c>
      <c r="H2106">
        <v>78</v>
      </c>
      <c r="I2106">
        <v>98</v>
      </c>
      <c r="J2106">
        <v>121</v>
      </c>
      <c r="K2106">
        <v>91</v>
      </c>
      <c r="L2106">
        <v>103</v>
      </c>
      <c r="M2106" s="8" t="s">
        <v>1300</v>
      </c>
      <c r="N2106" s="8" t="s">
        <v>1300</v>
      </c>
      <c r="O2106" s="8" t="s">
        <v>1300</v>
      </c>
      <c r="P2106" s="8" t="s">
        <v>1300</v>
      </c>
      <c r="Q2106" s="8" t="s">
        <v>1300</v>
      </c>
      <c r="R2106" s="8" t="s">
        <v>1300</v>
      </c>
      <c r="S2106" s="8" t="s">
        <v>1300</v>
      </c>
      <c r="T2106">
        <v>589</v>
      </c>
    </row>
    <row r="2107" spans="1:20" x14ac:dyDescent="0.25">
      <c r="A2107">
        <v>2020</v>
      </c>
      <c r="B2107" t="s">
        <v>4544</v>
      </c>
      <c r="C2107">
        <v>4413</v>
      </c>
      <c r="D2107" t="s">
        <v>887</v>
      </c>
      <c r="E2107">
        <v>79720</v>
      </c>
      <c r="F2107" s="8" t="s">
        <v>1300</v>
      </c>
      <c r="G2107" s="9" t="s">
        <v>1300</v>
      </c>
      <c r="H2107" s="9" t="s">
        <v>1300</v>
      </c>
      <c r="I2107" s="10" t="s">
        <v>1300</v>
      </c>
      <c r="J2107" s="8" t="s">
        <v>1300</v>
      </c>
      <c r="K2107" s="11" t="s">
        <v>1300</v>
      </c>
      <c r="L2107" s="8" t="s">
        <v>1300</v>
      </c>
      <c r="M2107" s="8">
        <v>284</v>
      </c>
      <c r="N2107" s="8">
        <v>218</v>
      </c>
      <c r="O2107" s="8">
        <v>251</v>
      </c>
      <c r="P2107" s="8" t="s">
        <v>1300</v>
      </c>
      <c r="Q2107" s="8" t="s">
        <v>1300</v>
      </c>
      <c r="R2107" s="8" t="s">
        <v>1300</v>
      </c>
      <c r="S2107" s="8" t="s">
        <v>1300</v>
      </c>
      <c r="T2107" s="8">
        <v>753</v>
      </c>
    </row>
    <row r="2108" spans="1:20" x14ac:dyDescent="0.25">
      <c r="A2108">
        <v>2020</v>
      </c>
      <c r="B2108" t="s">
        <v>4544</v>
      </c>
      <c r="C2108">
        <v>4413</v>
      </c>
      <c r="D2108" t="s">
        <v>512</v>
      </c>
      <c r="E2108">
        <v>5851</v>
      </c>
      <c r="F2108" s="8" t="s">
        <v>1300</v>
      </c>
      <c r="G2108" s="9">
        <v>120</v>
      </c>
      <c r="H2108">
        <v>113</v>
      </c>
      <c r="I2108">
        <v>135</v>
      </c>
      <c r="J2108">
        <v>150</v>
      </c>
      <c r="K2108">
        <v>152</v>
      </c>
      <c r="L2108">
        <v>147</v>
      </c>
      <c r="M2108" s="8" t="s">
        <v>1300</v>
      </c>
      <c r="N2108" s="8" t="s">
        <v>1300</v>
      </c>
      <c r="O2108" s="8" t="s">
        <v>1300</v>
      </c>
      <c r="P2108" s="8" t="s">
        <v>1300</v>
      </c>
      <c r="Q2108" s="8" t="s">
        <v>1300</v>
      </c>
      <c r="R2108" s="8" t="s">
        <v>1300</v>
      </c>
      <c r="S2108" s="8" t="s">
        <v>1300</v>
      </c>
      <c r="T2108">
        <v>817</v>
      </c>
    </row>
    <row r="2109" spans="1:20" x14ac:dyDescent="0.25">
      <c r="A2109">
        <v>2020</v>
      </c>
      <c r="B2109" t="s">
        <v>4544</v>
      </c>
      <c r="C2109">
        <v>4413</v>
      </c>
      <c r="D2109" t="s">
        <v>3818</v>
      </c>
      <c r="E2109">
        <v>87875</v>
      </c>
      <c r="F2109" s="8" t="s">
        <v>1300</v>
      </c>
      <c r="G2109" s="9" t="s">
        <v>1300</v>
      </c>
      <c r="H2109" s="9" t="s">
        <v>1300</v>
      </c>
      <c r="I2109" s="10" t="s">
        <v>1300</v>
      </c>
      <c r="J2109" s="8" t="s">
        <v>1300</v>
      </c>
      <c r="K2109" s="11" t="s">
        <v>1300</v>
      </c>
      <c r="L2109" s="8" t="s">
        <v>1300</v>
      </c>
      <c r="M2109" s="8" t="s">
        <v>1300</v>
      </c>
      <c r="N2109" s="8" t="s">
        <v>1300</v>
      </c>
      <c r="O2109" s="8" t="s">
        <v>1300</v>
      </c>
      <c r="P2109" s="8">
        <v>234</v>
      </c>
      <c r="Q2109" s="8">
        <v>214</v>
      </c>
      <c r="R2109" s="8">
        <v>217</v>
      </c>
      <c r="S2109" s="8">
        <v>203</v>
      </c>
      <c r="T2109" s="8">
        <v>868</v>
      </c>
    </row>
    <row r="2110" spans="1:20" x14ac:dyDescent="0.25">
      <c r="A2110">
        <v>2020</v>
      </c>
      <c r="B2110" t="s">
        <v>4544</v>
      </c>
      <c r="C2110">
        <v>4413</v>
      </c>
      <c r="D2110" t="s">
        <v>3820</v>
      </c>
      <c r="E2110">
        <v>92376</v>
      </c>
      <c r="F2110" s="8" t="s">
        <v>1300</v>
      </c>
      <c r="G2110" s="9">
        <v>69</v>
      </c>
      <c r="H2110">
        <v>69</v>
      </c>
      <c r="I2110">
        <v>80</v>
      </c>
      <c r="J2110">
        <v>76</v>
      </c>
      <c r="K2110">
        <v>76</v>
      </c>
      <c r="L2110">
        <v>83</v>
      </c>
      <c r="M2110">
        <v>85</v>
      </c>
      <c r="N2110">
        <v>85</v>
      </c>
      <c r="O2110">
        <v>86</v>
      </c>
      <c r="P2110" s="8" t="s">
        <v>1300</v>
      </c>
      <c r="Q2110" s="8" t="s">
        <v>1300</v>
      </c>
      <c r="R2110" s="8" t="s">
        <v>1300</v>
      </c>
      <c r="S2110" s="8" t="s">
        <v>1300</v>
      </c>
      <c r="T2110">
        <v>709</v>
      </c>
    </row>
    <row r="2111" spans="1:20" x14ac:dyDescent="0.25">
      <c r="A2111">
        <v>2020</v>
      </c>
      <c r="B2111" t="s">
        <v>4544</v>
      </c>
      <c r="C2111">
        <v>4413</v>
      </c>
      <c r="D2111" t="s">
        <v>520</v>
      </c>
      <c r="E2111">
        <v>91169</v>
      </c>
      <c r="F2111" s="8" t="s">
        <v>1300</v>
      </c>
      <c r="G2111" s="9">
        <v>100</v>
      </c>
      <c r="H2111">
        <v>87</v>
      </c>
      <c r="I2111">
        <v>105</v>
      </c>
      <c r="J2111">
        <v>120</v>
      </c>
      <c r="K2111">
        <v>107</v>
      </c>
      <c r="L2111">
        <v>129</v>
      </c>
      <c r="M2111" s="8" t="s">
        <v>1300</v>
      </c>
      <c r="N2111" s="8" t="s">
        <v>1300</v>
      </c>
      <c r="O2111" s="8" t="s">
        <v>1300</v>
      </c>
      <c r="P2111" s="8" t="s">
        <v>1300</v>
      </c>
      <c r="Q2111" s="8" t="s">
        <v>1300</v>
      </c>
      <c r="R2111" s="8" t="s">
        <v>1300</v>
      </c>
      <c r="S2111" s="8" t="s">
        <v>1300</v>
      </c>
      <c r="T2111">
        <v>648</v>
      </c>
    </row>
    <row r="2112" spans="1:20" x14ac:dyDescent="0.25">
      <c r="A2112">
        <v>2020</v>
      </c>
      <c r="B2112" t="s">
        <v>4544</v>
      </c>
      <c r="C2112">
        <v>4413</v>
      </c>
      <c r="D2112" t="s">
        <v>3823</v>
      </c>
      <c r="E2112">
        <v>89575</v>
      </c>
      <c r="F2112" s="8" t="s">
        <v>1300</v>
      </c>
      <c r="G2112" s="9">
        <v>78</v>
      </c>
      <c r="H2112">
        <v>80</v>
      </c>
      <c r="I2112">
        <v>84</v>
      </c>
      <c r="J2112">
        <v>96</v>
      </c>
      <c r="K2112">
        <v>105</v>
      </c>
      <c r="L2112">
        <v>125</v>
      </c>
      <c r="M2112" s="8" t="s">
        <v>1300</v>
      </c>
      <c r="N2112" s="8" t="s">
        <v>1300</v>
      </c>
      <c r="O2112" s="8" t="s">
        <v>1300</v>
      </c>
      <c r="P2112" s="8" t="s">
        <v>1300</v>
      </c>
      <c r="Q2112" s="8" t="s">
        <v>1300</v>
      </c>
      <c r="R2112" s="8" t="s">
        <v>1300</v>
      </c>
      <c r="S2112" s="8" t="s">
        <v>1300</v>
      </c>
      <c r="T2112">
        <v>568</v>
      </c>
    </row>
    <row r="2113" spans="1:20" x14ac:dyDescent="0.25">
      <c r="A2113">
        <v>2020</v>
      </c>
      <c r="B2113" t="s">
        <v>4544</v>
      </c>
      <c r="C2113">
        <v>4413</v>
      </c>
      <c r="D2113" t="s">
        <v>3825</v>
      </c>
      <c r="E2113">
        <v>5850</v>
      </c>
      <c r="F2113" s="8" t="s">
        <v>1300</v>
      </c>
      <c r="G2113" s="9" t="s">
        <v>1300</v>
      </c>
      <c r="H2113" s="9" t="s">
        <v>1300</v>
      </c>
      <c r="I2113" s="10" t="s">
        <v>1300</v>
      </c>
      <c r="J2113" s="8" t="s">
        <v>1300</v>
      </c>
      <c r="K2113" s="11" t="s">
        <v>1300</v>
      </c>
      <c r="L2113" s="8" t="s">
        <v>1300</v>
      </c>
      <c r="M2113" s="8">
        <v>303</v>
      </c>
      <c r="N2113" s="8">
        <v>286</v>
      </c>
      <c r="O2113" s="8">
        <v>287</v>
      </c>
      <c r="P2113" s="8" t="s">
        <v>1300</v>
      </c>
      <c r="Q2113" s="8" t="s">
        <v>1300</v>
      </c>
      <c r="R2113" s="8" t="s">
        <v>1300</v>
      </c>
      <c r="S2113" s="8" t="s">
        <v>1300</v>
      </c>
      <c r="T2113" s="8">
        <v>876</v>
      </c>
    </row>
    <row r="2114" spans="1:20" x14ac:dyDescent="0.25">
      <c r="A2114">
        <v>2020</v>
      </c>
      <c r="B2114" t="s">
        <v>4544</v>
      </c>
      <c r="C2114">
        <v>4413</v>
      </c>
      <c r="D2114" t="s">
        <v>3827</v>
      </c>
      <c r="E2114">
        <v>84665</v>
      </c>
      <c r="F2114" s="8" t="s">
        <v>1300</v>
      </c>
      <c r="G2114" s="9" t="s">
        <v>1300</v>
      </c>
      <c r="H2114" s="9" t="s">
        <v>1300</v>
      </c>
      <c r="I2114" s="10" t="s">
        <v>1300</v>
      </c>
      <c r="J2114" s="8" t="s">
        <v>1300</v>
      </c>
      <c r="K2114" s="11" t="s">
        <v>1300</v>
      </c>
      <c r="L2114" s="8" t="s">
        <v>1300</v>
      </c>
      <c r="M2114" s="8" t="s">
        <v>1300</v>
      </c>
      <c r="N2114" s="8" t="s">
        <v>1300</v>
      </c>
      <c r="O2114" s="8" t="s">
        <v>1300</v>
      </c>
      <c r="P2114" s="8" t="s">
        <v>1300</v>
      </c>
      <c r="Q2114" s="8" t="s">
        <v>1300</v>
      </c>
      <c r="R2114" s="8">
        <v>21</v>
      </c>
      <c r="S2114" s="8">
        <v>100</v>
      </c>
      <c r="T2114" s="8">
        <v>121</v>
      </c>
    </row>
    <row r="2115" spans="1:20" x14ac:dyDescent="0.25">
      <c r="A2115">
        <v>2020</v>
      </c>
      <c r="B2115" t="s">
        <v>4544</v>
      </c>
      <c r="C2115">
        <v>4413</v>
      </c>
      <c r="D2115" t="s">
        <v>3829</v>
      </c>
      <c r="E2115">
        <v>90156</v>
      </c>
      <c r="F2115" s="8" t="s">
        <v>1300</v>
      </c>
      <c r="G2115" s="9" t="s">
        <v>1300</v>
      </c>
      <c r="H2115" s="9" t="s">
        <v>1300</v>
      </c>
      <c r="I2115" s="10" t="s">
        <v>1300</v>
      </c>
      <c r="J2115" s="8" t="s">
        <v>1300</v>
      </c>
      <c r="K2115" s="11" t="s">
        <v>1300</v>
      </c>
      <c r="L2115" s="8" t="s">
        <v>1300</v>
      </c>
      <c r="M2115" s="8">
        <v>240</v>
      </c>
      <c r="N2115" s="8">
        <v>254</v>
      </c>
      <c r="O2115" s="8">
        <v>206</v>
      </c>
      <c r="P2115" s="8" t="s">
        <v>1300</v>
      </c>
      <c r="Q2115" s="8" t="s">
        <v>1300</v>
      </c>
      <c r="R2115" s="8" t="s">
        <v>1300</v>
      </c>
      <c r="S2115" s="8" t="s">
        <v>1300</v>
      </c>
      <c r="T2115" s="8">
        <v>700</v>
      </c>
    </row>
    <row r="2116" spans="1:20" x14ac:dyDescent="0.25">
      <c r="A2116">
        <v>2020</v>
      </c>
      <c r="B2116" t="s">
        <v>4544</v>
      </c>
      <c r="C2116">
        <v>4413</v>
      </c>
      <c r="D2116" t="s">
        <v>3831</v>
      </c>
      <c r="E2116">
        <v>89749</v>
      </c>
      <c r="F2116" s="8" t="s">
        <v>1300</v>
      </c>
      <c r="G2116" s="9">
        <v>97</v>
      </c>
      <c r="H2116">
        <v>90</v>
      </c>
      <c r="I2116">
        <v>114</v>
      </c>
      <c r="J2116">
        <v>114</v>
      </c>
      <c r="K2116">
        <v>132</v>
      </c>
      <c r="L2116">
        <v>125</v>
      </c>
      <c r="M2116" s="8" t="s">
        <v>1300</v>
      </c>
      <c r="N2116" s="8" t="s">
        <v>1300</v>
      </c>
      <c r="O2116" s="8" t="s">
        <v>1300</v>
      </c>
      <c r="P2116" s="8" t="s">
        <v>1300</v>
      </c>
      <c r="Q2116" s="8" t="s">
        <v>1300</v>
      </c>
      <c r="R2116" s="8" t="s">
        <v>1300</v>
      </c>
      <c r="S2116" s="8" t="s">
        <v>1300</v>
      </c>
      <c r="T2116">
        <v>672</v>
      </c>
    </row>
    <row r="2117" spans="1:20" x14ac:dyDescent="0.25">
      <c r="A2117">
        <v>2020</v>
      </c>
      <c r="B2117" t="s">
        <v>4544</v>
      </c>
      <c r="C2117">
        <v>4413</v>
      </c>
      <c r="D2117" t="s">
        <v>3833</v>
      </c>
      <c r="E2117">
        <v>80871</v>
      </c>
      <c r="F2117" s="8" t="s">
        <v>1300</v>
      </c>
      <c r="G2117" s="9">
        <v>107</v>
      </c>
      <c r="H2117">
        <v>107</v>
      </c>
      <c r="I2117">
        <v>106</v>
      </c>
      <c r="J2117">
        <v>110</v>
      </c>
      <c r="K2117">
        <v>119</v>
      </c>
      <c r="L2117">
        <v>115</v>
      </c>
      <c r="M2117" s="8" t="s">
        <v>1300</v>
      </c>
      <c r="N2117" s="8" t="s">
        <v>1300</v>
      </c>
      <c r="O2117" s="8" t="s">
        <v>1300</v>
      </c>
      <c r="P2117" s="8" t="s">
        <v>1300</v>
      </c>
      <c r="Q2117" s="8" t="s">
        <v>1300</v>
      </c>
      <c r="R2117" s="8" t="s">
        <v>1300</v>
      </c>
      <c r="S2117" s="8" t="s">
        <v>1300</v>
      </c>
      <c r="T2117">
        <v>664</v>
      </c>
    </row>
    <row r="2118" spans="1:20" x14ac:dyDescent="0.25">
      <c r="A2118">
        <v>2020</v>
      </c>
      <c r="B2118" t="s">
        <v>4544</v>
      </c>
      <c r="C2118">
        <v>4413</v>
      </c>
      <c r="D2118" t="s">
        <v>5349</v>
      </c>
      <c r="E2118">
        <v>10855</v>
      </c>
      <c r="F2118" s="8" t="s">
        <v>1300</v>
      </c>
      <c r="G2118" s="9">
        <v>20</v>
      </c>
      <c r="H2118">
        <v>23</v>
      </c>
      <c r="I2118">
        <v>28</v>
      </c>
      <c r="J2118">
        <v>26</v>
      </c>
      <c r="K2118">
        <v>25</v>
      </c>
      <c r="L2118">
        <v>30</v>
      </c>
      <c r="M2118">
        <v>52</v>
      </c>
      <c r="N2118">
        <v>52</v>
      </c>
      <c r="O2118">
        <v>53</v>
      </c>
      <c r="P2118">
        <v>45</v>
      </c>
      <c r="Q2118">
        <v>34</v>
      </c>
      <c r="R2118">
        <v>43</v>
      </c>
      <c r="S2118">
        <v>32</v>
      </c>
      <c r="T2118">
        <v>463</v>
      </c>
    </row>
    <row r="2119" spans="1:20" x14ac:dyDescent="0.25">
      <c r="A2119">
        <v>2020</v>
      </c>
      <c r="B2119" t="s">
        <v>4544</v>
      </c>
      <c r="C2119">
        <v>4413</v>
      </c>
      <c r="D2119" t="s">
        <v>5350</v>
      </c>
      <c r="E2119">
        <v>1000281</v>
      </c>
      <c r="F2119" s="8" t="s">
        <v>1300</v>
      </c>
      <c r="G2119" s="9" t="s">
        <v>1300</v>
      </c>
      <c r="H2119" s="9" t="s">
        <v>1300</v>
      </c>
      <c r="I2119" s="10" t="s">
        <v>1300</v>
      </c>
      <c r="J2119" s="8" t="s">
        <v>1300</v>
      </c>
      <c r="K2119" s="11" t="s">
        <v>1300</v>
      </c>
      <c r="L2119" s="8" t="s">
        <v>1300</v>
      </c>
      <c r="M2119" s="8">
        <v>19</v>
      </c>
      <c r="N2119" s="8">
        <v>22</v>
      </c>
      <c r="O2119" s="8">
        <v>23</v>
      </c>
      <c r="P2119" s="8">
        <v>15</v>
      </c>
      <c r="Q2119" s="8" t="s">
        <v>1300</v>
      </c>
      <c r="R2119" s="8" t="s">
        <v>1300</v>
      </c>
      <c r="S2119" s="8" t="s">
        <v>1300</v>
      </c>
      <c r="T2119" s="8">
        <v>85</v>
      </c>
    </row>
    <row r="2120" spans="1:20" x14ac:dyDescent="0.25">
      <c r="A2120">
        <v>2020</v>
      </c>
      <c r="B2120" t="s">
        <v>4544</v>
      </c>
      <c r="C2120">
        <v>4413</v>
      </c>
      <c r="D2120" t="s">
        <v>5351</v>
      </c>
      <c r="E2120">
        <v>1000286</v>
      </c>
      <c r="F2120">
        <v>302</v>
      </c>
      <c r="G2120" s="9" t="s">
        <v>1300</v>
      </c>
      <c r="H2120" s="9" t="s">
        <v>1300</v>
      </c>
      <c r="I2120" s="10" t="s">
        <v>1300</v>
      </c>
      <c r="J2120" s="8" t="s">
        <v>1300</v>
      </c>
      <c r="K2120" s="11" t="s">
        <v>1300</v>
      </c>
      <c r="L2120" s="8" t="s">
        <v>1300</v>
      </c>
      <c r="M2120" s="8" t="s">
        <v>1300</v>
      </c>
      <c r="N2120" s="8" t="s">
        <v>1300</v>
      </c>
      <c r="O2120" s="8" t="s">
        <v>1300</v>
      </c>
      <c r="P2120" s="8" t="s">
        <v>1300</v>
      </c>
      <c r="Q2120" s="8" t="s">
        <v>1300</v>
      </c>
      <c r="R2120" s="8" t="s">
        <v>1300</v>
      </c>
      <c r="S2120" s="8" t="s">
        <v>1300</v>
      </c>
      <c r="T2120" s="8">
        <v>302</v>
      </c>
    </row>
    <row r="2121" spans="1:20" x14ac:dyDescent="0.25">
      <c r="A2121">
        <v>2020</v>
      </c>
      <c r="B2121" t="s">
        <v>4544</v>
      </c>
      <c r="C2121">
        <v>4413</v>
      </c>
      <c r="D2121" t="s">
        <v>5352</v>
      </c>
      <c r="E2121">
        <v>90845</v>
      </c>
      <c r="F2121" s="8" t="s">
        <v>1300</v>
      </c>
      <c r="G2121" s="9" t="s">
        <v>1300</v>
      </c>
      <c r="H2121" s="9" t="s">
        <v>1300</v>
      </c>
      <c r="I2121" s="10" t="s">
        <v>1300</v>
      </c>
      <c r="J2121" s="8" t="s">
        <v>1300</v>
      </c>
      <c r="K2121" s="9" t="s">
        <v>1300</v>
      </c>
      <c r="L2121" s="8" t="s">
        <v>1300</v>
      </c>
      <c r="M2121" s="9" t="s">
        <v>1300</v>
      </c>
      <c r="N2121" s="8" t="s">
        <v>1300</v>
      </c>
      <c r="O2121" s="9" t="s">
        <v>1300</v>
      </c>
      <c r="P2121" s="8" t="s">
        <v>1300</v>
      </c>
      <c r="Q2121" s="8">
        <v>12</v>
      </c>
      <c r="R2121" s="8">
        <v>16</v>
      </c>
      <c r="S2121" s="8">
        <v>19</v>
      </c>
      <c r="T2121" s="8">
        <v>74</v>
      </c>
    </row>
    <row r="2122" spans="1:20" x14ac:dyDescent="0.25">
      <c r="A2122">
        <v>2020</v>
      </c>
      <c r="B2122" t="s">
        <v>5353</v>
      </c>
      <c r="C2122">
        <v>4380</v>
      </c>
      <c r="D2122" t="s">
        <v>5354</v>
      </c>
      <c r="E2122">
        <v>5591</v>
      </c>
      <c r="F2122" s="8" t="s">
        <v>1300</v>
      </c>
      <c r="G2122" s="9">
        <v>15</v>
      </c>
      <c r="H2122">
        <v>13</v>
      </c>
      <c r="I2122" s="9" t="s">
        <v>1300</v>
      </c>
      <c r="J2122" s="9" t="s">
        <v>1300</v>
      </c>
      <c r="K2122">
        <v>13</v>
      </c>
      <c r="L2122">
        <v>14</v>
      </c>
      <c r="M2122">
        <v>15</v>
      </c>
      <c r="N2122" s="8" t="s">
        <v>1300</v>
      </c>
      <c r="O2122" s="9" t="s">
        <v>1300</v>
      </c>
      <c r="P2122" s="8" t="s">
        <v>1300</v>
      </c>
      <c r="Q2122" s="8" t="s">
        <v>1300</v>
      </c>
      <c r="R2122" s="8" t="s">
        <v>1300</v>
      </c>
      <c r="S2122" s="8" t="s">
        <v>1300</v>
      </c>
      <c r="T2122">
        <v>93</v>
      </c>
    </row>
    <row r="2123" spans="1:20" x14ac:dyDescent="0.25">
      <c r="A2123">
        <v>2020</v>
      </c>
      <c r="B2123" t="s">
        <v>5355</v>
      </c>
      <c r="C2123">
        <v>79397</v>
      </c>
      <c r="D2123" t="s">
        <v>5356</v>
      </c>
      <c r="E2123">
        <v>88061</v>
      </c>
      <c r="F2123" s="8" t="s">
        <v>1300</v>
      </c>
      <c r="G2123" s="9" t="s">
        <v>1300</v>
      </c>
      <c r="H2123" s="9" t="s">
        <v>1300</v>
      </c>
      <c r="I2123" s="10" t="s">
        <v>1300</v>
      </c>
      <c r="J2123" s="8" t="s">
        <v>1300</v>
      </c>
      <c r="K2123" s="11" t="s">
        <v>1300</v>
      </c>
      <c r="L2123" s="8" t="s">
        <v>1300</v>
      </c>
      <c r="M2123" s="8" t="s">
        <v>1300</v>
      </c>
      <c r="N2123" s="8" t="s">
        <v>1300</v>
      </c>
      <c r="O2123" s="8" t="s">
        <v>1300</v>
      </c>
      <c r="P2123" s="8" t="s">
        <v>1300</v>
      </c>
      <c r="Q2123" s="8" t="s">
        <v>1300</v>
      </c>
      <c r="R2123" s="9" t="s">
        <v>1300</v>
      </c>
      <c r="S2123" s="8">
        <v>12</v>
      </c>
      <c r="T2123" s="8">
        <v>15</v>
      </c>
    </row>
    <row r="2124" spans="1:20" x14ac:dyDescent="0.25">
      <c r="A2124">
        <v>2020</v>
      </c>
      <c r="B2124" t="s">
        <v>5355</v>
      </c>
      <c r="C2124">
        <v>79397</v>
      </c>
      <c r="D2124" t="s">
        <v>5357</v>
      </c>
      <c r="E2124">
        <v>1000154</v>
      </c>
      <c r="F2124" s="8" t="s">
        <v>1300</v>
      </c>
      <c r="G2124" s="9" t="s">
        <v>1300</v>
      </c>
      <c r="H2124" s="9" t="s">
        <v>1300</v>
      </c>
      <c r="I2124" s="10" t="s">
        <v>1300</v>
      </c>
      <c r="J2124" s="8" t="s">
        <v>1300</v>
      </c>
      <c r="K2124" s="11" t="s">
        <v>1300</v>
      </c>
      <c r="L2124" s="8" t="s">
        <v>1300</v>
      </c>
      <c r="M2124" s="8" t="s">
        <v>1300</v>
      </c>
      <c r="N2124" s="8" t="s">
        <v>1300</v>
      </c>
      <c r="O2124" s="8" t="s">
        <v>1300</v>
      </c>
      <c r="P2124" s="8" t="s">
        <v>1300</v>
      </c>
      <c r="Q2124" s="8" t="s">
        <v>1300</v>
      </c>
      <c r="R2124" s="9" t="s">
        <v>1300</v>
      </c>
      <c r="S2124" s="8" t="s">
        <v>1300</v>
      </c>
      <c r="T2124" s="8">
        <v>3</v>
      </c>
    </row>
    <row r="2125" spans="1:20" x14ac:dyDescent="0.25">
      <c r="A2125">
        <v>2020</v>
      </c>
      <c r="B2125" t="s">
        <v>5358</v>
      </c>
      <c r="C2125">
        <v>79957</v>
      </c>
      <c r="D2125" t="s">
        <v>5359</v>
      </c>
      <c r="E2125">
        <v>79958</v>
      </c>
      <c r="F2125" s="8" t="s">
        <v>1300</v>
      </c>
      <c r="G2125" s="9">
        <v>36</v>
      </c>
      <c r="H2125">
        <v>31</v>
      </c>
      <c r="I2125">
        <v>32</v>
      </c>
      <c r="J2125">
        <v>31</v>
      </c>
      <c r="K2125">
        <v>30</v>
      </c>
      <c r="L2125">
        <v>29</v>
      </c>
      <c r="M2125">
        <v>26</v>
      </c>
      <c r="N2125">
        <v>18</v>
      </c>
      <c r="O2125">
        <v>24</v>
      </c>
      <c r="P2125" s="8" t="s">
        <v>1300</v>
      </c>
      <c r="Q2125">
        <v>18</v>
      </c>
      <c r="R2125">
        <v>14</v>
      </c>
      <c r="S2125">
        <v>11</v>
      </c>
      <c r="T2125">
        <v>310</v>
      </c>
    </row>
    <row r="2126" spans="1:20" x14ac:dyDescent="0.25">
      <c r="A2126">
        <v>2020</v>
      </c>
      <c r="B2126" t="s">
        <v>4106</v>
      </c>
      <c r="C2126">
        <v>4190</v>
      </c>
      <c r="D2126" t="s">
        <v>3838</v>
      </c>
      <c r="E2126">
        <v>4800</v>
      </c>
      <c r="F2126" s="8" t="s">
        <v>1300</v>
      </c>
      <c r="G2126" s="9" t="s">
        <v>1300</v>
      </c>
      <c r="H2126" s="9" t="s">
        <v>1300</v>
      </c>
      <c r="I2126" s="10" t="s">
        <v>1300</v>
      </c>
      <c r="J2126" s="8" t="s">
        <v>1300</v>
      </c>
      <c r="K2126" s="11" t="s">
        <v>1300</v>
      </c>
      <c r="L2126" s="8" t="s">
        <v>1300</v>
      </c>
      <c r="M2126" s="8" t="s">
        <v>1300</v>
      </c>
      <c r="N2126" s="8" t="s">
        <v>1300</v>
      </c>
      <c r="O2126" s="8" t="s">
        <v>1300</v>
      </c>
      <c r="P2126" s="8">
        <v>40</v>
      </c>
      <c r="Q2126" s="8">
        <v>31</v>
      </c>
      <c r="R2126" s="8">
        <v>30</v>
      </c>
      <c r="S2126" s="8">
        <v>27</v>
      </c>
      <c r="T2126" s="8">
        <v>128</v>
      </c>
    </row>
    <row r="2127" spans="1:20" x14ac:dyDescent="0.25">
      <c r="A2127">
        <v>2020</v>
      </c>
      <c r="B2127" t="s">
        <v>5360</v>
      </c>
      <c r="C2127">
        <v>1000291</v>
      </c>
      <c r="D2127" t="s">
        <v>5361</v>
      </c>
      <c r="E2127">
        <v>1000304</v>
      </c>
      <c r="F2127" s="8" t="s">
        <v>1300</v>
      </c>
      <c r="G2127" s="9" t="s">
        <v>1300</v>
      </c>
      <c r="H2127" s="9" t="s">
        <v>1300</v>
      </c>
      <c r="I2127" s="10" t="s">
        <v>1300</v>
      </c>
      <c r="J2127" s="8" t="s">
        <v>1300</v>
      </c>
      <c r="K2127" s="11" t="s">
        <v>1300</v>
      </c>
      <c r="L2127" s="8" t="s">
        <v>1300</v>
      </c>
      <c r="M2127" s="8" t="s">
        <v>1300</v>
      </c>
      <c r="N2127" s="8" t="s">
        <v>1300</v>
      </c>
      <c r="O2127" s="9" t="s">
        <v>1300</v>
      </c>
      <c r="P2127" s="8" t="s">
        <v>1300</v>
      </c>
      <c r="Q2127" s="8" t="s">
        <v>1300</v>
      </c>
      <c r="R2127" s="8" t="s">
        <v>1300</v>
      </c>
      <c r="S2127" s="8" t="s">
        <v>1300</v>
      </c>
      <c r="T2127" s="8">
        <v>14</v>
      </c>
    </row>
    <row r="2128" spans="1:20" x14ac:dyDescent="0.25">
      <c r="A2128">
        <v>2020</v>
      </c>
      <c r="B2128" t="s">
        <v>4412</v>
      </c>
      <c r="C2128">
        <v>90317</v>
      </c>
      <c r="D2128" t="s">
        <v>3273</v>
      </c>
      <c r="E2128">
        <v>90318</v>
      </c>
      <c r="F2128" s="8" t="s">
        <v>1300</v>
      </c>
      <c r="G2128" s="9">
        <v>40</v>
      </c>
      <c r="H2128">
        <v>34</v>
      </c>
      <c r="I2128">
        <v>39</v>
      </c>
      <c r="J2128">
        <v>20</v>
      </c>
      <c r="K2128">
        <v>31</v>
      </c>
      <c r="L2128">
        <v>29</v>
      </c>
      <c r="M2128">
        <v>33</v>
      </c>
      <c r="N2128" s="8" t="s">
        <v>1300</v>
      </c>
      <c r="O2128" s="8" t="s">
        <v>1300</v>
      </c>
      <c r="P2128" s="8" t="s">
        <v>1300</v>
      </c>
      <c r="Q2128" s="8" t="s">
        <v>1300</v>
      </c>
      <c r="R2128" s="8" t="s">
        <v>1300</v>
      </c>
      <c r="S2128" s="8" t="s">
        <v>1300</v>
      </c>
      <c r="T2128">
        <v>226</v>
      </c>
    </row>
    <row r="2129" spans="1:20" x14ac:dyDescent="0.25">
      <c r="A2129">
        <v>2020</v>
      </c>
      <c r="B2129" t="s">
        <v>5362</v>
      </c>
      <c r="C2129">
        <v>80992</v>
      </c>
      <c r="D2129" t="s">
        <v>5363</v>
      </c>
      <c r="E2129">
        <v>80994</v>
      </c>
      <c r="F2129" s="8" t="s">
        <v>1300</v>
      </c>
      <c r="G2129" s="9" t="s">
        <v>1300</v>
      </c>
      <c r="H2129" s="9" t="s">
        <v>1300</v>
      </c>
      <c r="I2129" s="10" t="s">
        <v>1300</v>
      </c>
      <c r="J2129" s="8" t="s">
        <v>1300</v>
      </c>
      <c r="K2129" s="11" t="s">
        <v>1300</v>
      </c>
      <c r="L2129" s="8" t="s">
        <v>1300</v>
      </c>
      <c r="M2129" s="8">
        <v>151</v>
      </c>
      <c r="N2129" s="8">
        <v>147</v>
      </c>
      <c r="O2129" s="8">
        <v>144</v>
      </c>
      <c r="P2129" s="8">
        <v>95</v>
      </c>
      <c r="Q2129" s="8">
        <v>98</v>
      </c>
      <c r="R2129" s="8">
        <v>85</v>
      </c>
      <c r="S2129" s="8">
        <v>71</v>
      </c>
      <c r="T2129" s="8">
        <v>791</v>
      </c>
    </row>
    <row r="2130" spans="1:20" x14ac:dyDescent="0.25">
      <c r="A2130">
        <v>2020</v>
      </c>
      <c r="B2130" t="s">
        <v>4073</v>
      </c>
      <c r="C2130">
        <v>4162</v>
      </c>
      <c r="D2130" t="s">
        <v>3841</v>
      </c>
      <c r="E2130">
        <v>4744</v>
      </c>
      <c r="F2130" s="10" t="s">
        <v>1300</v>
      </c>
      <c r="G2130" s="9">
        <v>13</v>
      </c>
      <c r="H2130" s="9" t="s">
        <v>1300</v>
      </c>
      <c r="I2130">
        <v>13</v>
      </c>
      <c r="J2130">
        <v>12</v>
      </c>
      <c r="K2130">
        <v>14</v>
      </c>
      <c r="L2130">
        <v>16</v>
      </c>
      <c r="M2130">
        <v>15</v>
      </c>
      <c r="N2130">
        <v>15</v>
      </c>
      <c r="O2130">
        <v>14</v>
      </c>
      <c r="P2130" s="8" t="s">
        <v>1300</v>
      </c>
      <c r="Q2130" s="8" t="s">
        <v>1300</v>
      </c>
      <c r="R2130" s="8" t="s">
        <v>1300</v>
      </c>
      <c r="S2130" s="8" t="s">
        <v>1300</v>
      </c>
      <c r="T2130">
        <v>125</v>
      </c>
    </row>
    <row r="2131" spans="1:20" x14ac:dyDescent="0.25">
      <c r="A2131">
        <v>2020</v>
      </c>
      <c r="B2131" t="s">
        <v>4413</v>
      </c>
      <c r="C2131">
        <v>92985</v>
      </c>
      <c r="D2131" t="s">
        <v>3844</v>
      </c>
      <c r="E2131">
        <v>829726</v>
      </c>
      <c r="F2131" s="8" t="s">
        <v>1300</v>
      </c>
      <c r="G2131" s="9">
        <v>55</v>
      </c>
      <c r="H2131">
        <v>51</v>
      </c>
      <c r="I2131">
        <v>39</v>
      </c>
      <c r="J2131">
        <v>41</v>
      </c>
      <c r="K2131">
        <v>38</v>
      </c>
      <c r="L2131">
        <v>50</v>
      </c>
      <c r="M2131">
        <v>33</v>
      </c>
      <c r="N2131">
        <v>34</v>
      </c>
      <c r="O2131">
        <v>28</v>
      </c>
      <c r="P2131" s="8" t="s">
        <v>1300</v>
      </c>
      <c r="Q2131" s="8" t="s">
        <v>1300</v>
      </c>
      <c r="R2131" s="8" t="s">
        <v>1300</v>
      </c>
      <c r="S2131" s="8" t="s">
        <v>1300</v>
      </c>
      <c r="T2131">
        <v>369</v>
      </c>
    </row>
    <row r="2132" spans="1:20" x14ac:dyDescent="0.25">
      <c r="A2132">
        <v>2020</v>
      </c>
      <c r="B2132" t="s">
        <v>5364</v>
      </c>
      <c r="C2132">
        <v>4358</v>
      </c>
      <c r="D2132" t="s">
        <v>5365</v>
      </c>
      <c r="E2132">
        <v>78822</v>
      </c>
      <c r="F2132" s="8" t="s">
        <v>1300</v>
      </c>
      <c r="G2132" s="9" t="s">
        <v>1300</v>
      </c>
      <c r="H2132" s="9" t="s">
        <v>1300</v>
      </c>
      <c r="I2132" s="10" t="s">
        <v>1300</v>
      </c>
      <c r="J2132" s="8" t="s">
        <v>1300</v>
      </c>
      <c r="K2132" s="11" t="s">
        <v>1300</v>
      </c>
      <c r="L2132" s="8" t="s">
        <v>1300</v>
      </c>
      <c r="M2132" s="8" t="s">
        <v>1300</v>
      </c>
      <c r="N2132" s="8" t="s">
        <v>1300</v>
      </c>
      <c r="O2132" s="8" t="s">
        <v>1300</v>
      </c>
      <c r="P2132" s="8" t="s">
        <v>1300</v>
      </c>
      <c r="Q2132" s="8" t="s">
        <v>1300</v>
      </c>
      <c r="R2132" s="9" t="s">
        <v>1300</v>
      </c>
      <c r="S2132" s="8" t="s">
        <v>1300</v>
      </c>
      <c r="T2132" s="8">
        <v>25</v>
      </c>
    </row>
    <row r="2133" spans="1:20" x14ac:dyDescent="0.25">
      <c r="A2133">
        <v>2020</v>
      </c>
      <c r="B2133" t="s">
        <v>5366</v>
      </c>
      <c r="C2133">
        <v>4339</v>
      </c>
      <c r="D2133" t="s">
        <v>5367</v>
      </c>
      <c r="E2133">
        <v>5513</v>
      </c>
      <c r="F2133" s="8" t="s">
        <v>1300</v>
      </c>
      <c r="G2133" s="9">
        <v>62</v>
      </c>
      <c r="H2133">
        <v>57</v>
      </c>
      <c r="I2133">
        <v>54</v>
      </c>
      <c r="J2133">
        <v>57</v>
      </c>
      <c r="K2133">
        <v>56</v>
      </c>
      <c r="L2133">
        <v>56</v>
      </c>
      <c r="M2133">
        <v>56</v>
      </c>
      <c r="N2133">
        <v>52</v>
      </c>
      <c r="O2133">
        <v>45</v>
      </c>
      <c r="P2133" s="8" t="s">
        <v>1300</v>
      </c>
      <c r="Q2133" s="8" t="s">
        <v>1300</v>
      </c>
      <c r="R2133" s="8" t="s">
        <v>1300</v>
      </c>
      <c r="S2133" s="8" t="s">
        <v>1300</v>
      </c>
      <c r="T2133">
        <v>495</v>
      </c>
    </row>
    <row r="2134" spans="1:20" x14ac:dyDescent="0.25">
      <c r="A2134">
        <v>2020</v>
      </c>
      <c r="B2134" t="s">
        <v>5368</v>
      </c>
      <c r="C2134">
        <v>4430</v>
      </c>
      <c r="D2134" t="s">
        <v>5369</v>
      </c>
      <c r="E2134">
        <v>5871</v>
      </c>
      <c r="F2134" s="8" t="s">
        <v>1300</v>
      </c>
      <c r="G2134" s="9" t="s">
        <v>1300</v>
      </c>
      <c r="H2134" s="9" t="s">
        <v>1300</v>
      </c>
      <c r="I2134" s="10" t="s">
        <v>1300</v>
      </c>
      <c r="J2134" s="8" t="s">
        <v>1300</v>
      </c>
      <c r="K2134" s="11" t="s">
        <v>1300</v>
      </c>
      <c r="L2134" s="8" t="s">
        <v>1300</v>
      </c>
      <c r="M2134" s="8" t="s">
        <v>1300</v>
      </c>
      <c r="N2134" s="8" t="s">
        <v>1300</v>
      </c>
      <c r="O2134" s="8" t="s">
        <v>1300</v>
      </c>
      <c r="P2134" s="8" t="s">
        <v>1300</v>
      </c>
      <c r="Q2134" s="8" t="s">
        <v>1300</v>
      </c>
      <c r="R2134" s="9" t="s">
        <v>1300</v>
      </c>
      <c r="S2134" s="8">
        <v>12</v>
      </c>
      <c r="T2134" s="8">
        <v>26</v>
      </c>
    </row>
    <row r="2135" spans="1:20" x14ac:dyDescent="0.25">
      <c r="A2135">
        <v>2020</v>
      </c>
      <c r="B2135" t="s">
        <v>5370</v>
      </c>
      <c r="C2135">
        <v>79907</v>
      </c>
      <c r="D2135" t="s">
        <v>5371</v>
      </c>
      <c r="E2135">
        <v>80385</v>
      </c>
      <c r="F2135" s="8" t="s">
        <v>1300</v>
      </c>
      <c r="G2135" s="9" t="s">
        <v>1300</v>
      </c>
      <c r="H2135" s="9" t="s">
        <v>1300</v>
      </c>
      <c r="I2135" s="10" t="s">
        <v>1300</v>
      </c>
      <c r="J2135" s="8" t="s">
        <v>1300</v>
      </c>
      <c r="K2135" s="11" t="s">
        <v>1300</v>
      </c>
      <c r="L2135" s="8" t="s">
        <v>1300</v>
      </c>
      <c r="M2135" s="8" t="s">
        <v>1300</v>
      </c>
      <c r="N2135" s="8" t="s">
        <v>1300</v>
      </c>
      <c r="O2135" s="8" t="s">
        <v>1300</v>
      </c>
      <c r="P2135" s="8" t="s">
        <v>1300</v>
      </c>
      <c r="Q2135" s="8" t="s">
        <v>1300</v>
      </c>
      <c r="R2135" s="9" t="s">
        <v>1300</v>
      </c>
      <c r="S2135" s="8" t="s">
        <v>1300</v>
      </c>
      <c r="T2135" s="8">
        <v>19</v>
      </c>
    </row>
    <row r="2136" spans="1:20" x14ac:dyDescent="0.25">
      <c r="A2136">
        <v>2020</v>
      </c>
      <c r="B2136" t="s">
        <v>4414</v>
      </c>
      <c r="C2136">
        <v>91948</v>
      </c>
      <c r="D2136" t="s">
        <v>3847</v>
      </c>
      <c r="E2136">
        <v>551692</v>
      </c>
      <c r="F2136" s="8" t="s">
        <v>1300</v>
      </c>
      <c r="G2136" s="9">
        <v>74</v>
      </c>
      <c r="H2136">
        <v>61</v>
      </c>
      <c r="I2136">
        <v>62</v>
      </c>
      <c r="J2136">
        <v>44</v>
      </c>
      <c r="K2136">
        <v>43</v>
      </c>
      <c r="L2136">
        <v>22</v>
      </c>
      <c r="M2136" s="8" t="s">
        <v>1300</v>
      </c>
      <c r="N2136" s="8" t="s">
        <v>1300</v>
      </c>
      <c r="O2136" s="8" t="s">
        <v>1300</v>
      </c>
      <c r="P2136" s="8" t="s">
        <v>1300</v>
      </c>
      <c r="Q2136" s="8" t="s">
        <v>1300</v>
      </c>
      <c r="R2136" s="8" t="s">
        <v>1300</v>
      </c>
      <c r="S2136" s="8" t="s">
        <v>1300</v>
      </c>
      <c r="T2136">
        <v>306</v>
      </c>
    </row>
    <row r="2137" spans="1:20" x14ac:dyDescent="0.25">
      <c r="A2137">
        <v>2020</v>
      </c>
      <c r="B2137" t="s">
        <v>4414</v>
      </c>
      <c r="C2137">
        <v>91948</v>
      </c>
      <c r="D2137" t="s">
        <v>3849</v>
      </c>
      <c r="E2137">
        <v>425015</v>
      </c>
      <c r="F2137" s="8" t="s">
        <v>1300</v>
      </c>
      <c r="G2137" s="9" t="s">
        <v>1300</v>
      </c>
      <c r="H2137" s="9" t="s">
        <v>1300</v>
      </c>
      <c r="I2137" s="10" t="s">
        <v>1300</v>
      </c>
      <c r="J2137" s="8" t="s">
        <v>1300</v>
      </c>
      <c r="K2137" s="11" t="s">
        <v>1300</v>
      </c>
      <c r="L2137" s="8" t="s">
        <v>1300</v>
      </c>
      <c r="M2137" s="8">
        <v>43</v>
      </c>
      <c r="N2137" s="8">
        <v>43</v>
      </c>
      <c r="O2137" s="8" t="s">
        <v>1300</v>
      </c>
      <c r="P2137" s="8" t="s">
        <v>1300</v>
      </c>
      <c r="Q2137" s="8" t="s">
        <v>1300</v>
      </c>
      <c r="R2137" s="8" t="s">
        <v>1300</v>
      </c>
      <c r="S2137" s="8" t="s">
        <v>1300</v>
      </c>
      <c r="T2137" s="8">
        <v>86</v>
      </c>
    </row>
    <row r="2138" spans="1:20" x14ac:dyDescent="0.25">
      <c r="A2138">
        <v>2020</v>
      </c>
      <c r="B2138" t="s">
        <v>4414</v>
      </c>
      <c r="C2138">
        <v>91948</v>
      </c>
      <c r="D2138" t="s">
        <v>3851</v>
      </c>
      <c r="E2138">
        <v>92177</v>
      </c>
      <c r="F2138" s="8" t="s">
        <v>1300</v>
      </c>
      <c r="G2138" s="9">
        <v>64</v>
      </c>
      <c r="H2138">
        <v>65</v>
      </c>
      <c r="I2138">
        <v>66</v>
      </c>
      <c r="J2138">
        <v>56</v>
      </c>
      <c r="K2138">
        <v>46</v>
      </c>
      <c r="L2138">
        <v>39</v>
      </c>
      <c r="M2138" s="8" t="s">
        <v>1300</v>
      </c>
      <c r="N2138" s="8" t="s">
        <v>1300</v>
      </c>
      <c r="O2138" s="8" t="s">
        <v>1300</v>
      </c>
      <c r="P2138" s="8" t="s">
        <v>1300</v>
      </c>
      <c r="Q2138" s="8" t="s">
        <v>1300</v>
      </c>
      <c r="R2138" s="8" t="s">
        <v>1300</v>
      </c>
      <c r="S2138" s="8" t="s">
        <v>1300</v>
      </c>
      <c r="T2138">
        <v>336</v>
      </c>
    </row>
    <row r="2139" spans="1:20" x14ac:dyDescent="0.25">
      <c r="A2139">
        <v>2020</v>
      </c>
      <c r="B2139" t="s">
        <v>4416</v>
      </c>
      <c r="C2139">
        <v>4260</v>
      </c>
      <c r="D2139" t="s">
        <v>3854</v>
      </c>
      <c r="E2139">
        <v>5274</v>
      </c>
      <c r="F2139" s="8" t="s">
        <v>1300</v>
      </c>
      <c r="G2139" s="9">
        <v>49</v>
      </c>
      <c r="H2139">
        <v>73</v>
      </c>
      <c r="I2139">
        <v>71</v>
      </c>
      <c r="J2139">
        <v>68</v>
      </c>
      <c r="K2139">
        <v>74</v>
      </c>
      <c r="L2139">
        <v>61</v>
      </c>
      <c r="M2139">
        <v>63</v>
      </c>
      <c r="N2139">
        <v>82</v>
      </c>
      <c r="O2139">
        <v>57</v>
      </c>
      <c r="P2139" s="8" t="s">
        <v>1300</v>
      </c>
      <c r="Q2139" s="8" t="s">
        <v>1300</v>
      </c>
      <c r="R2139" s="8" t="s">
        <v>1300</v>
      </c>
      <c r="S2139" s="8" t="s">
        <v>1300</v>
      </c>
      <c r="T2139">
        <v>598</v>
      </c>
    </row>
    <row r="2140" spans="1:20" x14ac:dyDescent="0.25">
      <c r="A2140">
        <v>2020</v>
      </c>
      <c r="B2140" t="s">
        <v>4416</v>
      </c>
      <c r="C2140">
        <v>4260</v>
      </c>
      <c r="D2140" t="s">
        <v>3805</v>
      </c>
      <c r="E2140">
        <v>5244</v>
      </c>
      <c r="F2140" s="8" t="s">
        <v>1300</v>
      </c>
      <c r="G2140" s="9">
        <v>123</v>
      </c>
      <c r="H2140">
        <v>123</v>
      </c>
      <c r="I2140">
        <v>119</v>
      </c>
      <c r="J2140">
        <v>117</v>
      </c>
      <c r="K2140">
        <v>116</v>
      </c>
      <c r="L2140">
        <v>128</v>
      </c>
      <c r="M2140">
        <v>146</v>
      </c>
      <c r="N2140" s="8" t="s">
        <v>1300</v>
      </c>
      <c r="O2140" s="8" t="s">
        <v>1300</v>
      </c>
      <c r="P2140" s="8" t="s">
        <v>1300</v>
      </c>
      <c r="Q2140" s="8" t="s">
        <v>1300</v>
      </c>
      <c r="R2140" s="8" t="s">
        <v>1300</v>
      </c>
      <c r="S2140" s="8" t="s">
        <v>1300</v>
      </c>
      <c r="T2140">
        <v>872</v>
      </c>
    </row>
    <row r="2141" spans="1:20" x14ac:dyDescent="0.25">
      <c r="A2141">
        <v>2020</v>
      </c>
      <c r="B2141" t="s">
        <v>4416</v>
      </c>
      <c r="C2141">
        <v>4260</v>
      </c>
      <c r="D2141" t="s">
        <v>3857</v>
      </c>
      <c r="E2141">
        <v>5245</v>
      </c>
      <c r="F2141" s="8" t="s">
        <v>1300</v>
      </c>
      <c r="G2141" s="9">
        <v>98</v>
      </c>
      <c r="H2141">
        <v>96</v>
      </c>
      <c r="I2141">
        <v>91</v>
      </c>
      <c r="J2141">
        <v>87</v>
      </c>
      <c r="K2141">
        <v>105</v>
      </c>
      <c r="L2141">
        <v>128</v>
      </c>
      <c r="M2141">
        <v>124</v>
      </c>
      <c r="N2141" s="8" t="s">
        <v>1300</v>
      </c>
      <c r="O2141" s="8" t="s">
        <v>1300</v>
      </c>
      <c r="P2141" s="8" t="s">
        <v>1300</v>
      </c>
      <c r="Q2141" s="8" t="s">
        <v>1300</v>
      </c>
      <c r="R2141" s="8" t="s">
        <v>1300</v>
      </c>
      <c r="S2141" s="8" t="s">
        <v>1300</v>
      </c>
      <c r="T2141">
        <v>729</v>
      </c>
    </row>
    <row r="2142" spans="1:20" x14ac:dyDescent="0.25">
      <c r="A2142">
        <v>2020</v>
      </c>
      <c r="B2142" t="s">
        <v>4416</v>
      </c>
      <c r="C2142">
        <v>4260</v>
      </c>
      <c r="D2142" t="s">
        <v>3859</v>
      </c>
      <c r="E2142">
        <v>5246</v>
      </c>
      <c r="F2142" s="8" t="s">
        <v>1300</v>
      </c>
      <c r="G2142" s="9">
        <v>46</v>
      </c>
      <c r="H2142">
        <v>59</v>
      </c>
      <c r="I2142">
        <v>55</v>
      </c>
      <c r="J2142">
        <v>69</v>
      </c>
      <c r="K2142">
        <v>69</v>
      </c>
      <c r="L2142">
        <v>80</v>
      </c>
      <c r="M2142">
        <v>71</v>
      </c>
      <c r="N2142">
        <v>61</v>
      </c>
      <c r="O2142">
        <v>86</v>
      </c>
      <c r="P2142" s="8" t="s">
        <v>1300</v>
      </c>
      <c r="Q2142" s="8" t="s">
        <v>1300</v>
      </c>
      <c r="R2142" s="8" t="s">
        <v>1300</v>
      </c>
      <c r="S2142" s="8" t="s">
        <v>1300</v>
      </c>
      <c r="T2142">
        <v>596</v>
      </c>
    </row>
    <row r="2143" spans="1:20" x14ac:dyDescent="0.25">
      <c r="A2143">
        <v>2020</v>
      </c>
      <c r="B2143" t="s">
        <v>4416</v>
      </c>
      <c r="C2143">
        <v>4260</v>
      </c>
      <c r="D2143" t="s">
        <v>3861</v>
      </c>
      <c r="E2143">
        <v>5247</v>
      </c>
      <c r="F2143" s="8" t="s">
        <v>1300</v>
      </c>
      <c r="G2143" s="9">
        <v>45</v>
      </c>
      <c r="H2143">
        <v>75</v>
      </c>
      <c r="I2143">
        <v>67</v>
      </c>
      <c r="J2143">
        <v>60</v>
      </c>
      <c r="K2143">
        <v>58</v>
      </c>
      <c r="L2143">
        <v>70</v>
      </c>
      <c r="M2143">
        <v>71</v>
      </c>
      <c r="N2143" s="8" t="s">
        <v>1300</v>
      </c>
      <c r="O2143" s="8" t="s">
        <v>1300</v>
      </c>
      <c r="P2143" s="8" t="s">
        <v>1300</v>
      </c>
      <c r="Q2143" s="8" t="s">
        <v>1300</v>
      </c>
      <c r="R2143" s="8" t="s">
        <v>1300</v>
      </c>
      <c r="S2143" s="8" t="s">
        <v>1300</v>
      </c>
      <c r="T2143">
        <v>446</v>
      </c>
    </row>
    <row r="2144" spans="1:20" x14ac:dyDescent="0.25">
      <c r="A2144">
        <v>2020</v>
      </c>
      <c r="B2144" t="s">
        <v>4416</v>
      </c>
      <c r="C2144">
        <v>4260</v>
      </c>
      <c r="D2144" t="s">
        <v>1529</v>
      </c>
      <c r="E2144">
        <v>5248</v>
      </c>
      <c r="F2144">
        <v>47</v>
      </c>
      <c r="G2144" s="9">
        <v>74</v>
      </c>
      <c r="H2144">
        <v>81</v>
      </c>
      <c r="I2144">
        <v>52</v>
      </c>
      <c r="J2144">
        <v>64</v>
      </c>
      <c r="K2144">
        <v>57</v>
      </c>
      <c r="L2144">
        <v>66</v>
      </c>
      <c r="M2144">
        <v>74</v>
      </c>
      <c r="N2144" s="8" t="s">
        <v>1300</v>
      </c>
      <c r="O2144" s="8" t="s">
        <v>1300</v>
      </c>
      <c r="P2144" s="8" t="s">
        <v>1300</v>
      </c>
      <c r="Q2144" s="8" t="s">
        <v>1300</v>
      </c>
      <c r="R2144" s="8" t="s">
        <v>1300</v>
      </c>
      <c r="S2144" s="8" t="s">
        <v>1300</v>
      </c>
      <c r="T2144">
        <v>515</v>
      </c>
    </row>
    <row r="2145" spans="1:20" x14ac:dyDescent="0.25">
      <c r="A2145">
        <v>2020</v>
      </c>
      <c r="B2145" t="s">
        <v>4416</v>
      </c>
      <c r="C2145">
        <v>4260</v>
      </c>
      <c r="D2145" t="s">
        <v>3864</v>
      </c>
      <c r="E2145">
        <v>5249</v>
      </c>
      <c r="F2145" s="8" t="s">
        <v>1300</v>
      </c>
      <c r="G2145" s="9" t="s">
        <v>1300</v>
      </c>
      <c r="H2145" s="9" t="s">
        <v>1300</v>
      </c>
      <c r="I2145" s="10" t="s">
        <v>1300</v>
      </c>
      <c r="J2145" s="8" t="s">
        <v>1300</v>
      </c>
      <c r="K2145" s="11" t="s">
        <v>1300</v>
      </c>
      <c r="L2145" s="8" t="s">
        <v>1300</v>
      </c>
      <c r="M2145" s="8" t="s">
        <v>1300</v>
      </c>
      <c r="N2145" s="8">
        <v>335</v>
      </c>
      <c r="O2145" s="8">
        <v>363</v>
      </c>
      <c r="P2145" s="8" t="s">
        <v>1300</v>
      </c>
      <c r="Q2145" s="8" t="s">
        <v>1300</v>
      </c>
      <c r="R2145" s="8" t="s">
        <v>1300</v>
      </c>
      <c r="S2145" s="8" t="s">
        <v>1300</v>
      </c>
      <c r="T2145" s="8">
        <v>698</v>
      </c>
    </row>
    <row r="2146" spans="1:20" x14ac:dyDescent="0.25">
      <c r="A2146">
        <v>2020</v>
      </c>
      <c r="B2146" t="s">
        <v>4416</v>
      </c>
      <c r="C2146">
        <v>4260</v>
      </c>
      <c r="D2146" t="s">
        <v>3866</v>
      </c>
      <c r="E2146">
        <v>5250</v>
      </c>
      <c r="F2146" s="8" t="s">
        <v>1300</v>
      </c>
      <c r="G2146" s="9" t="s">
        <v>1300</v>
      </c>
      <c r="H2146" s="9" t="s">
        <v>1300</v>
      </c>
      <c r="I2146" s="10" t="s">
        <v>1300</v>
      </c>
      <c r="J2146" s="8" t="s">
        <v>1300</v>
      </c>
      <c r="K2146" s="11" t="s">
        <v>1300</v>
      </c>
      <c r="L2146" s="8" t="s">
        <v>1300</v>
      </c>
      <c r="M2146" s="8" t="s">
        <v>1300</v>
      </c>
      <c r="N2146" s="8">
        <v>358</v>
      </c>
      <c r="O2146" s="8">
        <v>362</v>
      </c>
      <c r="P2146" s="8" t="s">
        <v>1300</v>
      </c>
      <c r="Q2146" s="8" t="s">
        <v>1300</v>
      </c>
      <c r="R2146" s="8" t="s">
        <v>1300</v>
      </c>
      <c r="S2146" s="8" t="s">
        <v>1300</v>
      </c>
      <c r="T2146" s="8">
        <v>720</v>
      </c>
    </row>
    <row r="2147" spans="1:20" x14ac:dyDescent="0.25">
      <c r="A2147">
        <v>2020</v>
      </c>
      <c r="B2147" t="s">
        <v>4416</v>
      </c>
      <c r="C2147">
        <v>4260</v>
      </c>
      <c r="D2147" t="s">
        <v>3868</v>
      </c>
      <c r="E2147">
        <v>5251</v>
      </c>
      <c r="F2147">
        <v>67</v>
      </c>
      <c r="G2147" s="9">
        <v>47</v>
      </c>
      <c r="H2147">
        <v>41</v>
      </c>
      <c r="I2147">
        <v>54</v>
      </c>
      <c r="J2147">
        <v>43</v>
      </c>
      <c r="K2147">
        <v>61</v>
      </c>
      <c r="L2147">
        <v>56</v>
      </c>
      <c r="M2147" s="8" t="s">
        <v>1300</v>
      </c>
      <c r="N2147" s="8" t="s">
        <v>1300</v>
      </c>
      <c r="O2147" s="8" t="s">
        <v>1300</v>
      </c>
      <c r="P2147" s="8" t="s">
        <v>1300</v>
      </c>
      <c r="Q2147" s="8" t="s">
        <v>1300</v>
      </c>
      <c r="R2147" s="8" t="s">
        <v>1300</v>
      </c>
      <c r="S2147" s="8" t="s">
        <v>1300</v>
      </c>
      <c r="T2147">
        <v>369</v>
      </c>
    </row>
    <row r="2148" spans="1:20" x14ac:dyDescent="0.25">
      <c r="A2148">
        <v>2020</v>
      </c>
      <c r="B2148" t="s">
        <v>4416</v>
      </c>
      <c r="C2148">
        <v>4260</v>
      </c>
      <c r="D2148" t="s">
        <v>2054</v>
      </c>
      <c r="E2148">
        <v>5252</v>
      </c>
      <c r="F2148">
        <v>24</v>
      </c>
      <c r="G2148" s="9">
        <v>77</v>
      </c>
      <c r="H2148">
        <v>56</v>
      </c>
      <c r="I2148">
        <v>50</v>
      </c>
      <c r="J2148">
        <v>71</v>
      </c>
      <c r="K2148">
        <v>52</v>
      </c>
      <c r="L2148">
        <v>76</v>
      </c>
      <c r="M2148">
        <v>76</v>
      </c>
      <c r="N2148" s="8" t="s">
        <v>1300</v>
      </c>
      <c r="O2148" s="8" t="s">
        <v>1300</v>
      </c>
      <c r="P2148" s="8" t="s">
        <v>1300</v>
      </c>
      <c r="Q2148" s="8" t="s">
        <v>1300</v>
      </c>
      <c r="R2148" s="8" t="s">
        <v>1300</v>
      </c>
      <c r="S2148" s="8" t="s">
        <v>1300</v>
      </c>
      <c r="T2148">
        <v>482</v>
      </c>
    </row>
    <row r="2149" spans="1:20" x14ac:dyDescent="0.25">
      <c r="A2149">
        <v>2020</v>
      </c>
      <c r="B2149" t="s">
        <v>4416</v>
      </c>
      <c r="C2149">
        <v>4260</v>
      </c>
      <c r="D2149" t="s">
        <v>3871</v>
      </c>
      <c r="E2149">
        <v>5253</v>
      </c>
      <c r="F2149" s="8" t="s">
        <v>1300</v>
      </c>
      <c r="G2149" s="9">
        <v>66</v>
      </c>
      <c r="H2149">
        <v>80</v>
      </c>
      <c r="I2149">
        <v>82</v>
      </c>
      <c r="J2149">
        <v>99</v>
      </c>
      <c r="K2149">
        <v>83</v>
      </c>
      <c r="L2149">
        <v>72</v>
      </c>
      <c r="M2149">
        <v>88</v>
      </c>
      <c r="N2149" s="8" t="s">
        <v>1300</v>
      </c>
      <c r="O2149" s="8" t="s">
        <v>1300</v>
      </c>
      <c r="P2149" s="8" t="s">
        <v>1300</v>
      </c>
      <c r="Q2149" s="8" t="s">
        <v>1300</v>
      </c>
      <c r="R2149" s="8" t="s">
        <v>1300</v>
      </c>
      <c r="S2149" s="8" t="s">
        <v>1300</v>
      </c>
      <c r="T2149">
        <v>570</v>
      </c>
    </row>
    <row r="2150" spans="1:20" x14ac:dyDescent="0.25">
      <c r="A2150">
        <v>2020</v>
      </c>
      <c r="B2150" t="s">
        <v>4416</v>
      </c>
      <c r="C2150">
        <v>4260</v>
      </c>
      <c r="D2150" t="s">
        <v>3873</v>
      </c>
      <c r="E2150">
        <v>5254</v>
      </c>
      <c r="F2150" s="8" t="s">
        <v>1300</v>
      </c>
      <c r="G2150" s="9">
        <v>61</v>
      </c>
      <c r="H2150">
        <v>58</v>
      </c>
      <c r="I2150">
        <v>98</v>
      </c>
      <c r="J2150">
        <v>54</v>
      </c>
      <c r="K2150">
        <v>92</v>
      </c>
      <c r="L2150">
        <v>85</v>
      </c>
      <c r="M2150">
        <v>83</v>
      </c>
      <c r="N2150" s="8" t="s">
        <v>1300</v>
      </c>
      <c r="O2150" s="8" t="s">
        <v>1300</v>
      </c>
      <c r="P2150" s="8" t="s">
        <v>1300</v>
      </c>
      <c r="Q2150" s="8" t="s">
        <v>1300</v>
      </c>
      <c r="R2150" s="8" t="s">
        <v>1300</v>
      </c>
      <c r="S2150" s="8" t="s">
        <v>1300</v>
      </c>
      <c r="T2150">
        <v>531</v>
      </c>
    </row>
    <row r="2151" spans="1:20" x14ac:dyDescent="0.25">
      <c r="A2151">
        <v>2020</v>
      </c>
      <c r="B2151" t="s">
        <v>4416</v>
      </c>
      <c r="C2151">
        <v>4260</v>
      </c>
      <c r="D2151" t="s">
        <v>3875</v>
      </c>
      <c r="E2151">
        <v>5255</v>
      </c>
      <c r="F2151">
        <v>24</v>
      </c>
      <c r="G2151" s="9">
        <v>147</v>
      </c>
      <c r="H2151">
        <v>152</v>
      </c>
      <c r="I2151">
        <v>132</v>
      </c>
      <c r="J2151">
        <v>132</v>
      </c>
      <c r="K2151">
        <v>136</v>
      </c>
      <c r="L2151">
        <v>160</v>
      </c>
      <c r="M2151">
        <v>141</v>
      </c>
      <c r="N2151" s="8" t="s">
        <v>1300</v>
      </c>
      <c r="O2151" s="8" t="s">
        <v>1300</v>
      </c>
      <c r="P2151" s="8" t="s">
        <v>1300</v>
      </c>
      <c r="Q2151" s="8" t="s">
        <v>1300</v>
      </c>
      <c r="R2151" s="8" t="s">
        <v>1300</v>
      </c>
      <c r="S2151" s="8" t="s">
        <v>1300</v>
      </c>
      <c r="T2151">
        <v>1024</v>
      </c>
    </row>
    <row r="2152" spans="1:20" x14ac:dyDescent="0.25">
      <c r="A2152">
        <v>2020</v>
      </c>
      <c r="B2152" t="s">
        <v>4416</v>
      </c>
      <c r="C2152">
        <v>4260</v>
      </c>
      <c r="D2152" t="s">
        <v>3877</v>
      </c>
      <c r="E2152">
        <v>5256</v>
      </c>
      <c r="F2152">
        <v>42</v>
      </c>
      <c r="G2152" s="9">
        <v>93</v>
      </c>
      <c r="H2152">
        <v>99</v>
      </c>
      <c r="I2152">
        <v>104</v>
      </c>
      <c r="J2152">
        <v>108</v>
      </c>
      <c r="K2152">
        <v>73</v>
      </c>
      <c r="L2152">
        <v>80</v>
      </c>
      <c r="M2152">
        <v>88</v>
      </c>
      <c r="N2152" s="8" t="s">
        <v>1300</v>
      </c>
      <c r="O2152" s="8" t="s">
        <v>1300</v>
      </c>
      <c r="P2152" s="8" t="s">
        <v>1300</v>
      </c>
      <c r="Q2152" s="8" t="s">
        <v>1300</v>
      </c>
      <c r="R2152" s="8" t="s">
        <v>1300</v>
      </c>
      <c r="S2152" s="8" t="s">
        <v>1300</v>
      </c>
      <c r="T2152">
        <v>687</v>
      </c>
    </row>
    <row r="2153" spans="1:20" x14ac:dyDescent="0.25">
      <c r="A2153">
        <v>2020</v>
      </c>
      <c r="B2153" t="s">
        <v>4416</v>
      </c>
      <c r="C2153">
        <v>4260</v>
      </c>
      <c r="D2153" t="s">
        <v>3879</v>
      </c>
      <c r="E2153">
        <v>5257</v>
      </c>
      <c r="F2153">
        <v>22</v>
      </c>
      <c r="G2153" s="9">
        <v>93</v>
      </c>
      <c r="H2153">
        <v>74</v>
      </c>
      <c r="I2153">
        <v>88</v>
      </c>
      <c r="J2153">
        <v>67</v>
      </c>
      <c r="K2153">
        <v>88</v>
      </c>
      <c r="L2153">
        <v>78</v>
      </c>
      <c r="M2153">
        <v>85</v>
      </c>
      <c r="N2153">
        <v>95</v>
      </c>
      <c r="O2153">
        <v>84</v>
      </c>
      <c r="P2153" s="8" t="s">
        <v>1300</v>
      </c>
      <c r="Q2153" s="8" t="s">
        <v>1300</v>
      </c>
      <c r="R2153" s="8" t="s">
        <v>1300</v>
      </c>
      <c r="S2153" s="8" t="s">
        <v>1300</v>
      </c>
      <c r="T2153">
        <v>774</v>
      </c>
    </row>
    <row r="2154" spans="1:20" x14ac:dyDescent="0.25">
      <c r="A2154">
        <v>2020</v>
      </c>
      <c r="B2154" t="s">
        <v>4416</v>
      </c>
      <c r="C2154">
        <v>4260</v>
      </c>
      <c r="D2154" t="s">
        <v>3881</v>
      </c>
      <c r="E2154">
        <v>5258</v>
      </c>
      <c r="F2154" s="10" t="s">
        <v>1300</v>
      </c>
      <c r="G2154" s="9">
        <v>86</v>
      </c>
      <c r="H2154">
        <v>99</v>
      </c>
      <c r="I2154">
        <v>92</v>
      </c>
      <c r="J2154">
        <v>106</v>
      </c>
      <c r="K2154">
        <v>81</v>
      </c>
      <c r="L2154">
        <v>84</v>
      </c>
      <c r="M2154">
        <v>93</v>
      </c>
      <c r="N2154" s="8" t="s">
        <v>1300</v>
      </c>
      <c r="O2154" s="8" t="s">
        <v>1300</v>
      </c>
      <c r="P2154" s="8" t="s">
        <v>1300</v>
      </c>
      <c r="Q2154" s="8" t="s">
        <v>1300</v>
      </c>
      <c r="R2154" s="8" t="s">
        <v>1300</v>
      </c>
      <c r="S2154" s="8" t="s">
        <v>1300</v>
      </c>
      <c r="T2154">
        <v>651</v>
      </c>
    </row>
    <row r="2155" spans="1:20" x14ac:dyDescent="0.25">
      <c r="A2155">
        <v>2020</v>
      </c>
      <c r="B2155" t="s">
        <v>4416</v>
      </c>
      <c r="C2155">
        <v>4260</v>
      </c>
      <c r="D2155" t="s">
        <v>3883</v>
      </c>
      <c r="E2155">
        <v>5259</v>
      </c>
      <c r="F2155" s="8" t="s">
        <v>1300</v>
      </c>
      <c r="G2155" s="9" t="s">
        <v>1300</v>
      </c>
      <c r="H2155" s="9" t="s">
        <v>1300</v>
      </c>
      <c r="I2155" s="10" t="s">
        <v>1300</v>
      </c>
      <c r="J2155" s="8" t="s">
        <v>1300</v>
      </c>
      <c r="K2155" s="11" t="s">
        <v>1300</v>
      </c>
      <c r="L2155" s="8" t="s">
        <v>1300</v>
      </c>
      <c r="M2155" s="8" t="s">
        <v>1300</v>
      </c>
      <c r="N2155" s="8">
        <v>446</v>
      </c>
      <c r="O2155" s="8">
        <v>405</v>
      </c>
      <c r="P2155" s="8" t="s">
        <v>1300</v>
      </c>
      <c r="Q2155" s="8" t="s">
        <v>1300</v>
      </c>
      <c r="R2155" s="8" t="s">
        <v>1300</v>
      </c>
      <c r="S2155" s="8" t="s">
        <v>1300</v>
      </c>
      <c r="T2155" s="8">
        <v>851</v>
      </c>
    </row>
    <row r="2156" spans="1:20" x14ac:dyDescent="0.25">
      <c r="A2156">
        <v>2020</v>
      </c>
      <c r="B2156" t="s">
        <v>4416</v>
      </c>
      <c r="C2156">
        <v>4260</v>
      </c>
      <c r="D2156" t="s">
        <v>1597</v>
      </c>
      <c r="E2156">
        <v>5260</v>
      </c>
      <c r="F2156">
        <v>34</v>
      </c>
      <c r="G2156" s="9">
        <v>163</v>
      </c>
      <c r="H2156">
        <v>140</v>
      </c>
      <c r="I2156">
        <v>141</v>
      </c>
      <c r="J2156">
        <v>166</v>
      </c>
      <c r="K2156">
        <v>141</v>
      </c>
      <c r="L2156">
        <v>153</v>
      </c>
      <c r="M2156">
        <v>180</v>
      </c>
      <c r="N2156">
        <v>170</v>
      </c>
      <c r="O2156">
        <v>141</v>
      </c>
      <c r="P2156" s="8" t="s">
        <v>1300</v>
      </c>
      <c r="Q2156" s="8" t="s">
        <v>1300</v>
      </c>
      <c r="R2156" s="8" t="s">
        <v>1300</v>
      </c>
      <c r="S2156" s="8" t="s">
        <v>1300</v>
      </c>
      <c r="T2156">
        <v>1429</v>
      </c>
    </row>
    <row r="2157" spans="1:20" x14ac:dyDescent="0.25">
      <c r="A2157">
        <v>2020</v>
      </c>
      <c r="B2157" t="s">
        <v>4416</v>
      </c>
      <c r="C2157">
        <v>4260</v>
      </c>
      <c r="D2157" t="s">
        <v>3886</v>
      </c>
      <c r="E2157">
        <v>5261</v>
      </c>
      <c r="F2157" s="8" t="s">
        <v>1300</v>
      </c>
      <c r="G2157" s="9">
        <v>75</v>
      </c>
      <c r="H2157">
        <v>96</v>
      </c>
      <c r="I2157">
        <v>90</v>
      </c>
      <c r="J2157">
        <v>90</v>
      </c>
      <c r="K2157">
        <v>111</v>
      </c>
      <c r="L2157">
        <v>107</v>
      </c>
      <c r="M2157">
        <v>117</v>
      </c>
      <c r="N2157" s="8" t="s">
        <v>1300</v>
      </c>
      <c r="O2157" s="8" t="s">
        <v>1300</v>
      </c>
      <c r="P2157" s="8" t="s">
        <v>1300</v>
      </c>
      <c r="Q2157" s="8" t="s">
        <v>1300</v>
      </c>
      <c r="R2157" s="8" t="s">
        <v>1300</v>
      </c>
      <c r="S2157" s="8" t="s">
        <v>1300</v>
      </c>
      <c r="T2157">
        <v>686</v>
      </c>
    </row>
    <row r="2158" spans="1:20" x14ac:dyDescent="0.25">
      <c r="A2158">
        <v>2020</v>
      </c>
      <c r="B2158" t="s">
        <v>4416</v>
      </c>
      <c r="C2158">
        <v>4260</v>
      </c>
      <c r="D2158" t="s">
        <v>3888</v>
      </c>
      <c r="E2158">
        <v>5262</v>
      </c>
      <c r="F2158" s="8" t="s">
        <v>1300</v>
      </c>
      <c r="G2158" s="9">
        <v>99</v>
      </c>
      <c r="H2158">
        <v>98</v>
      </c>
      <c r="I2158">
        <v>101</v>
      </c>
      <c r="J2158">
        <v>97</v>
      </c>
      <c r="K2158">
        <v>83</v>
      </c>
      <c r="L2158">
        <v>110</v>
      </c>
      <c r="M2158">
        <v>127</v>
      </c>
      <c r="N2158">
        <v>119</v>
      </c>
      <c r="O2158">
        <v>129</v>
      </c>
      <c r="P2158" s="8" t="s">
        <v>1300</v>
      </c>
      <c r="Q2158" s="8" t="s">
        <v>1300</v>
      </c>
      <c r="R2158" s="8" t="s">
        <v>1300</v>
      </c>
      <c r="S2158" s="8" t="s">
        <v>1300</v>
      </c>
      <c r="T2158">
        <v>963</v>
      </c>
    </row>
    <row r="2159" spans="1:20" x14ac:dyDescent="0.25">
      <c r="A2159">
        <v>2020</v>
      </c>
      <c r="B2159" t="s">
        <v>4416</v>
      </c>
      <c r="C2159">
        <v>4260</v>
      </c>
      <c r="D2159" t="s">
        <v>3890</v>
      </c>
      <c r="E2159">
        <v>5263</v>
      </c>
      <c r="F2159">
        <v>17</v>
      </c>
      <c r="G2159" s="9" t="s">
        <v>1300</v>
      </c>
      <c r="H2159" s="9" t="s">
        <v>1300</v>
      </c>
      <c r="I2159" s="10" t="s">
        <v>1300</v>
      </c>
      <c r="J2159" s="8" t="s">
        <v>1300</v>
      </c>
      <c r="K2159" s="11" t="s">
        <v>1300</v>
      </c>
      <c r="L2159" s="8" t="s">
        <v>1300</v>
      </c>
      <c r="M2159" s="8" t="s">
        <v>1300</v>
      </c>
      <c r="N2159" s="8">
        <v>515</v>
      </c>
      <c r="O2159" s="8">
        <v>482</v>
      </c>
      <c r="P2159" s="8" t="s">
        <v>1300</v>
      </c>
      <c r="Q2159" s="8" t="s">
        <v>1300</v>
      </c>
      <c r="R2159" s="8" t="s">
        <v>1300</v>
      </c>
      <c r="S2159" s="8" t="s">
        <v>1300</v>
      </c>
      <c r="T2159" s="8">
        <v>1014</v>
      </c>
    </row>
    <row r="2160" spans="1:20" x14ac:dyDescent="0.25">
      <c r="A2160">
        <v>2020</v>
      </c>
      <c r="B2160" t="s">
        <v>4416</v>
      </c>
      <c r="C2160">
        <v>4260</v>
      </c>
      <c r="D2160" t="s">
        <v>3892</v>
      </c>
      <c r="E2160">
        <v>5264</v>
      </c>
      <c r="F2160" s="8" t="s">
        <v>1300</v>
      </c>
      <c r="G2160" s="9">
        <v>101</v>
      </c>
      <c r="H2160">
        <v>84</v>
      </c>
      <c r="I2160">
        <v>74</v>
      </c>
      <c r="J2160">
        <v>100</v>
      </c>
      <c r="K2160">
        <v>92</v>
      </c>
      <c r="L2160">
        <v>95</v>
      </c>
      <c r="M2160" s="8" t="s">
        <v>1300</v>
      </c>
      <c r="N2160" s="8" t="s">
        <v>1300</v>
      </c>
      <c r="O2160" s="8" t="s">
        <v>1300</v>
      </c>
      <c r="P2160" s="8" t="s">
        <v>1300</v>
      </c>
      <c r="Q2160" s="8" t="s">
        <v>1300</v>
      </c>
      <c r="R2160" s="8" t="s">
        <v>1300</v>
      </c>
      <c r="S2160" s="8" t="s">
        <v>1300</v>
      </c>
      <c r="T2160">
        <v>546</v>
      </c>
    </row>
    <row r="2161" spans="1:20" x14ac:dyDescent="0.25">
      <c r="A2161">
        <v>2020</v>
      </c>
      <c r="B2161" t="s">
        <v>4416</v>
      </c>
      <c r="C2161">
        <v>4260</v>
      </c>
      <c r="D2161" t="s">
        <v>2070</v>
      </c>
      <c r="E2161">
        <v>5265</v>
      </c>
      <c r="F2161" s="8" t="s">
        <v>1300</v>
      </c>
      <c r="G2161" s="9">
        <v>93</v>
      </c>
      <c r="H2161">
        <v>105</v>
      </c>
      <c r="I2161">
        <v>98</v>
      </c>
      <c r="J2161">
        <v>104</v>
      </c>
      <c r="K2161">
        <v>101</v>
      </c>
      <c r="L2161">
        <v>132</v>
      </c>
      <c r="M2161">
        <v>125</v>
      </c>
      <c r="N2161" s="8" t="s">
        <v>1300</v>
      </c>
      <c r="O2161" s="8" t="s">
        <v>1300</v>
      </c>
      <c r="P2161" s="8" t="s">
        <v>1300</v>
      </c>
      <c r="Q2161" s="8" t="s">
        <v>1300</v>
      </c>
      <c r="R2161" s="8" t="s">
        <v>1300</v>
      </c>
      <c r="S2161" s="8" t="s">
        <v>1300</v>
      </c>
      <c r="T2161">
        <v>758</v>
      </c>
    </row>
    <row r="2162" spans="1:20" x14ac:dyDescent="0.25">
      <c r="A2162">
        <v>2020</v>
      </c>
      <c r="B2162" t="s">
        <v>4416</v>
      </c>
      <c r="C2162">
        <v>4260</v>
      </c>
      <c r="D2162" t="s">
        <v>3895</v>
      </c>
      <c r="E2162">
        <v>5266</v>
      </c>
      <c r="F2162" s="8" t="s">
        <v>1300</v>
      </c>
      <c r="G2162" s="9" t="s">
        <v>1300</v>
      </c>
      <c r="H2162" s="9" t="s">
        <v>1300</v>
      </c>
      <c r="I2162" s="10" t="s">
        <v>1300</v>
      </c>
      <c r="J2162" s="8" t="s">
        <v>1300</v>
      </c>
      <c r="K2162" s="11" t="s">
        <v>1300</v>
      </c>
      <c r="L2162" s="9" t="s">
        <v>1300</v>
      </c>
      <c r="M2162" s="8">
        <v>237</v>
      </c>
      <c r="N2162" s="8">
        <v>214</v>
      </c>
      <c r="O2162" s="8">
        <v>211</v>
      </c>
      <c r="P2162" s="8" t="s">
        <v>1300</v>
      </c>
      <c r="Q2162" s="8" t="s">
        <v>1300</v>
      </c>
      <c r="R2162" s="8" t="s">
        <v>1300</v>
      </c>
      <c r="S2162" s="8" t="s">
        <v>1300</v>
      </c>
      <c r="T2162" s="8">
        <v>672</v>
      </c>
    </row>
    <row r="2163" spans="1:20" x14ac:dyDescent="0.25">
      <c r="A2163">
        <v>2020</v>
      </c>
      <c r="B2163" t="s">
        <v>4416</v>
      </c>
      <c r="C2163">
        <v>4260</v>
      </c>
      <c r="D2163" t="s">
        <v>3897</v>
      </c>
      <c r="E2163">
        <v>5267</v>
      </c>
      <c r="F2163">
        <v>17</v>
      </c>
      <c r="G2163" s="9">
        <v>64</v>
      </c>
      <c r="H2163">
        <v>61</v>
      </c>
      <c r="I2163">
        <v>85</v>
      </c>
      <c r="J2163">
        <v>70</v>
      </c>
      <c r="K2163">
        <v>77</v>
      </c>
      <c r="L2163">
        <v>92</v>
      </c>
      <c r="M2163">
        <v>81</v>
      </c>
      <c r="N2163" s="8" t="s">
        <v>1300</v>
      </c>
      <c r="O2163" s="8" t="s">
        <v>1300</v>
      </c>
      <c r="P2163" s="8" t="s">
        <v>1300</v>
      </c>
      <c r="Q2163" s="8" t="s">
        <v>1300</v>
      </c>
      <c r="R2163" s="8" t="s">
        <v>1300</v>
      </c>
      <c r="S2163" s="8" t="s">
        <v>1300</v>
      </c>
      <c r="T2163">
        <v>547</v>
      </c>
    </row>
    <row r="2164" spans="1:20" x14ac:dyDescent="0.25">
      <c r="A2164">
        <v>2020</v>
      </c>
      <c r="B2164" t="s">
        <v>4416</v>
      </c>
      <c r="C2164">
        <v>4260</v>
      </c>
      <c r="D2164" t="s">
        <v>3899</v>
      </c>
      <c r="E2164">
        <v>5268</v>
      </c>
      <c r="F2164">
        <v>21</v>
      </c>
      <c r="G2164" s="9">
        <v>127</v>
      </c>
      <c r="H2164">
        <v>110</v>
      </c>
      <c r="I2164">
        <v>116</v>
      </c>
      <c r="J2164">
        <v>135</v>
      </c>
      <c r="K2164">
        <v>119</v>
      </c>
      <c r="L2164">
        <v>149</v>
      </c>
      <c r="M2164">
        <v>98</v>
      </c>
      <c r="N2164" s="8" t="s">
        <v>1300</v>
      </c>
      <c r="O2164" s="8" t="s">
        <v>1300</v>
      </c>
      <c r="P2164" s="8" t="s">
        <v>1300</v>
      </c>
      <c r="Q2164" s="8" t="s">
        <v>1300</v>
      </c>
      <c r="R2164" s="8" t="s">
        <v>1300</v>
      </c>
      <c r="S2164" s="8" t="s">
        <v>1300</v>
      </c>
      <c r="T2164">
        <v>875</v>
      </c>
    </row>
    <row r="2165" spans="1:20" x14ac:dyDescent="0.25">
      <c r="A2165">
        <v>2020</v>
      </c>
      <c r="B2165" t="s">
        <v>4416</v>
      </c>
      <c r="C2165">
        <v>4260</v>
      </c>
      <c r="D2165" t="s">
        <v>3901</v>
      </c>
      <c r="E2165">
        <v>5269</v>
      </c>
      <c r="F2165" s="8" t="s">
        <v>1300</v>
      </c>
      <c r="G2165" s="9">
        <v>105</v>
      </c>
      <c r="H2165">
        <v>86</v>
      </c>
      <c r="I2165">
        <v>89</v>
      </c>
      <c r="J2165">
        <v>79</v>
      </c>
      <c r="K2165">
        <v>94</v>
      </c>
      <c r="L2165">
        <v>112</v>
      </c>
      <c r="M2165">
        <v>109</v>
      </c>
      <c r="N2165" s="8" t="s">
        <v>1300</v>
      </c>
      <c r="O2165" s="8" t="s">
        <v>1300</v>
      </c>
      <c r="P2165" s="8" t="s">
        <v>1300</v>
      </c>
      <c r="Q2165" s="8" t="s">
        <v>1300</v>
      </c>
      <c r="R2165" s="8" t="s">
        <v>1300</v>
      </c>
      <c r="S2165" s="8" t="s">
        <v>1300</v>
      </c>
      <c r="T2165">
        <v>674</v>
      </c>
    </row>
    <row r="2166" spans="1:20" x14ac:dyDescent="0.25">
      <c r="A2166">
        <v>2020</v>
      </c>
      <c r="B2166" t="s">
        <v>4416</v>
      </c>
      <c r="C2166">
        <v>4260</v>
      </c>
      <c r="D2166" t="s">
        <v>3903</v>
      </c>
      <c r="E2166">
        <v>5271</v>
      </c>
      <c r="F2166" s="8" t="s">
        <v>1300</v>
      </c>
      <c r="G2166" s="9">
        <v>80</v>
      </c>
      <c r="H2166">
        <v>72</v>
      </c>
      <c r="I2166">
        <v>71</v>
      </c>
      <c r="J2166">
        <v>84</v>
      </c>
      <c r="K2166">
        <v>84</v>
      </c>
      <c r="L2166">
        <v>76</v>
      </c>
      <c r="M2166">
        <v>91</v>
      </c>
      <c r="N2166">
        <v>101</v>
      </c>
      <c r="O2166">
        <v>78</v>
      </c>
      <c r="P2166" s="8" t="s">
        <v>1300</v>
      </c>
      <c r="Q2166" s="8" t="s">
        <v>1300</v>
      </c>
      <c r="R2166" s="8" t="s">
        <v>1300</v>
      </c>
      <c r="S2166" s="8" t="s">
        <v>1300</v>
      </c>
      <c r="T2166">
        <v>737</v>
      </c>
    </row>
    <row r="2167" spans="1:20" x14ac:dyDescent="0.25">
      <c r="A2167">
        <v>2020</v>
      </c>
      <c r="B2167" t="s">
        <v>4416</v>
      </c>
      <c r="C2167">
        <v>4260</v>
      </c>
      <c r="D2167" t="s">
        <v>496</v>
      </c>
      <c r="E2167">
        <v>5272</v>
      </c>
      <c r="F2167">
        <v>36</v>
      </c>
      <c r="G2167" s="9">
        <v>75</v>
      </c>
      <c r="H2167">
        <v>69</v>
      </c>
      <c r="I2167">
        <v>81</v>
      </c>
      <c r="J2167">
        <v>64</v>
      </c>
      <c r="K2167">
        <v>69</v>
      </c>
      <c r="L2167">
        <v>67</v>
      </c>
      <c r="M2167">
        <v>99</v>
      </c>
      <c r="N2167" s="8" t="s">
        <v>1300</v>
      </c>
      <c r="O2167" s="8" t="s">
        <v>1300</v>
      </c>
      <c r="P2167" s="8" t="s">
        <v>1300</v>
      </c>
      <c r="Q2167" s="8" t="s">
        <v>1300</v>
      </c>
      <c r="R2167" s="8" t="s">
        <v>1300</v>
      </c>
      <c r="S2167" s="8" t="s">
        <v>1300</v>
      </c>
      <c r="T2167">
        <v>560</v>
      </c>
    </row>
    <row r="2168" spans="1:20" x14ac:dyDescent="0.25">
      <c r="A2168">
        <v>2020</v>
      </c>
      <c r="B2168" t="s">
        <v>4416</v>
      </c>
      <c r="C2168">
        <v>4260</v>
      </c>
      <c r="D2168" t="s">
        <v>3906</v>
      </c>
      <c r="E2168">
        <v>5270</v>
      </c>
      <c r="F2168" s="8" t="s">
        <v>1300</v>
      </c>
      <c r="G2168" s="9">
        <v>37</v>
      </c>
      <c r="H2168">
        <v>51</v>
      </c>
      <c r="I2168">
        <v>57</v>
      </c>
      <c r="J2168">
        <v>42</v>
      </c>
      <c r="K2168">
        <v>64</v>
      </c>
      <c r="L2168">
        <v>59</v>
      </c>
      <c r="M2168">
        <v>68</v>
      </c>
      <c r="N2168">
        <v>71</v>
      </c>
      <c r="O2168">
        <v>62</v>
      </c>
      <c r="P2168" s="8" t="s">
        <v>1300</v>
      </c>
      <c r="Q2168" s="8" t="s">
        <v>1300</v>
      </c>
      <c r="R2168" s="8" t="s">
        <v>1300</v>
      </c>
      <c r="S2168" s="8" t="s">
        <v>1300</v>
      </c>
      <c r="T2168">
        <v>511</v>
      </c>
    </row>
    <row r="2169" spans="1:20" x14ac:dyDescent="0.25">
      <c r="A2169">
        <v>2020</v>
      </c>
      <c r="B2169" t="s">
        <v>4416</v>
      </c>
      <c r="C2169">
        <v>4260</v>
      </c>
      <c r="D2169" t="s">
        <v>3908</v>
      </c>
      <c r="E2169">
        <v>5273</v>
      </c>
      <c r="F2169">
        <v>20</v>
      </c>
      <c r="G2169" s="9">
        <v>75</v>
      </c>
      <c r="H2169">
        <v>67</v>
      </c>
      <c r="I2169">
        <v>65</v>
      </c>
      <c r="J2169">
        <v>70</v>
      </c>
      <c r="K2169">
        <v>55</v>
      </c>
      <c r="L2169">
        <v>75</v>
      </c>
      <c r="M2169">
        <v>80</v>
      </c>
      <c r="N2169" s="8" t="s">
        <v>1300</v>
      </c>
      <c r="O2169" s="8" t="s">
        <v>1300</v>
      </c>
      <c r="P2169" s="8" t="s">
        <v>1300</v>
      </c>
      <c r="Q2169" s="8" t="s">
        <v>1300</v>
      </c>
      <c r="R2169" s="8" t="s">
        <v>1300</v>
      </c>
      <c r="S2169" s="8" t="s">
        <v>1300</v>
      </c>
      <c r="T2169">
        <v>507</v>
      </c>
    </row>
    <row r="2170" spans="1:20" x14ac:dyDescent="0.25">
      <c r="A2170">
        <v>2020</v>
      </c>
      <c r="B2170" t="s">
        <v>4416</v>
      </c>
      <c r="C2170">
        <v>4260</v>
      </c>
      <c r="D2170" t="s">
        <v>2275</v>
      </c>
      <c r="E2170">
        <v>5275</v>
      </c>
      <c r="F2170">
        <v>36</v>
      </c>
      <c r="G2170" s="9">
        <v>120</v>
      </c>
      <c r="H2170">
        <v>102</v>
      </c>
      <c r="I2170">
        <v>126</v>
      </c>
      <c r="J2170">
        <v>106</v>
      </c>
      <c r="K2170">
        <v>132</v>
      </c>
      <c r="L2170">
        <v>99</v>
      </c>
      <c r="M2170">
        <v>131</v>
      </c>
      <c r="N2170" s="8" t="s">
        <v>1300</v>
      </c>
      <c r="O2170" s="8" t="s">
        <v>1300</v>
      </c>
      <c r="P2170" s="8" t="s">
        <v>1300</v>
      </c>
      <c r="Q2170" s="8" t="s">
        <v>1300</v>
      </c>
      <c r="R2170" s="8" t="s">
        <v>1300</v>
      </c>
      <c r="S2170" s="8" t="s">
        <v>1300</v>
      </c>
      <c r="T2170">
        <v>852</v>
      </c>
    </row>
    <row r="2171" spans="1:20" x14ac:dyDescent="0.25">
      <c r="A2171">
        <v>2020</v>
      </c>
      <c r="B2171" t="s">
        <v>4659</v>
      </c>
      <c r="C2171">
        <v>4504</v>
      </c>
      <c r="D2171" t="s">
        <v>3912</v>
      </c>
      <c r="E2171">
        <v>6182</v>
      </c>
      <c r="F2171" s="8" t="s">
        <v>1300</v>
      </c>
      <c r="G2171" s="9">
        <v>18</v>
      </c>
      <c r="H2171">
        <v>21</v>
      </c>
      <c r="I2171">
        <v>24</v>
      </c>
      <c r="J2171">
        <v>18</v>
      </c>
      <c r="K2171">
        <v>17</v>
      </c>
      <c r="L2171">
        <v>19</v>
      </c>
      <c r="M2171">
        <v>16</v>
      </c>
      <c r="N2171">
        <v>27</v>
      </c>
      <c r="O2171">
        <v>28</v>
      </c>
      <c r="P2171" s="8" t="s">
        <v>1300</v>
      </c>
      <c r="Q2171" s="8" t="s">
        <v>1300</v>
      </c>
      <c r="R2171" s="8" t="s">
        <v>1300</v>
      </c>
      <c r="S2171" s="8" t="s">
        <v>1300</v>
      </c>
      <c r="T2171">
        <v>188</v>
      </c>
    </row>
    <row r="2172" spans="1:20" x14ac:dyDescent="0.25">
      <c r="A2172">
        <v>2020</v>
      </c>
      <c r="B2172" t="s">
        <v>4146</v>
      </c>
      <c r="C2172">
        <v>4512</v>
      </c>
      <c r="D2172" t="s">
        <v>3915</v>
      </c>
      <c r="E2172">
        <v>6200</v>
      </c>
      <c r="F2172" s="10" t="s">
        <v>1300</v>
      </c>
      <c r="G2172" s="8" t="s">
        <v>1300</v>
      </c>
      <c r="H2172" s="9" t="s">
        <v>1300</v>
      </c>
      <c r="I2172" s="9" t="s">
        <v>1300</v>
      </c>
      <c r="J2172" s="9" t="s">
        <v>1300</v>
      </c>
      <c r="K2172" s="9" t="s">
        <v>1300</v>
      </c>
      <c r="L2172">
        <v>13</v>
      </c>
      <c r="M2172">
        <v>16</v>
      </c>
      <c r="N2172">
        <v>11</v>
      </c>
      <c r="O2172">
        <v>12</v>
      </c>
      <c r="P2172" s="8" t="s">
        <v>1300</v>
      </c>
      <c r="Q2172" s="8" t="s">
        <v>1300</v>
      </c>
      <c r="R2172" s="8" t="s">
        <v>1300</v>
      </c>
      <c r="S2172" s="8" t="s">
        <v>1300</v>
      </c>
      <c r="T2172">
        <v>100</v>
      </c>
    </row>
    <row r="2173" spans="1:20" x14ac:dyDescent="0.25">
      <c r="A2173">
        <v>2020</v>
      </c>
      <c r="B2173" t="s">
        <v>4419</v>
      </c>
      <c r="C2173">
        <v>79497</v>
      </c>
      <c r="D2173" t="s">
        <v>3918</v>
      </c>
      <c r="E2173">
        <v>79508</v>
      </c>
      <c r="F2173" s="8" t="s">
        <v>1300</v>
      </c>
      <c r="G2173" s="9">
        <v>28</v>
      </c>
      <c r="H2173">
        <v>31</v>
      </c>
      <c r="I2173">
        <v>25</v>
      </c>
      <c r="J2173">
        <v>29</v>
      </c>
      <c r="K2173">
        <v>25</v>
      </c>
      <c r="L2173">
        <v>31</v>
      </c>
      <c r="M2173" s="8" t="s">
        <v>1300</v>
      </c>
      <c r="N2173" s="8" t="s">
        <v>1300</v>
      </c>
      <c r="O2173" s="8" t="s">
        <v>1300</v>
      </c>
      <c r="P2173" s="8" t="s">
        <v>1300</v>
      </c>
      <c r="Q2173" s="8" t="s">
        <v>1300</v>
      </c>
      <c r="R2173" s="8" t="s">
        <v>1300</v>
      </c>
      <c r="S2173" s="8" t="s">
        <v>1300</v>
      </c>
      <c r="T2173">
        <v>169</v>
      </c>
    </row>
    <row r="2174" spans="1:20" x14ac:dyDescent="0.25">
      <c r="A2174">
        <v>2020</v>
      </c>
      <c r="B2174" t="s">
        <v>4420</v>
      </c>
      <c r="C2174">
        <v>79990</v>
      </c>
      <c r="D2174" t="s">
        <v>3921</v>
      </c>
      <c r="E2174">
        <v>79991</v>
      </c>
      <c r="F2174" s="8" t="s">
        <v>1300</v>
      </c>
      <c r="G2174" s="9" t="s">
        <v>1300</v>
      </c>
      <c r="H2174" s="9" t="s">
        <v>1300</v>
      </c>
      <c r="I2174" s="10" t="s">
        <v>1300</v>
      </c>
      <c r="J2174" s="8" t="s">
        <v>1300</v>
      </c>
      <c r="K2174" s="11" t="s">
        <v>1300</v>
      </c>
      <c r="L2174" s="8" t="s">
        <v>1300</v>
      </c>
      <c r="M2174" s="8">
        <v>29</v>
      </c>
      <c r="N2174" s="8">
        <v>25</v>
      </c>
      <c r="O2174" s="8">
        <v>15</v>
      </c>
      <c r="P2174" s="8" t="s">
        <v>1300</v>
      </c>
      <c r="Q2174" s="8" t="s">
        <v>1300</v>
      </c>
      <c r="R2174" s="8" t="s">
        <v>1300</v>
      </c>
      <c r="S2174" s="8" t="s">
        <v>1300</v>
      </c>
      <c r="T2174" s="8">
        <v>69</v>
      </c>
    </row>
    <row r="2175" spans="1:20" x14ac:dyDescent="0.25">
      <c r="A2175">
        <v>2020</v>
      </c>
      <c r="B2175" t="s">
        <v>4421</v>
      </c>
      <c r="C2175">
        <v>90036</v>
      </c>
      <c r="D2175" t="s">
        <v>3924</v>
      </c>
      <c r="E2175">
        <v>90037</v>
      </c>
      <c r="F2175" s="8" t="s">
        <v>1300</v>
      </c>
      <c r="G2175" s="9">
        <v>39</v>
      </c>
      <c r="H2175">
        <v>35</v>
      </c>
      <c r="I2175">
        <v>26</v>
      </c>
      <c r="J2175">
        <v>41</v>
      </c>
      <c r="K2175">
        <v>30</v>
      </c>
      <c r="L2175">
        <v>35</v>
      </c>
      <c r="M2175">
        <v>39</v>
      </c>
      <c r="N2175">
        <v>33</v>
      </c>
      <c r="O2175">
        <v>27</v>
      </c>
      <c r="P2175" s="8" t="s">
        <v>1300</v>
      </c>
      <c r="Q2175" s="8" t="s">
        <v>1300</v>
      </c>
      <c r="R2175" s="8" t="s">
        <v>1300</v>
      </c>
      <c r="S2175" s="8" t="s">
        <v>1300</v>
      </c>
      <c r="T2175">
        <v>305</v>
      </c>
    </row>
    <row r="2176" spans="1:20" x14ac:dyDescent="0.25">
      <c r="A2176">
        <v>2020</v>
      </c>
      <c r="B2176" t="s">
        <v>5372</v>
      </c>
      <c r="C2176">
        <v>90123</v>
      </c>
      <c r="D2176" t="s">
        <v>5373</v>
      </c>
      <c r="E2176">
        <v>1000240</v>
      </c>
      <c r="F2176" s="8" t="s">
        <v>1300</v>
      </c>
      <c r="G2176" s="9" t="s">
        <v>1300</v>
      </c>
      <c r="H2176" s="9" t="s">
        <v>1300</v>
      </c>
      <c r="I2176" s="10" t="s">
        <v>1300</v>
      </c>
      <c r="J2176" s="8" t="s">
        <v>1300</v>
      </c>
      <c r="K2176" s="11" t="s">
        <v>1300</v>
      </c>
      <c r="L2176" s="8" t="s">
        <v>1300</v>
      </c>
      <c r="M2176" s="8" t="s">
        <v>1300</v>
      </c>
      <c r="N2176" s="8" t="s">
        <v>1300</v>
      </c>
      <c r="O2176" s="8" t="s">
        <v>1300</v>
      </c>
      <c r="P2176" s="8" t="s">
        <v>1300</v>
      </c>
      <c r="Q2176" s="8" t="s">
        <v>1300</v>
      </c>
      <c r="R2176" s="8" t="s">
        <v>1300</v>
      </c>
      <c r="S2176" s="8" t="s">
        <v>1300</v>
      </c>
      <c r="T2176" s="8">
        <v>2</v>
      </c>
    </row>
    <row r="2177" spans="1:20" x14ac:dyDescent="0.25">
      <c r="A2177">
        <v>2020</v>
      </c>
      <c r="B2177" t="s">
        <v>5372</v>
      </c>
      <c r="C2177">
        <v>90123</v>
      </c>
      <c r="D2177" t="s">
        <v>5374</v>
      </c>
      <c r="E2177">
        <v>90889</v>
      </c>
      <c r="F2177" s="8" t="s">
        <v>1300</v>
      </c>
      <c r="G2177" s="9" t="s">
        <v>1300</v>
      </c>
      <c r="H2177" s="9" t="s">
        <v>1300</v>
      </c>
      <c r="I2177" s="10" t="s">
        <v>1300</v>
      </c>
      <c r="J2177" s="8" t="s">
        <v>1300</v>
      </c>
      <c r="K2177" s="11" t="s">
        <v>1300</v>
      </c>
      <c r="L2177" s="8" t="s">
        <v>1300</v>
      </c>
      <c r="M2177" s="8" t="s">
        <v>1300</v>
      </c>
      <c r="N2177" s="8" t="s">
        <v>1300</v>
      </c>
      <c r="O2177" s="8" t="s">
        <v>1300</v>
      </c>
      <c r="P2177" s="8" t="s">
        <v>1300</v>
      </c>
      <c r="Q2177" s="8" t="s">
        <v>1300</v>
      </c>
      <c r="R2177" s="9" t="s">
        <v>1300</v>
      </c>
      <c r="S2177" s="8" t="s">
        <v>1300</v>
      </c>
      <c r="T2177" s="8" t="s">
        <v>1300</v>
      </c>
    </row>
    <row r="2178" spans="1:20" x14ac:dyDescent="0.25">
      <c r="A2178">
        <v>2020</v>
      </c>
      <c r="B2178" t="s">
        <v>5372</v>
      </c>
      <c r="C2178">
        <v>90123</v>
      </c>
      <c r="D2178" t="s">
        <v>5375</v>
      </c>
      <c r="E2178">
        <v>92949</v>
      </c>
      <c r="F2178" s="8" t="s">
        <v>1300</v>
      </c>
      <c r="G2178" s="9" t="s">
        <v>1300</v>
      </c>
      <c r="H2178" s="9" t="s">
        <v>1300</v>
      </c>
      <c r="I2178" s="10" t="s">
        <v>1300</v>
      </c>
      <c r="J2178" s="8" t="s">
        <v>1300</v>
      </c>
      <c r="K2178" s="11" t="s">
        <v>1300</v>
      </c>
      <c r="L2178" s="8" t="s">
        <v>1300</v>
      </c>
      <c r="M2178" s="8" t="s">
        <v>1300</v>
      </c>
      <c r="N2178" s="8" t="s">
        <v>1300</v>
      </c>
      <c r="O2178" s="8" t="s">
        <v>1300</v>
      </c>
      <c r="P2178" s="8" t="s">
        <v>1300</v>
      </c>
      <c r="Q2178" s="8" t="s">
        <v>1300</v>
      </c>
      <c r="R2178" s="8" t="s">
        <v>1300</v>
      </c>
      <c r="S2178" s="8" t="s">
        <v>1300</v>
      </c>
      <c r="T2178" s="8">
        <v>2</v>
      </c>
    </row>
    <row r="2179" spans="1:20" x14ac:dyDescent="0.25">
      <c r="A2179">
        <v>2020</v>
      </c>
      <c r="B2179" t="s">
        <v>4422</v>
      </c>
      <c r="C2179">
        <v>91937</v>
      </c>
      <c r="D2179" t="s">
        <v>3927</v>
      </c>
      <c r="E2179">
        <v>92619</v>
      </c>
      <c r="F2179" s="8" t="s">
        <v>1300</v>
      </c>
      <c r="G2179" s="9" t="s">
        <v>1300</v>
      </c>
      <c r="H2179" s="9" t="s">
        <v>1300</v>
      </c>
      <c r="I2179" s="10" t="s">
        <v>1300</v>
      </c>
      <c r="J2179" s="8" t="s">
        <v>1300</v>
      </c>
      <c r="K2179" s="11" t="s">
        <v>1300</v>
      </c>
      <c r="L2179" s="8" t="s">
        <v>1300</v>
      </c>
      <c r="M2179" s="8" t="s">
        <v>1300</v>
      </c>
      <c r="N2179" s="8">
        <v>84</v>
      </c>
      <c r="O2179" s="8">
        <v>87</v>
      </c>
      <c r="P2179" s="8">
        <v>89</v>
      </c>
      <c r="Q2179" s="8">
        <v>99</v>
      </c>
      <c r="R2179" s="8">
        <v>96</v>
      </c>
      <c r="S2179" s="8">
        <v>75</v>
      </c>
      <c r="T2179" s="8">
        <v>530</v>
      </c>
    </row>
    <row r="2180" spans="1:20" x14ac:dyDescent="0.25">
      <c r="A2180">
        <v>2020</v>
      </c>
      <c r="B2180" t="s">
        <v>5376</v>
      </c>
      <c r="C2180">
        <v>80923</v>
      </c>
      <c r="D2180" t="s">
        <v>5377</v>
      </c>
      <c r="E2180">
        <v>93018</v>
      </c>
      <c r="F2180" s="8" t="s">
        <v>1300</v>
      </c>
      <c r="G2180" s="9" t="s">
        <v>1300</v>
      </c>
      <c r="H2180" s="9" t="s">
        <v>1300</v>
      </c>
      <c r="I2180" s="10" t="s">
        <v>1300</v>
      </c>
      <c r="J2180" s="8" t="s">
        <v>1300</v>
      </c>
      <c r="K2180" s="11" t="s">
        <v>1300</v>
      </c>
      <c r="L2180" s="8" t="s">
        <v>1300</v>
      </c>
      <c r="M2180" s="8" t="s">
        <v>1300</v>
      </c>
      <c r="N2180" s="8" t="s">
        <v>1300</v>
      </c>
      <c r="O2180" s="8" t="s">
        <v>1300</v>
      </c>
      <c r="P2180" s="8" t="s">
        <v>1300</v>
      </c>
      <c r="Q2180" s="8" t="s">
        <v>1300</v>
      </c>
      <c r="R2180" s="8">
        <v>24</v>
      </c>
      <c r="S2180" s="8">
        <v>67</v>
      </c>
      <c r="T2180" s="8">
        <v>91</v>
      </c>
    </row>
    <row r="2181" spans="1:20" x14ac:dyDescent="0.25">
      <c r="A2181">
        <v>2020</v>
      </c>
      <c r="B2181" t="s">
        <v>5376</v>
      </c>
      <c r="C2181">
        <v>80923</v>
      </c>
      <c r="D2181" t="s">
        <v>5378</v>
      </c>
      <c r="E2181">
        <v>93020</v>
      </c>
      <c r="F2181" s="8" t="s">
        <v>1300</v>
      </c>
      <c r="G2181" s="9" t="s">
        <v>1300</v>
      </c>
      <c r="H2181" s="9" t="s">
        <v>1300</v>
      </c>
      <c r="I2181" s="10" t="s">
        <v>1300</v>
      </c>
      <c r="J2181" s="8" t="s">
        <v>1300</v>
      </c>
      <c r="K2181" s="11" t="s">
        <v>1300</v>
      </c>
      <c r="L2181" s="8" t="s">
        <v>1300</v>
      </c>
      <c r="M2181" s="8" t="s">
        <v>1300</v>
      </c>
      <c r="N2181" s="8" t="s">
        <v>1300</v>
      </c>
      <c r="O2181" s="8" t="s">
        <v>1300</v>
      </c>
      <c r="P2181" s="8" t="s">
        <v>1300</v>
      </c>
      <c r="Q2181" s="8" t="s">
        <v>1300</v>
      </c>
      <c r="R2181" s="9" t="s">
        <v>1300</v>
      </c>
      <c r="S2181" s="8">
        <v>49</v>
      </c>
      <c r="T2181" s="8">
        <v>59</v>
      </c>
    </row>
    <row r="2182" spans="1:20" x14ac:dyDescent="0.25">
      <c r="A2182">
        <v>2020</v>
      </c>
      <c r="B2182" t="s">
        <v>5376</v>
      </c>
      <c r="C2182">
        <v>80923</v>
      </c>
      <c r="D2182" t="s">
        <v>5379</v>
      </c>
      <c r="E2182">
        <v>93019</v>
      </c>
      <c r="F2182" s="8" t="s">
        <v>1300</v>
      </c>
      <c r="G2182" s="9" t="s">
        <v>1300</v>
      </c>
      <c r="H2182" s="9" t="s">
        <v>1300</v>
      </c>
      <c r="I2182" s="10" t="s">
        <v>1300</v>
      </c>
      <c r="J2182" s="8" t="s">
        <v>1300</v>
      </c>
      <c r="K2182" s="11" t="s">
        <v>1300</v>
      </c>
      <c r="L2182" s="8" t="s">
        <v>1300</v>
      </c>
      <c r="M2182" s="8" t="s">
        <v>1300</v>
      </c>
      <c r="N2182" s="8" t="s">
        <v>1300</v>
      </c>
      <c r="O2182" s="8" t="s">
        <v>1300</v>
      </c>
      <c r="P2182" s="8" t="s">
        <v>1300</v>
      </c>
      <c r="Q2182" s="8" t="s">
        <v>1300</v>
      </c>
      <c r="R2182" s="8">
        <v>20</v>
      </c>
      <c r="S2182" s="8">
        <v>63</v>
      </c>
      <c r="T2182" s="8">
        <v>83</v>
      </c>
    </row>
    <row r="2183" spans="1:20" x14ac:dyDescent="0.25">
      <c r="A2183">
        <v>2020</v>
      </c>
      <c r="B2183" t="s">
        <v>5376</v>
      </c>
      <c r="C2183">
        <v>80923</v>
      </c>
      <c r="D2183" t="s">
        <v>5380</v>
      </c>
      <c r="E2183">
        <v>87465</v>
      </c>
      <c r="F2183" s="8" t="s">
        <v>1300</v>
      </c>
      <c r="G2183" s="9" t="s">
        <v>1300</v>
      </c>
      <c r="H2183" s="9" t="s">
        <v>1300</v>
      </c>
      <c r="I2183" s="10" t="s">
        <v>1300</v>
      </c>
      <c r="J2183" s="8" t="s">
        <v>1300</v>
      </c>
      <c r="K2183" s="11" t="s">
        <v>1300</v>
      </c>
      <c r="L2183" s="8" t="s">
        <v>1300</v>
      </c>
      <c r="M2183" s="8" t="s">
        <v>1300</v>
      </c>
      <c r="N2183" s="8" t="s">
        <v>1300</v>
      </c>
      <c r="O2183" s="8" t="s">
        <v>1300</v>
      </c>
      <c r="P2183" s="8" t="s">
        <v>1300</v>
      </c>
      <c r="Q2183" s="8" t="s">
        <v>1300</v>
      </c>
      <c r="R2183" s="8">
        <v>26</v>
      </c>
      <c r="S2183" s="8">
        <v>49</v>
      </c>
      <c r="T2183" s="8">
        <v>75</v>
      </c>
    </row>
    <row r="2184" spans="1:20" x14ac:dyDescent="0.25">
      <c r="A2184">
        <v>2020</v>
      </c>
      <c r="B2184" t="s">
        <v>5376</v>
      </c>
      <c r="C2184">
        <v>80923</v>
      </c>
      <c r="D2184" t="s">
        <v>5381</v>
      </c>
      <c r="E2184">
        <v>1000082</v>
      </c>
      <c r="F2184" s="8" t="s">
        <v>1300</v>
      </c>
      <c r="G2184" s="9" t="s">
        <v>1300</v>
      </c>
      <c r="H2184" s="9" t="s">
        <v>1300</v>
      </c>
      <c r="I2184" s="10" t="s">
        <v>1300</v>
      </c>
      <c r="J2184" s="8" t="s">
        <v>1300</v>
      </c>
      <c r="K2184" s="11" t="s">
        <v>1300</v>
      </c>
      <c r="L2184" s="8" t="s">
        <v>1300</v>
      </c>
      <c r="M2184" s="8" t="s">
        <v>1300</v>
      </c>
      <c r="N2184" s="8" t="s">
        <v>1300</v>
      </c>
      <c r="O2184" s="8" t="s">
        <v>1300</v>
      </c>
      <c r="P2184" s="8" t="s">
        <v>1300</v>
      </c>
      <c r="Q2184" s="8" t="s">
        <v>1300</v>
      </c>
      <c r="R2184" s="8" t="s">
        <v>1300</v>
      </c>
      <c r="S2184" s="8" t="s">
        <v>1300</v>
      </c>
      <c r="T2184" s="8">
        <v>2</v>
      </c>
    </row>
    <row r="2185" spans="1:20" x14ac:dyDescent="0.25">
      <c r="A2185">
        <v>2020</v>
      </c>
      <c r="B2185" t="s">
        <v>5376</v>
      </c>
      <c r="C2185">
        <v>80923</v>
      </c>
      <c r="D2185" t="s">
        <v>5382</v>
      </c>
      <c r="E2185">
        <v>1000083</v>
      </c>
      <c r="F2185" s="8" t="s">
        <v>1300</v>
      </c>
      <c r="G2185" s="9" t="s">
        <v>1300</v>
      </c>
      <c r="H2185" s="9" t="s">
        <v>1300</v>
      </c>
      <c r="I2185" s="10" t="s">
        <v>1300</v>
      </c>
      <c r="J2185" s="8" t="s">
        <v>1300</v>
      </c>
      <c r="K2185" s="11" t="s">
        <v>1300</v>
      </c>
      <c r="L2185" s="8" t="s">
        <v>1300</v>
      </c>
      <c r="M2185" s="8" t="s">
        <v>1300</v>
      </c>
      <c r="N2185" s="8" t="s">
        <v>1300</v>
      </c>
      <c r="O2185" s="8" t="s">
        <v>1300</v>
      </c>
      <c r="P2185" s="8" t="s">
        <v>1300</v>
      </c>
      <c r="Q2185" s="8" t="s">
        <v>1300</v>
      </c>
      <c r="R2185" s="8" t="s">
        <v>1300</v>
      </c>
      <c r="S2185" s="8">
        <v>15</v>
      </c>
      <c r="T2185" s="8">
        <v>15</v>
      </c>
    </row>
    <row r="2186" spans="1:20" x14ac:dyDescent="0.25">
      <c r="A2186">
        <v>2020</v>
      </c>
      <c r="B2186" t="s">
        <v>5376</v>
      </c>
      <c r="C2186">
        <v>80923</v>
      </c>
      <c r="D2186" t="s">
        <v>5383</v>
      </c>
      <c r="E2186">
        <v>1000045</v>
      </c>
      <c r="F2186" s="8" t="s">
        <v>1300</v>
      </c>
      <c r="G2186" s="9" t="s">
        <v>1300</v>
      </c>
      <c r="H2186" s="9" t="s">
        <v>1300</v>
      </c>
      <c r="I2186" s="10" t="s">
        <v>1300</v>
      </c>
      <c r="J2186" s="8" t="s">
        <v>1300</v>
      </c>
      <c r="K2186" s="11" t="s">
        <v>1300</v>
      </c>
      <c r="L2186" s="8" t="s">
        <v>1300</v>
      </c>
      <c r="M2186" s="8" t="s">
        <v>1300</v>
      </c>
      <c r="N2186" s="8" t="s">
        <v>1300</v>
      </c>
      <c r="O2186" s="8" t="s">
        <v>1300</v>
      </c>
      <c r="P2186" s="8" t="s">
        <v>1300</v>
      </c>
      <c r="Q2186" s="8" t="s">
        <v>1300</v>
      </c>
      <c r="R2186" s="9" t="s">
        <v>1300</v>
      </c>
      <c r="S2186" s="8" t="s">
        <v>1300</v>
      </c>
      <c r="T2186" s="8" t="s">
        <v>1300</v>
      </c>
    </row>
    <row r="2187" spans="1:20" x14ac:dyDescent="0.25">
      <c r="A2187">
        <v>2020</v>
      </c>
      <c r="B2187" t="s">
        <v>4467</v>
      </c>
      <c r="C2187">
        <v>4394</v>
      </c>
      <c r="D2187" t="s">
        <v>3930</v>
      </c>
      <c r="E2187">
        <v>5637</v>
      </c>
      <c r="F2187" s="8" t="s">
        <v>1300</v>
      </c>
      <c r="G2187" s="9" t="s">
        <v>1300</v>
      </c>
      <c r="H2187" s="9" t="s">
        <v>1300</v>
      </c>
      <c r="I2187" s="10" t="s">
        <v>1300</v>
      </c>
      <c r="J2187" s="8" t="s">
        <v>1300</v>
      </c>
      <c r="K2187" s="11" t="s">
        <v>1300</v>
      </c>
      <c r="L2187" s="8" t="s">
        <v>1300</v>
      </c>
      <c r="M2187" s="8" t="s">
        <v>1300</v>
      </c>
      <c r="N2187" s="8" t="s">
        <v>1300</v>
      </c>
      <c r="O2187" s="8" t="s">
        <v>1300</v>
      </c>
      <c r="P2187" s="8">
        <v>165</v>
      </c>
      <c r="Q2187" s="8">
        <v>147</v>
      </c>
      <c r="R2187" s="8">
        <v>147</v>
      </c>
      <c r="S2187" s="8">
        <v>160</v>
      </c>
      <c r="T2187" s="8">
        <v>619</v>
      </c>
    </row>
    <row r="2188" spans="1:20" x14ac:dyDescent="0.25">
      <c r="A2188">
        <v>2020</v>
      </c>
      <c r="B2188" t="s">
        <v>4467</v>
      </c>
      <c r="C2188">
        <v>4394</v>
      </c>
      <c r="D2188" t="s">
        <v>3932</v>
      </c>
      <c r="E2188">
        <v>5635</v>
      </c>
      <c r="F2188" s="8" t="s">
        <v>1300</v>
      </c>
      <c r="G2188" s="9" t="s">
        <v>1300</v>
      </c>
      <c r="H2188" s="9" t="s">
        <v>1300</v>
      </c>
      <c r="I2188" s="10" t="s">
        <v>1300</v>
      </c>
      <c r="J2188" s="8" t="s">
        <v>1300</v>
      </c>
      <c r="K2188" s="11" t="s">
        <v>1300</v>
      </c>
      <c r="L2188" s="8" t="s">
        <v>1300</v>
      </c>
      <c r="M2188" s="8">
        <v>183</v>
      </c>
      <c r="N2188" s="8">
        <v>148</v>
      </c>
      <c r="O2188" s="8">
        <v>144</v>
      </c>
      <c r="P2188" s="8" t="s">
        <v>1300</v>
      </c>
      <c r="Q2188" s="8" t="s">
        <v>1300</v>
      </c>
      <c r="R2188" s="8" t="s">
        <v>1300</v>
      </c>
      <c r="S2188" s="8" t="s">
        <v>1300</v>
      </c>
      <c r="T2188" s="8">
        <v>475</v>
      </c>
    </row>
    <row r="2189" spans="1:20" x14ac:dyDescent="0.25">
      <c r="A2189">
        <v>2020</v>
      </c>
      <c r="B2189" t="s">
        <v>4467</v>
      </c>
      <c r="C2189">
        <v>4394</v>
      </c>
      <c r="D2189" t="s">
        <v>3934</v>
      </c>
      <c r="E2189">
        <v>5636</v>
      </c>
      <c r="F2189" s="8" t="s">
        <v>1300</v>
      </c>
      <c r="G2189" s="9">
        <v>48</v>
      </c>
      <c r="H2189">
        <v>61</v>
      </c>
      <c r="I2189">
        <v>41</v>
      </c>
      <c r="J2189">
        <v>47</v>
      </c>
      <c r="K2189">
        <v>49</v>
      </c>
      <c r="L2189">
        <v>50</v>
      </c>
      <c r="M2189" s="8" t="s">
        <v>1300</v>
      </c>
      <c r="N2189" s="8" t="s">
        <v>1300</v>
      </c>
      <c r="O2189" s="8" t="s">
        <v>1300</v>
      </c>
      <c r="P2189" s="8" t="s">
        <v>1300</v>
      </c>
      <c r="Q2189" s="8" t="s">
        <v>1300</v>
      </c>
      <c r="R2189" s="8" t="s">
        <v>1300</v>
      </c>
      <c r="S2189" s="8" t="s">
        <v>1300</v>
      </c>
      <c r="T2189">
        <v>296</v>
      </c>
    </row>
    <row r="2190" spans="1:20" x14ac:dyDescent="0.25">
      <c r="A2190">
        <v>2020</v>
      </c>
      <c r="B2190" t="s">
        <v>4467</v>
      </c>
      <c r="C2190">
        <v>4394</v>
      </c>
      <c r="D2190" t="s">
        <v>3936</v>
      </c>
      <c r="E2190">
        <v>79698</v>
      </c>
      <c r="F2190" s="8" t="s">
        <v>1300</v>
      </c>
      <c r="G2190" s="9">
        <v>83</v>
      </c>
      <c r="H2190">
        <v>83</v>
      </c>
      <c r="I2190">
        <v>83</v>
      </c>
      <c r="J2190">
        <v>86</v>
      </c>
      <c r="K2190">
        <v>99</v>
      </c>
      <c r="L2190">
        <v>86</v>
      </c>
      <c r="M2190" s="8" t="s">
        <v>1300</v>
      </c>
      <c r="N2190" s="8" t="s">
        <v>1300</v>
      </c>
      <c r="O2190" s="8" t="s">
        <v>1300</v>
      </c>
      <c r="P2190" s="8" t="s">
        <v>1300</v>
      </c>
      <c r="Q2190" s="8" t="s">
        <v>1300</v>
      </c>
      <c r="R2190" s="8" t="s">
        <v>1300</v>
      </c>
      <c r="S2190" s="8" t="s">
        <v>1300</v>
      </c>
      <c r="T2190">
        <v>520</v>
      </c>
    </row>
    <row r="2191" spans="1:20" x14ac:dyDescent="0.25">
      <c r="A2191">
        <v>2020</v>
      </c>
      <c r="B2191" t="s">
        <v>4467</v>
      </c>
      <c r="C2191">
        <v>4394</v>
      </c>
      <c r="D2191" t="s">
        <v>3938</v>
      </c>
      <c r="E2191">
        <v>5633</v>
      </c>
      <c r="F2191">
        <v>12</v>
      </c>
      <c r="G2191" s="9">
        <v>65</v>
      </c>
      <c r="H2191">
        <v>64</v>
      </c>
      <c r="I2191">
        <v>77</v>
      </c>
      <c r="J2191">
        <v>69</v>
      </c>
      <c r="K2191">
        <v>70</v>
      </c>
      <c r="L2191">
        <v>71</v>
      </c>
      <c r="M2191" s="8" t="s">
        <v>1300</v>
      </c>
      <c r="N2191" s="8" t="s">
        <v>1300</v>
      </c>
      <c r="O2191" s="8" t="s">
        <v>1300</v>
      </c>
      <c r="P2191" s="8" t="s">
        <v>1300</v>
      </c>
      <c r="Q2191" s="8" t="s">
        <v>1300</v>
      </c>
      <c r="R2191" s="8" t="s">
        <v>1300</v>
      </c>
      <c r="S2191" s="8" t="s">
        <v>1300</v>
      </c>
      <c r="T2191">
        <v>428</v>
      </c>
    </row>
    <row r="2192" spans="1:20" x14ac:dyDescent="0.25">
      <c r="A2192">
        <v>2020</v>
      </c>
      <c r="B2192" t="s">
        <v>4423</v>
      </c>
      <c r="C2192">
        <v>4236</v>
      </c>
      <c r="D2192" t="s">
        <v>3941</v>
      </c>
      <c r="E2192">
        <v>89676</v>
      </c>
      <c r="F2192">
        <v>33</v>
      </c>
      <c r="G2192" s="9">
        <v>27</v>
      </c>
      <c r="H2192">
        <v>19</v>
      </c>
      <c r="I2192">
        <v>28</v>
      </c>
      <c r="J2192">
        <v>31</v>
      </c>
      <c r="K2192">
        <v>30</v>
      </c>
      <c r="L2192">
        <v>19</v>
      </c>
      <c r="M2192">
        <v>31</v>
      </c>
      <c r="N2192">
        <v>28</v>
      </c>
      <c r="O2192">
        <v>41</v>
      </c>
      <c r="P2192" s="8" t="s">
        <v>1300</v>
      </c>
      <c r="Q2192" s="8" t="s">
        <v>1300</v>
      </c>
      <c r="R2192" s="8" t="s">
        <v>1300</v>
      </c>
      <c r="S2192" s="8" t="s">
        <v>1300</v>
      </c>
      <c r="T2192">
        <v>287</v>
      </c>
    </row>
    <row r="2193" spans="1:20" x14ac:dyDescent="0.25">
      <c r="A2193">
        <v>2020</v>
      </c>
      <c r="B2193" t="s">
        <v>4423</v>
      </c>
      <c r="C2193">
        <v>4236</v>
      </c>
      <c r="D2193" t="s">
        <v>3943</v>
      </c>
      <c r="E2193">
        <v>6001</v>
      </c>
      <c r="F2193">
        <v>24</v>
      </c>
      <c r="G2193" s="9">
        <v>49</v>
      </c>
      <c r="H2193">
        <v>43</v>
      </c>
      <c r="I2193">
        <v>51</v>
      </c>
      <c r="J2193">
        <v>51</v>
      </c>
      <c r="K2193">
        <v>44</v>
      </c>
      <c r="L2193">
        <v>71</v>
      </c>
      <c r="M2193" s="8" t="s">
        <v>1300</v>
      </c>
      <c r="N2193" s="8" t="s">
        <v>1300</v>
      </c>
      <c r="O2193" s="8" t="s">
        <v>1300</v>
      </c>
      <c r="P2193" s="8" t="s">
        <v>1300</v>
      </c>
      <c r="Q2193" s="8" t="s">
        <v>1300</v>
      </c>
      <c r="R2193" s="8" t="s">
        <v>1300</v>
      </c>
      <c r="S2193" s="8" t="s">
        <v>1300</v>
      </c>
      <c r="T2193">
        <v>333</v>
      </c>
    </row>
    <row r="2194" spans="1:20" x14ac:dyDescent="0.25">
      <c r="A2194">
        <v>2020</v>
      </c>
      <c r="B2194" t="s">
        <v>4423</v>
      </c>
      <c r="C2194">
        <v>4236</v>
      </c>
      <c r="D2194" t="s">
        <v>3945</v>
      </c>
      <c r="E2194">
        <v>4986</v>
      </c>
      <c r="F2194" s="8" t="s">
        <v>1300</v>
      </c>
      <c r="G2194" s="9" t="s">
        <v>1300</v>
      </c>
      <c r="H2194" s="9" t="s">
        <v>1300</v>
      </c>
      <c r="I2194" s="10" t="s">
        <v>1300</v>
      </c>
      <c r="J2194" s="8" t="s">
        <v>1300</v>
      </c>
      <c r="K2194" s="11" t="s">
        <v>1300</v>
      </c>
      <c r="L2194" s="8" t="s">
        <v>1300</v>
      </c>
      <c r="M2194" s="8">
        <v>67</v>
      </c>
      <c r="N2194" s="8">
        <v>83</v>
      </c>
      <c r="O2194" s="8">
        <v>78</v>
      </c>
      <c r="P2194" s="8" t="s">
        <v>1300</v>
      </c>
      <c r="Q2194" s="8" t="s">
        <v>1300</v>
      </c>
      <c r="R2194" s="8" t="s">
        <v>1300</v>
      </c>
      <c r="S2194" s="8" t="s">
        <v>1300</v>
      </c>
      <c r="T2194" s="8">
        <v>228</v>
      </c>
    </row>
    <row r="2195" spans="1:20" x14ac:dyDescent="0.25">
      <c r="A2195">
        <v>2020</v>
      </c>
      <c r="B2195" t="s">
        <v>4423</v>
      </c>
      <c r="C2195">
        <v>4236</v>
      </c>
      <c r="D2195" t="s">
        <v>3947</v>
      </c>
      <c r="E2195">
        <v>4987</v>
      </c>
      <c r="F2195" s="8" t="s">
        <v>1300</v>
      </c>
      <c r="G2195" s="9" t="s">
        <v>1300</v>
      </c>
      <c r="H2195" s="9" t="s">
        <v>1300</v>
      </c>
      <c r="I2195" s="10" t="s">
        <v>1300</v>
      </c>
      <c r="J2195" s="8" t="s">
        <v>1300</v>
      </c>
      <c r="K2195" s="11" t="s">
        <v>1300</v>
      </c>
      <c r="L2195" s="8" t="s">
        <v>1300</v>
      </c>
      <c r="M2195" s="8" t="s">
        <v>1300</v>
      </c>
      <c r="N2195" s="8" t="s">
        <v>1300</v>
      </c>
      <c r="O2195" s="8" t="s">
        <v>1300</v>
      </c>
      <c r="P2195" s="8">
        <v>150</v>
      </c>
      <c r="Q2195" s="8">
        <v>130</v>
      </c>
      <c r="R2195" s="8">
        <v>121</v>
      </c>
      <c r="S2195" s="8">
        <v>127</v>
      </c>
      <c r="T2195" s="8">
        <v>528</v>
      </c>
    </row>
    <row r="2196" spans="1:20" x14ac:dyDescent="0.25">
      <c r="A2196">
        <v>2020</v>
      </c>
      <c r="B2196" t="s">
        <v>4423</v>
      </c>
      <c r="C2196">
        <v>4236</v>
      </c>
      <c r="D2196" t="s">
        <v>5384</v>
      </c>
      <c r="E2196">
        <v>91264</v>
      </c>
      <c r="F2196" s="8" t="s">
        <v>1300</v>
      </c>
      <c r="G2196" s="9" t="s">
        <v>1300</v>
      </c>
      <c r="H2196" s="9" t="s">
        <v>1300</v>
      </c>
      <c r="I2196" s="10" t="s">
        <v>1300</v>
      </c>
      <c r="J2196" s="8" t="s">
        <v>1300</v>
      </c>
      <c r="K2196" s="11" t="s">
        <v>1300</v>
      </c>
      <c r="L2196" s="8" t="s">
        <v>1300</v>
      </c>
      <c r="M2196" s="8" t="s">
        <v>1300</v>
      </c>
      <c r="N2196" s="8" t="s">
        <v>1300</v>
      </c>
      <c r="O2196" s="8" t="s">
        <v>1300</v>
      </c>
      <c r="P2196" s="8" t="s">
        <v>1300</v>
      </c>
      <c r="Q2196" s="8" t="s">
        <v>1300</v>
      </c>
      <c r="R2196" s="9" t="s">
        <v>1300</v>
      </c>
      <c r="S2196" s="8">
        <v>13</v>
      </c>
      <c r="T2196" s="8">
        <v>38</v>
      </c>
    </row>
    <row r="2197" spans="1:20" x14ac:dyDescent="0.25">
      <c r="A2197">
        <v>2020</v>
      </c>
      <c r="B2197" t="s">
        <v>4107</v>
      </c>
      <c r="C2197">
        <v>4170</v>
      </c>
      <c r="D2197" t="s">
        <v>3953</v>
      </c>
      <c r="E2197">
        <v>4755</v>
      </c>
      <c r="F2197">
        <v>17</v>
      </c>
      <c r="G2197" s="9">
        <v>60</v>
      </c>
      <c r="H2197">
        <v>74</v>
      </c>
      <c r="I2197">
        <v>80</v>
      </c>
      <c r="J2197">
        <v>69</v>
      </c>
      <c r="K2197">
        <v>63</v>
      </c>
      <c r="L2197" s="8" t="s">
        <v>1300</v>
      </c>
      <c r="M2197" s="8" t="s">
        <v>1300</v>
      </c>
      <c r="N2197" s="8" t="s">
        <v>1300</v>
      </c>
      <c r="O2197" s="8" t="s">
        <v>1300</v>
      </c>
      <c r="P2197" s="8" t="s">
        <v>1300</v>
      </c>
      <c r="Q2197" s="8" t="s">
        <v>1300</v>
      </c>
      <c r="R2197" s="8" t="s">
        <v>1300</v>
      </c>
      <c r="S2197" s="8" t="s">
        <v>1300</v>
      </c>
      <c r="T2197">
        <v>363</v>
      </c>
    </row>
    <row r="2198" spans="1:20" x14ac:dyDescent="0.25">
      <c r="A2198">
        <v>2020</v>
      </c>
      <c r="B2198" t="s">
        <v>4107</v>
      </c>
      <c r="C2198">
        <v>4170</v>
      </c>
      <c r="D2198" t="s">
        <v>3955</v>
      </c>
      <c r="E2198">
        <v>4757</v>
      </c>
      <c r="F2198" s="8" t="s">
        <v>1300</v>
      </c>
      <c r="G2198" s="9" t="s">
        <v>1300</v>
      </c>
      <c r="H2198" s="9" t="s">
        <v>1300</v>
      </c>
      <c r="I2198" s="10" t="s">
        <v>1300</v>
      </c>
      <c r="J2198" s="8" t="s">
        <v>1300</v>
      </c>
      <c r="K2198" s="11" t="s">
        <v>1300</v>
      </c>
      <c r="L2198" s="8" t="s">
        <v>1300</v>
      </c>
      <c r="M2198" s="8" t="s">
        <v>1300</v>
      </c>
      <c r="N2198" s="8" t="s">
        <v>1300</v>
      </c>
      <c r="O2198" s="8" t="s">
        <v>1300</v>
      </c>
      <c r="P2198" s="8">
        <v>102</v>
      </c>
      <c r="Q2198" s="8">
        <v>98</v>
      </c>
      <c r="R2198" s="8">
        <v>96</v>
      </c>
      <c r="S2198" s="8">
        <v>82</v>
      </c>
      <c r="T2198" s="8">
        <v>378</v>
      </c>
    </row>
    <row r="2199" spans="1:20" x14ac:dyDescent="0.25">
      <c r="A2199">
        <v>2020</v>
      </c>
      <c r="B2199" t="s">
        <v>4107</v>
      </c>
      <c r="C2199">
        <v>4170</v>
      </c>
      <c r="D2199" t="s">
        <v>3957</v>
      </c>
      <c r="E2199">
        <v>4756</v>
      </c>
      <c r="F2199" s="8" t="s">
        <v>1300</v>
      </c>
      <c r="G2199" s="9" t="s">
        <v>1300</v>
      </c>
      <c r="H2199" s="9" t="s">
        <v>1300</v>
      </c>
      <c r="I2199" s="10" t="s">
        <v>1300</v>
      </c>
      <c r="J2199" s="8" t="s">
        <v>1300</v>
      </c>
      <c r="K2199" s="11" t="s">
        <v>1300</v>
      </c>
      <c r="L2199" s="8">
        <v>71</v>
      </c>
      <c r="M2199" s="8">
        <v>97</v>
      </c>
      <c r="N2199" s="8">
        <v>69</v>
      </c>
      <c r="O2199" s="8">
        <v>83</v>
      </c>
      <c r="P2199" s="8" t="s">
        <v>1300</v>
      </c>
      <c r="Q2199" s="8" t="s">
        <v>1300</v>
      </c>
      <c r="R2199" s="8" t="s">
        <v>1300</v>
      </c>
      <c r="S2199" s="8" t="s">
        <v>1300</v>
      </c>
      <c r="T2199" s="8">
        <v>320</v>
      </c>
    </row>
    <row r="2200" spans="1:20" x14ac:dyDescent="0.25">
      <c r="A2200">
        <v>2020</v>
      </c>
      <c r="B2200" t="s">
        <v>4118</v>
      </c>
      <c r="C2200">
        <v>4193</v>
      </c>
      <c r="D2200" t="s">
        <v>3960</v>
      </c>
      <c r="E2200">
        <v>4822</v>
      </c>
      <c r="F2200">
        <v>30</v>
      </c>
      <c r="G2200" s="9">
        <v>50</v>
      </c>
      <c r="H2200">
        <v>43</v>
      </c>
      <c r="I2200">
        <v>38</v>
      </c>
      <c r="J2200">
        <v>50</v>
      </c>
      <c r="K2200">
        <v>38</v>
      </c>
      <c r="L2200">
        <v>47</v>
      </c>
      <c r="M2200">
        <v>55</v>
      </c>
      <c r="N2200">
        <v>54</v>
      </c>
      <c r="O2200">
        <v>60</v>
      </c>
      <c r="P2200" s="8" t="s">
        <v>1300</v>
      </c>
      <c r="Q2200" s="8" t="s">
        <v>1300</v>
      </c>
      <c r="R2200" s="8" t="s">
        <v>1300</v>
      </c>
      <c r="S2200" s="8" t="s">
        <v>1300</v>
      </c>
      <c r="T2200">
        <v>465</v>
      </c>
    </row>
    <row r="2201" spans="1:20" x14ac:dyDescent="0.25">
      <c r="A2201">
        <v>2020</v>
      </c>
      <c r="B2201" t="s">
        <v>4118</v>
      </c>
      <c r="C2201">
        <v>4193</v>
      </c>
      <c r="D2201" t="s">
        <v>3962</v>
      </c>
      <c r="E2201">
        <v>4823</v>
      </c>
      <c r="F2201" s="8" t="s">
        <v>1300</v>
      </c>
      <c r="G2201" s="9" t="s">
        <v>1300</v>
      </c>
      <c r="H2201" s="9" t="s">
        <v>1300</v>
      </c>
      <c r="I2201" s="10" t="s">
        <v>1300</v>
      </c>
      <c r="J2201" s="8" t="s">
        <v>1300</v>
      </c>
      <c r="K2201" s="11" t="s">
        <v>1300</v>
      </c>
      <c r="L2201" s="8" t="s">
        <v>1300</v>
      </c>
      <c r="M2201" s="8" t="s">
        <v>1300</v>
      </c>
      <c r="N2201" s="8" t="s">
        <v>1300</v>
      </c>
      <c r="O2201" s="8" t="s">
        <v>1300</v>
      </c>
      <c r="P2201" s="8">
        <v>66</v>
      </c>
      <c r="Q2201" s="8">
        <v>60</v>
      </c>
      <c r="R2201" s="8">
        <v>53</v>
      </c>
      <c r="S2201" s="8">
        <v>51</v>
      </c>
      <c r="T2201" s="8">
        <v>230</v>
      </c>
    </row>
    <row r="2202" spans="1:20" x14ac:dyDescent="0.25">
      <c r="A2202">
        <v>2020</v>
      </c>
      <c r="B2202" t="s">
        <v>4424</v>
      </c>
      <c r="C2202">
        <v>4261</v>
      </c>
      <c r="D2202" t="s">
        <v>2285</v>
      </c>
      <c r="E2202">
        <v>5276</v>
      </c>
      <c r="F2202" s="8" t="s">
        <v>1300</v>
      </c>
      <c r="G2202" s="9" t="s">
        <v>1300</v>
      </c>
      <c r="H2202" s="9" t="s">
        <v>1300</v>
      </c>
      <c r="I2202" s="10" t="s">
        <v>1300</v>
      </c>
      <c r="J2202" s="8" t="s">
        <v>1300</v>
      </c>
      <c r="K2202" s="8">
        <v>127</v>
      </c>
      <c r="L2202" s="8">
        <v>103</v>
      </c>
      <c r="M2202" s="8">
        <v>139</v>
      </c>
      <c r="N2202" s="8">
        <v>138</v>
      </c>
      <c r="O2202" s="8">
        <v>133</v>
      </c>
      <c r="P2202" s="8" t="s">
        <v>1300</v>
      </c>
      <c r="Q2202" s="8" t="s">
        <v>1300</v>
      </c>
      <c r="R2202" s="8" t="s">
        <v>1300</v>
      </c>
      <c r="S2202" s="8" t="s">
        <v>1300</v>
      </c>
      <c r="T2202" s="8">
        <v>640</v>
      </c>
    </row>
    <row r="2203" spans="1:20" x14ac:dyDescent="0.25">
      <c r="A2203">
        <v>2020</v>
      </c>
      <c r="B2203" t="s">
        <v>4424</v>
      </c>
      <c r="C2203">
        <v>4261</v>
      </c>
      <c r="D2203" t="s">
        <v>3966</v>
      </c>
      <c r="E2203">
        <v>5277</v>
      </c>
      <c r="F2203">
        <v>40</v>
      </c>
      <c r="G2203" s="9">
        <v>127</v>
      </c>
      <c r="H2203">
        <v>116</v>
      </c>
      <c r="I2203">
        <v>126</v>
      </c>
      <c r="J2203">
        <v>119</v>
      </c>
      <c r="K2203" s="11" t="s">
        <v>1300</v>
      </c>
      <c r="L2203" s="8" t="s">
        <v>1300</v>
      </c>
      <c r="M2203" s="8" t="s">
        <v>1300</v>
      </c>
      <c r="N2203" s="8" t="s">
        <v>1300</v>
      </c>
      <c r="O2203" s="8" t="s">
        <v>1300</v>
      </c>
      <c r="P2203" s="8" t="s">
        <v>1300</v>
      </c>
      <c r="Q2203" s="8" t="s">
        <v>1300</v>
      </c>
      <c r="R2203" s="8" t="s">
        <v>1300</v>
      </c>
      <c r="S2203" s="8" t="s">
        <v>1300</v>
      </c>
      <c r="T2203">
        <v>528</v>
      </c>
    </row>
    <row r="2204" spans="1:20" x14ac:dyDescent="0.25">
      <c r="A2204">
        <v>2020</v>
      </c>
      <c r="B2204" t="s">
        <v>4074</v>
      </c>
      <c r="C2204">
        <v>4154</v>
      </c>
      <c r="D2204" t="s">
        <v>5385</v>
      </c>
      <c r="E2204">
        <v>4713</v>
      </c>
      <c r="F2204">
        <v>50</v>
      </c>
      <c r="G2204" s="9" t="s">
        <v>1300</v>
      </c>
      <c r="H2204" s="9" t="s">
        <v>1300</v>
      </c>
      <c r="I2204" s="10" t="s">
        <v>1300</v>
      </c>
      <c r="J2204" s="8" t="s">
        <v>1300</v>
      </c>
      <c r="K2204" s="11" t="s">
        <v>1300</v>
      </c>
      <c r="L2204" s="8" t="s">
        <v>1300</v>
      </c>
      <c r="M2204" s="8" t="s">
        <v>1300</v>
      </c>
      <c r="N2204" s="8" t="s">
        <v>1300</v>
      </c>
      <c r="O2204" s="8" t="s">
        <v>1300</v>
      </c>
      <c r="P2204" s="8" t="s">
        <v>1300</v>
      </c>
      <c r="Q2204" s="8" t="s">
        <v>1300</v>
      </c>
      <c r="R2204" s="8" t="s">
        <v>1300</v>
      </c>
      <c r="S2204" s="8" t="s">
        <v>1300</v>
      </c>
      <c r="T2204" s="8">
        <v>50</v>
      </c>
    </row>
    <row r="2205" spans="1:20" x14ac:dyDescent="0.25">
      <c r="A2205">
        <v>2020</v>
      </c>
      <c r="B2205" t="s">
        <v>4074</v>
      </c>
      <c r="C2205">
        <v>4154</v>
      </c>
      <c r="D2205" t="s">
        <v>3969</v>
      </c>
      <c r="E2205">
        <v>85882</v>
      </c>
      <c r="F2205" s="8" t="s">
        <v>1300</v>
      </c>
      <c r="G2205" s="9">
        <v>24</v>
      </c>
      <c r="H2205">
        <v>15</v>
      </c>
      <c r="I2205">
        <v>21</v>
      </c>
      <c r="J2205">
        <v>18</v>
      </c>
      <c r="K2205">
        <v>19</v>
      </c>
      <c r="L2205">
        <v>14</v>
      </c>
      <c r="M2205" s="9" t="s">
        <v>1300</v>
      </c>
      <c r="N2205" s="8" t="s">
        <v>1300</v>
      </c>
      <c r="O2205" s="8" t="s">
        <v>1300</v>
      </c>
      <c r="P2205" s="8" t="s">
        <v>1300</v>
      </c>
      <c r="Q2205" s="8" t="s">
        <v>1300</v>
      </c>
      <c r="R2205" s="8" t="s">
        <v>1300</v>
      </c>
      <c r="S2205" s="8" t="s">
        <v>1300</v>
      </c>
      <c r="T2205">
        <v>120</v>
      </c>
    </row>
    <row r="2206" spans="1:20" x14ac:dyDescent="0.25">
      <c r="A2206">
        <v>2020</v>
      </c>
      <c r="B2206" t="s">
        <v>4074</v>
      </c>
      <c r="C2206">
        <v>4154</v>
      </c>
      <c r="D2206" t="s">
        <v>3971</v>
      </c>
      <c r="E2206">
        <v>4714</v>
      </c>
      <c r="F2206" s="8" t="s">
        <v>1300</v>
      </c>
      <c r="G2206" s="9" t="s">
        <v>1300</v>
      </c>
      <c r="H2206" s="9" t="s">
        <v>1300</v>
      </c>
      <c r="I2206" s="10" t="s">
        <v>1300</v>
      </c>
      <c r="J2206" s="8" t="s">
        <v>1300</v>
      </c>
      <c r="K2206" s="8">
        <v>109</v>
      </c>
      <c r="L2206" s="8">
        <v>117</v>
      </c>
      <c r="M2206" s="8">
        <v>158</v>
      </c>
      <c r="N2206" s="8" t="s">
        <v>1300</v>
      </c>
      <c r="O2206" s="8" t="s">
        <v>1300</v>
      </c>
      <c r="P2206" s="8" t="s">
        <v>1300</v>
      </c>
      <c r="Q2206" s="8" t="s">
        <v>1300</v>
      </c>
      <c r="R2206" s="8" t="s">
        <v>1300</v>
      </c>
      <c r="S2206" s="8" t="s">
        <v>1300</v>
      </c>
      <c r="T2206" s="8">
        <v>384</v>
      </c>
    </row>
    <row r="2207" spans="1:20" x14ac:dyDescent="0.25">
      <c r="A2207">
        <v>2020</v>
      </c>
      <c r="B2207" t="s">
        <v>4074</v>
      </c>
      <c r="C2207">
        <v>4154</v>
      </c>
      <c r="D2207" t="s">
        <v>3973</v>
      </c>
      <c r="E2207">
        <v>4716</v>
      </c>
      <c r="F2207" s="8" t="s">
        <v>1300</v>
      </c>
      <c r="G2207" s="9" t="s">
        <v>1300</v>
      </c>
      <c r="H2207" s="9" t="s">
        <v>1300</v>
      </c>
      <c r="I2207" s="10" t="s">
        <v>1300</v>
      </c>
      <c r="J2207" s="8" t="s">
        <v>1300</v>
      </c>
      <c r="K2207" s="11" t="s">
        <v>1300</v>
      </c>
      <c r="L2207" s="8" t="s">
        <v>1300</v>
      </c>
      <c r="M2207" s="8" t="s">
        <v>1300</v>
      </c>
      <c r="N2207" s="8">
        <v>155</v>
      </c>
      <c r="O2207" s="8">
        <v>173</v>
      </c>
      <c r="P2207" s="8" t="s">
        <v>1300</v>
      </c>
      <c r="Q2207" s="8" t="s">
        <v>1300</v>
      </c>
      <c r="R2207" s="8" t="s">
        <v>1300</v>
      </c>
      <c r="S2207" s="8" t="s">
        <v>1300</v>
      </c>
      <c r="T2207" s="8">
        <v>328</v>
      </c>
    </row>
    <row r="2208" spans="1:20" x14ac:dyDescent="0.25">
      <c r="A2208">
        <v>2020</v>
      </c>
      <c r="B2208" t="s">
        <v>4074</v>
      </c>
      <c r="C2208">
        <v>4154</v>
      </c>
      <c r="D2208" t="s">
        <v>3975</v>
      </c>
      <c r="E2208">
        <v>4715</v>
      </c>
      <c r="F2208" s="8" t="s">
        <v>1300</v>
      </c>
      <c r="G2208" s="9">
        <v>89</v>
      </c>
      <c r="H2208">
        <v>105</v>
      </c>
      <c r="I2208">
        <v>93</v>
      </c>
      <c r="J2208">
        <v>125</v>
      </c>
      <c r="K2208" s="11" t="s">
        <v>1300</v>
      </c>
      <c r="L2208" s="8" t="s">
        <v>1300</v>
      </c>
      <c r="M2208" s="8" t="s">
        <v>1300</v>
      </c>
      <c r="N2208" s="8" t="s">
        <v>1300</v>
      </c>
      <c r="O2208" s="8" t="s">
        <v>1300</v>
      </c>
      <c r="P2208" s="8" t="s">
        <v>1300</v>
      </c>
      <c r="Q2208" s="8" t="s">
        <v>1300</v>
      </c>
      <c r="R2208" s="8" t="s">
        <v>1300</v>
      </c>
      <c r="S2208" s="8" t="s">
        <v>1300</v>
      </c>
      <c r="T2208">
        <v>412</v>
      </c>
    </row>
    <row r="2209" spans="1:20" x14ac:dyDescent="0.25">
      <c r="A2209">
        <v>2020</v>
      </c>
      <c r="B2209" t="s">
        <v>4074</v>
      </c>
      <c r="C2209">
        <v>4154</v>
      </c>
      <c r="D2209" t="s">
        <v>3977</v>
      </c>
      <c r="E2209">
        <v>4717</v>
      </c>
      <c r="F2209" s="8" t="s">
        <v>1300</v>
      </c>
      <c r="G2209" s="9" t="s">
        <v>1300</v>
      </c>
      <c r="H2209" s="9" t="s">
        <v>1300</v>
      </c>
      <c r="I2209" s="10" t="s">
        <v>1300</v>
      </c>
      <c r="J2209" s="8" t="s">
        <v>1300</v>
      </c>
      <c r="K2209" s="11" t="s">
        <v>1300</v>
      </c>
      <c r="L2209" s="8" t="s">
        <v>1300</v>
      </c>
      <c r="M2209" s="8" t="s">
        <v>1300</v>
      </c>
      <c r="N2209" s="8" t="s">
        <v>1300</v>
      </c>
      <c r="O2209" s="8" t="s">
        <v>1300</v>
      </c>
      <c r="P2209" s="8">
        <v>180</v>
      </c>
      <c r="Q2209" s="8">
        <v>158</v>
      </c>
      <c r="R2209" s="8">
        <v>139</v>
      </c>
      <c r="S2209" s="8">
        <v>157</v>
      </c>
      <c r="T2209" s="8">
        <v>634</v>
      </c>
    </row>
    <row r="2210" spans="1:20" x14ac:dyDescent="0.25">
      <c r="A2210">
        <v>2020</v>
      </c>
      <c r="B2210" t="s">
        <v>4468</v>
      </c>
      <c r="C2210">
        <v>4387</v>
      </c>
      <c r="D2210" t="s">
        <v>3980</v>
      </c>
      <c r="E2210">
        <v>5600</v>
      </c>
      <c r="F2210">
        <v>29</v>
      </c>
      <c r="G2210" s="9">
        <v>141</v>
      </c>
      <c r="H2210" s="9" t="s">
        <v>1300</v>
      </c>
      <c r="I2210" s="10" t="s">
        <v>1300</v>
      </c>
      <c r="J2210" s="8">
        <v>142</v>
      </c>
      <c r="K2210" s="8">
        <v>120</v>
      </c>
      <c r="L2210" s="8" t="s">
        <v>1300</v>
      </c>
      <c r="M2210" s="8" t="s">
        <v>1300</v>
      </c>
      <c r="N2210" s="8" t="s">
        <v>1300</v>
      </c>
      <c r="O2210" s="8" t="s">
        <v>1300</v>
      </c>
      <c r="P2210" s="8" t="s">
        <v>1300</v>
      </c>
      <c r="Q2210" s="8" t="s">
        <v>1300</v>
      </c>
      <c r="R2210" s="8" t="s">
        <v>1300</v>
      </c>
      <c r="S2210" s="8" t="s">
        <v>1300</v>
      </c>
      <c r="T2210" s="8">
        <v>432</v>
      </c>
    </row>
    <row r="2211" spans="1:20" x14ac:dyDescent="0.25">
      <c r="A2211">
        <v>2020</v>
      </c>
      <c r="B2211" t="s">
        <v>4468</v>
      </c>
      <c r="C2211">
        <v>4387</v>
      </c>
      <c r="D2211" t="s">
        <v>2189</v>
      </c>
      <c r="E2211">
        <v>5601</v>
      </c>
      <c r="F2211" s="8" t="s">
        <v>1300</v>
      </c>
      <c r="G2211" s="9" t="s">
        <v>1300</v>
      </c>
      <c r="H2211">
        <v>133</v>
      </c>
      <c r="I2211">
        <v>124</v>
      </c>
      <c r="J2211" s="9" t="s">
        <v>1300</v>
      </c>
      <c r="K2211" s="11" t="s">
        <v>1300</v>
      </c>
      <c r="L2211" s="8" t="s">
        <v>1300</v>
      </c>
      <c r="M2211" s="8" t="s">
        <v>1300</v>
      </c>
      <c r="N2211" s="8" t="s">
        <v>1300</v>
      </c>
      <c r="O2211" s="8" t="s">
        <v>1300</v>
      </c>
      <c r="P2211" s="8" t="s">
        <v>1300</v>
      </c>
      <c r="Q2211" s="8" t="s">
        <v>1300</v>
      </c>
      <c r="R2211" s="8" t="s">
        <v>1300</v>
      </c>
      <c r="S2211" s="8" t="s">
        <v>1300</v>
      </c>
      <c r="T2211">
        <v>259</v>
      </c>
    </row>
    <row r="2212" spans="1:20" x14ac:dyDescent="0.25">
      <c r="A2212">
        <v>2020</v>
      </c>
      <c r="B2212" t="s">
        <v>4468</v>
      </c>
      <c r="C2212">
        <v>4387</v>
      </c>
      <c r="D2212" t="s">
        <v>3983</v>
      </c>
      <c r="E2212">
        <v>5602</v>
      </c>
      <c r="F2212" s="8" t="s">
        <v>1300</v>
      </c>
      <c r="G2212" s="9" t="s">
        <v>1300</v>
      </c>
      <c r="H2212" s="9" t="s">
        <v>1300</v>
      </c>
      <c r="I2212" s="9" t="s">
        <v>1300</v>
      </c>
      <c r="J2212" s="9" t="s">
        <v>1300</v>
      </c>
      <c r="K2212" s="9" t="s">
        <v>1300</v>
      </c>
      <c r="L2212">
        <v>141</v>
      </c>
      <c r="M2212">
        <v>183</v>
      </c>
      <c r="N2212" s="8" t="s">
        <v>1300</v>
      </c>
      <c r="O2212" s="8" t="s">
        <v>1300</v>
      </c>
      <c r="P2212" s="8" t="s">
        <v>1300</v>
      </c>
      <c r="Q2212" s="8" t="s">
        <v>1300</v>
      </c>
      <c r="R2212" s="8" t="s">
        <v>1300</v>
      </c>
      <c r="S2212" s="8" t="s">
        <v>1300</v>
      </c>
      <c r="T2212">
        <v>334</v>
      </c>
    </row>
    <row r="2213" spans="1:20" x14ac:dyDescent="0.25">
      <c r="A2213">
        <v>2020</v>
      </c>
      <c r="B2213" t="s">
        <v>4468</v>
      </c>
      <c r="C2213">
        <v>4387</v>
      </c>
      <c r="D2213" t="s">
        <v>3985</v>
      </c>
      <c r="E2213">
        <v>5604</v>
      </c>
      <c r="F2213" s="8" t="s">
        <v>1300</v>
      </c>
      <c r="G2213" s="9" t="s">
        <v>1300</v>
      </c>
      <c r="H2213" s="9" t="s">
        <v>1300</v>
      </c>
      <c r="I2213" s="10" t="s">
        <v>1300</v>
      </c>
      <c r="J2213" s="8" t="s">
        <v>1300</v>
      </c>
      <c r="K2213" s="11" t="s">
        <v>1300</v>
      </c>
      <c r="L2213" s="8" t="s">
        <v>1300</v>
      </c>
      <c r="M2213" s="8" t="s">
        <v>1300</v>
      </c>
      <c r="N2213" s="8" t="s">
        <v>1300</v>
      </c>
      <c r="O2213" s="8" t="s">
        <v>1300</v>
      </c>
      <c r="P2213" s="8">
        <v>173</v>
      </c>
      <c r="Q2213" s="8">
        <v>168</v>
      </c>
      <c r="R2213" s="8">
        <v>143</v>
      </c>
      <c r="S2213" s="8">
        <v>168</v>
      </c>
      <c r="T2213" s="8">
        <v>652</v>
      </c>
    </row>
    <row r="2214" spans="1:20" x14ac:dyDescent="0.25">
      <c r="A2214">
        <v>2020</v>
      </c>
      <c r="B2214" t="s">
        <v>4468</v>
      </c>
      <c r="C2214">
        <v>4387</v>
      </c>
      <c r="D2214" t="s">
        <v>3987</v>
      </c>
      <c r="E2214">
        <v>5603</v>
      </c>
      <c r="F2214" s="8" t="s">
        <v>1300</v>
      </c>
      <c r="G2214" s="9" t="s">
        <v>1300</v>
      </c>
      <c r="H2214" s="9" t="s">
        <v>1300</v>
      </c>
      <c r="I2214" s="10" t="s">
        <v>1300</v>
      </c>
      <c r="J2214" s="8" t="s">
        <v>1300</v>
      </c>
      <c r="K2214" s="11" t="s">
        <v>1300</v>
      </c>
      <c r="L2214" s="8" t="s">
        <v>1300</v>
      </c>
      <c r="M2214" s="8" t="s">
        <v>1300</v>
      </c>
      <c r="N2214" s="8">
        <v>183</v>
      </c>
      <c r="O2214" s="8">
        <v>157</v>
      </c>
      <c r="P2214" s="8" t="s">
        <v>1300</v>
      </c>
      <c r="Q2214" s="8" t="s">
        <v>1300</v>
      </c>
      <c r="R2214" s="8" t="s">
        <v>1300</v>
      </c>
      <c r="S2214" s="8" t="s">
        <v>1300</v>
      </c>
      <c r="T2214" s="8">
        <v>340</v>
      </c>
    </row>
    <row r="2215" spans="1:20" x14ac:dyDescent="0.25">
      <c r="A2215">
        <v>2020</v>
      </c>
      <c r="B2215" t="s">
        <v>4641</v>
      </c>
      <c r="C2215">
        <v>4485</v>
      </c>
      <c r="D2215" t="s">
        <v>3990</v>
      </c>
      <c r="E2215">
        <v>6121</v>
      </c>
      <c r="F2215" s="10" t="s">
        <v>1300</v>
      </c>
      <c r="G2215" s="9" t="s">
        <v>1300</v>
      </c>
      <c r="H2215" s="9" t="s">
        <v>1300</v>
      </c>
      <c r="I2215" s="9" t="s">
        <v>1300</v>
      </c>
      <c r="J2215" s="9" t="s">
        <v>1300</v>
      </c>
      <c r="K2215" s="9" t="s">
        <v>1300</v>
      </c>
      <c r="L2215" s="9" t="s">
        <v>1300</v>
      </c>
      <c r="M2215" s="9" t="s">
        <v>1300</v>
      </c>
      <c r="N2215" s="8" t="s">
        <v>1300</v>
      </c>
      <c r="O2215" s="9" t="s">
        <v>1300</v>
      </c>
      <c r="P2215" s="8" t="s">
        <v>1300</v>
      </c>
      <c r="Q2215" s="8" t="s">
        <v>1300</v>
      </c>
      <c r="R2215" s="8" t="s">
        <v>1300</v>
      </c>
      <c r="S2215" s="8" t="s">
        <v>1300</v>
      </c>
      <c r="T2215">
        <v>37</v>
      </c>
    </row>
    <row r="2216" spans="1:20" x14ac:dyDescent="0.25">
      <c r="A2216">
        <v>2020</v>
      </c>
      <c r="B2216" t="s">
        <v>4642</v>
      </c>
      <c r="C2216">
        <v>79379</v>
      </c>
      <c r="D2216" t="s">
        <v>5386</v>
      </c>
      <c r="E2216">
        <v>91815</v>
      </c>
      <c r="F2216" s="8" t="s">
        <v>1300</v>
      </c>
      <c r="G2216" s="9" t="s">
        <v>1300</v>
      </c>
      <c r="H2216" s="9" t="s">
        <v>1300</v>
      </c>
      <c r="I2216" s="10" t="s">
        <v>1300</v>
      </c>
      <c r="J2216" s="8" t="s">
        <v>1300</v>
      </c>
      <c r="K2216" s="11" t="s">
        <v>1300</v>
      </c>
      <c r="L2216" s="8" t="s">
        <v>1300</v>
      </c>
      <c r="M2216" s="8" t="s">
        <v>1300</v>
      </c>
      <c r="N2216" s="8" t="s">
        <v>1300</v>
      </c>
      <c r="O2216" s="8" t="s">
        <v>1300</v>
      </c>
      <c r="P2216" s="8" t="s">
        <v>1300</v>
      </c>
      <c r="Q2216" s="8" t="s">
        <v>1300</v>
      </c>
      <c r="R2216" s="8">
        <v>22</v>
      </c>
      <c r="S2216" s="8">
        <v>32</v>
      </c>
      <c r="T2216" s="8">
        <v>68</v>
      </c>
    </row>
    <row r="2217" spans="1:20" x14ac:dyDescent="0.25">
      <c r="A2217">
        <v>2020</v>
      </c>
      <c r="B2217" t="s">
        <v>4642</v>
      </c>
      <c r="C2217">
        <v>79379</v>
      </c>
      <c r="D2217" t="s">
        <v>5387</v>
      </c>
      <c r="E2217">
        <v>79380</v>
      </c>
      <c r="F2217" s="8" t="s">
        <v>1300</v>
      </c>
      <c r="G2217" s="9" t="s">
        <v>1300</v>
      </c>
      <c r="H2217" s="9" t="s">
        <v>1300</v>
      </c>
      <c r="I2217" s="10" t="s">
        <v>1300</v>
      </c>
      <c r="J2217" s="8" t="s">
        <v>1300</v>
      </c>
      <c r="K2217" s="11" t="s">
        <v>1300</v>
      </c>
      <c r="L2217" s="8" t="s">
        <v>1300</v>
      </c>
      <c r="M2217" s="8" t="s">
        <v>1300</v>
      </c>
      <c r="N2217" s="8" t="s">
        <v>1300</v>
      </c>
      <c r="O2217" s="8" t="s">
        <v>1300</v>
      </c>
      <c r="P2217" s="8" t="s">
        <v>1300</v>
      </c>
      <c r="Q2217" s="8" t="s">
        <v>1300</v>
      </c>
      <c r="R2217" s="8">
        <v>13</v>
      </c>
      <c r="S2217" s="8">
        <v>12</v>
      </c>
      <c r="T2217" s="8">
        <v>34</v>
      </c>
    </row>
    <row r="2218" spans="1:20" x14ac:dyDescent="0.25">
      <c r="A2218">
        <v>2020</v>
      </c>
      <c r="B2218" t="s">
        <v>5388</v>
      </c>
      <c r="C2218">
        <v>79533</v>
      </c>
      <c r="D2218" t="s">
        <v>3993</v>
      </c>
      <c r="E2218">
        <v>79551</v>
      </c>
      <c r="F2218" s="8" t="s">
        <v>1300</v>
      </c>
      <c r="G2218" s="9" t="s">
        <v>1300</v>
      </c>
      <c r="H2218" s="9" t="s">
        <v>1300</v>
      </c>
      <c r="I2218" s="10" t="s">
        <v>1300</v>
      </c>
      <c r="J2218" s="8" t="s">
        <v>1300</v>
      </c>
      <c r="K2218" s="11" t="s">
        <v>1300</v>
      </c>
      <c r="L2218" s="8" t="s">
        <v>1300</v>
      </c>
      <c r="M2218" s="8" t="s">
        <v>1300</v>
      </c>
      <c r="N2218" s="8" t="s">
        <v>1300</v>
      </c>
      <c r="O2218" s="9" t="s">
        <v>1300</v>
      </c>
      <c r="P2218" s="8" t="s">
        <v>1300</v>
      </c>
      <c r="Q2218" s="8" t="s">
        <v>1300</v>
      </c>
      <c r="R2218" s="9" t="s">
        <v>1300</v>
      </c>
      <c r="S2218" s="8" t="s">
        <v>1300</v>
      </c>
      <c r="T2218" s="8">
        <v>18</v>
      </c>
    </row>
    <row r="2219" spans="1:20" x14ac:dyDescent="0.25">
      <c r="A2219">
        <v>2020</v>
      </c>
      <c r="B2219" t="s">
        <v>4130</v>
      </c>
      <c r="C2219">
        <v>4213</v>
      </c>
      <c r="D2219" t="s">
        <v>3996</v>
      </c>
      <c r="E2219">
        <v>4874</v>
      </c>
      <c r="F2219" s="10" t="s">
        <v>1300</v>
      </c>
      <c r="G2219" s="8" t="s">
        <v>1300</v>
      </c>
      <c r="H2219" s="9" t="s">
        <v>1300</v>
      </c>
      <c r="I2219" s="9" t="s">
        <v>1300</v>
      </c>
      <c r="J2219" s="9" t="s">
        <v>1300</v>
      </c>
      <c r="K2219" s="9" t="s">
        <v>1300</v>
      </c>
      <c r="L2219" s="9" t="s">
        <v>1300</v>
      </c>
      <c r="M2219" s="9" t="s">
        <v>1300</v>
      </c>
      <c r="N2219" s="8" t="s">
        <v>1300</v>
      </c>
      <c r="O2219" s="9" t="s">
        <v>1300</v>
      </c>
      <c r="P2219" s="8" t="s">
        <v>1300</v>
      </c>
      <c r="Q2219" s="8" t="s">
        <v>1300</v>
      </c>
      <c r="R2219" s="8" t="s">
        <v>1300</v>
      </c>
      <c r="S2219" s="8" t="s">
        <v>1300</v>
      </c>
      <c r="T2219">
        <v>33</v>
      </c>
    </row>
    <row r="2220" spans="1:20" x14ac:dyDescent="0.25">
      <c r="A2220">
        <v>2020</v>
      </c>
      <c r="B2220" t="s">
        <v>4130</v>
      </c>
      <c r="C2220">
        <v>4213</v>
      </c>
      <c r="D2220" t="s">
        <v>3998</v>
      </c>
      <c r="E2220">
        <v>4875</v>
      </c>
      <c r="F2220" s="8" t="s">
        <v>1300</v>
      </c>
      <c r="G2220" s="9" t="s">
        <v>1300</v>
      </c>
      <c r="H2220" s="9" t="s">
        <v>1300</v>
      </c>
      <c r="I2220" s="10" t="s">
        <v>1300</v>
      </c>
      <c r="J2220" s="8" t="s">
        <v>1300</v>
      </c>
      <c r="K2220" s="11" t="s">
        <v>1300</v>
      </c>
      <c r="L2220" s="8" t="s">
        <v>1300</v>
      </c>
      <c r="M2220" s="8" t="s">
        <v>1300</v>
      </c>
      <c r="N2220" s="8" t="s">
        <v>1300</v>
      </c>
      <c r="O2220" s="8" t="s">
        <v>1300</v>
      </c>
      <c r="P2220" s="8" t="s">
        <v>1300</v>
      </c>
      <c r="Q2220" s="8" t="s">
        <v>1300</v>
      </c>
      <c r="R2220" s="9" t="s">
        <v>1300</v>
      </c>
      <c r="S2220" s="8" t="s">
        <v>1300</v>
      </c>
      <c r="T2220" s="8" t="s">
        <v>1300</v>
      </c>
    </row>
    <row r="2221" spans="1:20" x14ac:dyDescent="0.25">
      <c r="A2221">
        <v>2020</v>
      </c>
      <c r="B2221" t="s">
        <v>4449</v>
      </c>
      <c r="C2221">
        <v>4385</v>
      </c>
      <c r="D2221" t="s">
        <v>4450</v>
      </c>
      <c r="E2221">
        <v>5599</v>
      </c>
      <c r="F2221" s="8" t="s">
        <v>1300</v>
      </c>
      <c r="G2221" s="9">
        <v>50</v>
      </c>
      <c r="H2221">
        <v>49</v>
      </c>
      <c r="I2221">
        <v>49</v>
      </c>
      <c r="J2221">
        <v>47</v>
      </c>
      <c r="K2221">
        <v>49</v>
      </c>
      <c r="L2221">
        <v>46</v>
      </c>
      <c r="M2221">
        <v>48</v>
      </c>
      <c r="N2221">
        <v>42</v>
      </c>
      <c r="O2221">
        <v>33</v>
      </c>
      <c r="P2221" s="8" t="s">
        <v>1300</v>
      </c>
      <c r="Q2221" s="8" t="s">
        <v>1300</v>
      </c>
      <c r="R2221" s="8" t="s">
        <v>1300</v>
      </c>
      <c r="S2221" s="8" t="s">
        <v>1300</v>
      </c>
      <c r="T2221">
        <v>413</v>
      </c>
    </row>
    <row r="2222" spans="1:20" x14ac:dyDescent="0.25">
      <c r="A2222">
        <v>2020</v>
      </c>
      <c r="B2222" t="s">
        <v>5389</v>
      </c>
      <c r="C2222">
        <v>7351</v>
      </c>
      <c r="D2222" t="s">
        <v>4001</v>
      </c>
      <c r="E2222">
        <v>7352</v>
      </c>
      <c r="F2222" s="8" t="s">
        <v>1300</v>
      </c>
      <c r="G2222" s="9" t="s">
        <v>1300</v>
      </c>
      <c r="H2222" s="9" t="s">
        <v>1300</v>
      </c>
      <c r="I2222" s="10" t="s">
        <v>1300</v>
      </c>
      <c r="J2222" s="8" t="s">
        <v>1300</v>
      </c>
      <c r="K2222" s="11" t="s">
        <v>1300</v>
      </c>
      <c r="L2222" s="8" t="s">
        <v>1300</v>
      </c>
      <c r="M2222" s="8" t="s">
        <v>1300</v>
      </c>
      <c r="N2222" s="8" t="s">
        <v>1300</v>
      </c>
      <c r="O2222" s="9" t="s">
        <v>1300</v>
      </c>
      <c r="P2222" s="8" t="s">
        <v>1300</v>
      </c>
      <c r="Q2222" s="8" t="s">
        <v>1300</v>
      </c>
      <c r="R2222" s="8">
        <v>15</v>
      </c>
      <c r="S2222" s="8" t="s">
        <v>1300</v>
      </c>
      <c r="T2222" s="8">
        <v>46</v>
      </c>
    </row>
    <row r="2223" spans="1:20" x14ac:dyDescent="0.25">
      <c r="A2223">
        <v>2020</v>
      </c>
      <c r="B2223" t="s">
        <v>4451</v>
      </c>
      <c r="C2223">
        <v>4377</v>
      </c>
      <c r="D2223" t="s">
        <v>4004</v>
      </c>
      <c r="E2223">
        <v>5582</v>
      </c>
      <c r="F2223" s="8" t="s">
        <v>1300</v>
      </c>
      <c r="G2223" s="8" t="s">
        <v>1300</v>
      </c>
      <c r="H2223" s="9" t="s">
        <v>1300</v>
      </c>
      <c r="I2223" s="9" t="s">
        <v>1300</v>
      </c>
      <c r="J2223" s="9" t="s">
        <v>1300</v>
      </c>
      <c r="K2223" s="9" t="s">
        <v>1300</v>
      </c>
      <c r="L2223" s="9" t="s">
        <v>1300</v>
      </c>
      <c r="M2223" s="9" t="s">
        <v>1300</v>
      </c>
      <c r="N2223" s="8" t="s">
        <v>1300</v>
      </c>
      <c r="O2223" s="9" t="s">
        <v>1300</v>
      </c>
      <c r="P2223" s="8" t="s">
        <v>1300</v>
      </c>
      <c r="Q2223" s="8" t="s">
        <v>1300</v>
      </c>
      <c r="R2223" s="8" t="s">
        <v>1300</v>
      </c>
      <c r="S2223" s="8" t="s">
        <v>1300</v>
      </c>
      <c r="T2223">
        <v>29</v>
      </c>
    </row>
    <row r="2224" spans="1:20" x14ac:dyDescent="0.25">
      <c r="A2224">
        <v>2020</v>
      </c>
      <c r="B2224" t="s">
        <v>5390</v>
      </c>
      <c r="C2224">
        <v>79472</v>
      </c>
      <c r="D2224" t="s">
        <v>5391</v>
      </c>
      <c r="E2224">
        <v>88139</v>
      </c>
      <c r="F2224" s="8" t="s">
        <v>1300</v>
      </c>
      <c r="G2224" s="9" t="s">
        <v>1300</v>
      </c>
      <c r="H2224" s="9" t="s">
        <v>1300</v>
      </c>
      <c r="I2224" s="10" t="s">
        <v>1300</v>
      </c>
      <c r="J2224" s="8" t="s">
        <v>1300</v>
      </c>
      <c r="K2224" s="11" t="s">
        <v>1300</v>
      </c>
      <c r="L2224" s="8" t="s">
        <v>1300</v>
      </c>
      <c r="M2224" s="8" t="s">
        <v>1300</v>
      </c>
      <c r="N2224" s="8" t="s">
        <v>1300</v>
      </c>
      <c r="O2224" s="8" t="s">
        <v>1300</v>
      </c>
      <c r="P2224" s="8" t="s">
        <v>1300</v>
      </c>
      <c r="Q2224" s="8" t="s">
        <v>1300</v>
      </c>
      <c r="R2224" s="8" t="s">
        <v>1300</v>
      </c>
      <c r="S2224" s="8" t="s">
        <v>1300</v>
      </c>
      <c r="T2224" s="8">
        <v>1</v>
      </c>
    </row>
    <row r="2225" spans="1:20" x14ac:dyDescent="0.25">
      <c r="A2225">
        <v>2020</v>
      </c>
      <c r="B2225" t="s">
        <v>4660</v>
      </c>
      <c r="C2225">
        <v>4499</v>
      </c>
      <c r="D2225" t="s">
        <v>4010</v>
      </c>
      <c r="E2225">
        <v>6147</v>
      </c>
      <c r="F2225" s="10" t="s">
        <v>1300</v>
      </c>
      <c r="G2225" s="9">
        <v>43</v>
      </c>
      <c r="H2225">
        <v>58</v>
      </c>
      <c r="I2225">
        <v>58</v>
      </c>
      <c r="J2225">
        <v>47</v>
      </c>
      <c r="K2225">
        <v>60</v>
      </c>
      <c r="L2225">
        <v>59</v>
      </c>
      <c r="M2225" s="8" t="s">
        <v>1300</v>
      </c>
      <c r="N2225" s="8" t="s">
        <v>1300</v>
      </c>
      <c r="O2225" s="8" t="s">
        <v>1300</v>
      </c>
      <c r="P2225" s="8" t="s">
        <v>1300</v>
      </c>
      <c r="Q2225" s="8" t="s">
        <v>1300</v>
      </c>
      <c r="R2225" s="8" t="s">
        <v>1300</v>
      </c>
      <c r="S2225" s="8" t="s">
        <v>1300</v>
      </c>
      <c r="T2225">
        <v>326</v>
      </c>
    </row>
    <row r="2226" spans="1:20" x14ac:dyDescent="0.25">
      <c r="A2226">
        <v>2020</v>
      </c>
      <c r="B2226" t="s">
        <v>4660</v>
      </c>
      <c r="C2226">
        <v>4499</v>
      </c>
      <c r="D2226" t="s">
        <v>4012</v>
      </c>
      <c r="E2226">
        <v>6149</v>
      </c>
      <c r="F2226" s="10" t="s">
        <v>1300</v>
      </c>
      <c r="G2226" s="9">
        <v>90</v>
      </c>
      <c r="H2226">
        <v>80</v>
      </c>
      <c r="I2226">
        <v>80</v>
      </c>
      <c r="J2226">
        <v>100</v>
      </c>
      <c r="K2226">
        <v>82</v>
      </c>
      <c r="L2226">
        <v>93</v>
      </c>
      <c r="M2226" s="8" t="s">
        <v>1300</v>
      </c>
      <c r="N2226" s="8" t="s">
        <v>1300</v>
      </c>
      <c r="O2226" s="8" t="s">
        <v>1300</v>
      </c>
      <c r="P2226" s="8" t="s">
        <v>1300</v>
      </c>
      <c r="Q2226" s="8" t="s">
        <v>1300</v>
      </c>
      <c r="R2226" s="8" t="s">
        <v>1300</v>
      </c>
      <c r="S2226" s="8" t="s">
        <v>1300</v>
      </c>
      <c r="T2226">
        <v>527</v>
      </c>
    </row>
    <row r="2227" spans="1:20" x14ac:dyDescent="0.25">
      <c r="A2227">
        <v>2020</v>
      </c>
      <c r="B2227" t="s">
        <v>4660</v>
      </c>
      <c r="C2227">
        <v>4499</v>
      </c>
      <c r="D2227" t="s">
        <v>4014</v>
      </c>
      <c r="E2227">
        <v>6163</v>
      </c>
      <c r="F2227" s="8" t="s">
        <v>1300</v>
      </c>
      <c r="G2227" s="9" t="s">
        <v>1300</v>
      </c>
      <c r="H2227" s="9" t="s">
        <v>1300</v>
      </c>
      <c r="I2227" s="10" t="s">
        <v>1300</v>
      </c>
      <c r="J2227" s="8" t="s">
        <v>1300</v>
      </c>
      <c r="K2227" s="11" t="s">
        <v>1300</v>
      </c>
      <c r="L2227" s="8" t="s">
        <v>1300</v>
      </c>
      <c r="M2227" s="8">
        <v>262</v>
      </c>
      <c r="N2227" s="8">
        <v>298</v>
      </c>
      <c r="O2227" s="8">
        <v>302</v>
      </c>
      <c r="P2227" s="8" t="s">
        <v>1300</v>
      </c>
      <c r="Q2227" s="8" t="s">
        <v>1300</v>
      </c>
      <c r="R2227" s="8" t="s">
        <v>1300</v>
      </c>
      <c r="S2227" s="8" t="s">
        <v>1300</v>
      </c>
      <c r="T2227" s="8">
        <v>862</v>
      </c>
    </row>
    <row r="2228" spans="1:20" x14ac:dyDescent="0.25">
      <c r="A2228">
        <v>2020</v>
      </c>
      <c r="B2228" t="s">
        <v>4660</v>
      </c>
      <c r="C2228">
        <v>4499</v>
      </c>
      <c r="D2228" t="s">
        <v>4016</v>
      </c>
      <c r="E2228">
        <v>6159</v>
      </c>
      <c r="F2228">
        <v>53</v>
      </c>
      <c r="G2228" s="9">
        <v>119</v>
      </c>
      <c r="H2228">
        <v>113</v>
      </c>
      <c r="I2228">
        <v>129</v>
      </c>
      <c r="J2228">
        <v>112</v>
      </c>
      <c r="K2228">
        <v>134</v>
      </c>
      <c r="L2228">
        <v>144</v>
      </c>
      <c r="M2228" s="8" t="s">
        <v>1300</v>
      </c>
      <c r="N2228" s="8" t="s">
        <v>1300</v>
      </c>
      <c r="O2228" s="8" t="s">
        <v>1300</v>
      </c>
      <c r="P2228" s="8" t="s">
        <v>1300</v>
      </c>
      <c r="Q2228" s="8" t="s">
        <v>1300</v>
      </c>
      <c r="R2228" s="8" t="s">
        <v>1300</v>
      </c>
      <c r="S2228" s="8" t="s">
        <v>1300</v>
      </c>
      <c r="T2228">
        <v>804</v>
      </c>
    </row>
    <row r="2229" spans="1:20" x14ac:dyDescent="0.25">
      <c r="A2229">
        <v>2020</v>
      </c>
      <c r="B2229" t="s">
        <v>4660</v>
      </c>
      <c r="C2229">
        <v>4499</v>
      </c>
      <c r="D2229" t="s">
        <v>4018</v>
      </c>
      <c r="E2229">
        <v>1000268</v>
      </c>
      <c r="F2229" s="10" t="s">
        <v>1300</v>
      </c>
      <c r="G2229" s="9">
        <v>64</v>
      </c>
      <c r="H2229">
        <v>62</v>
      </c>
      <c r="I2229">
        <v>59</v>
      </c>
      <c r="J2229">
        <v>50</v>
      </c>
      <c r="K2229">
        <v>47</v>
      </c>
      <c r="L2229">
        <v>50</v>
      </c>
      <c r="M2229" s="8" t="s">
        <v>1300</v>
      </c>
      <c r="N2229" s="8" t="s">
        <v>1300</v>
      </c>
      <c r="O2229" s="8" t="s">
        <v>1300</v>
      </c>
      <c r="P2229" s="8" t="s">
        <v>1300</v>
      </c>
      <c r="Q2229" s="8" t="s">
        <v>1300</v>
      </c>
      <c r="R2229" s="8" t="s">
        <v>1300</v>
      </c>
      <c r="S2229" s="8" t="s">
        <v>1300</v>
      </c>
      <c r="T2229">
        <v>334</v>
      </c>
    </row>
    <row r="2230" spans="1:20" x14ac:dyDescent="0.25">
      <c r="A2230">
        <v>2020</v>
      </c>
      <c r="B2230" t="s">
        <v>4660</v>
      </c>
      <c r="C2230">
        <v>4499</v>
      </c>
      <c r="D2230" t="s">
        <v>4020</v>
      </c>
      <c r="E2230">
        <v>6160</v>
      </c>
      <c r="F2230" s="8" t="s">
        <v>1300</v>
      </c>
      <c r="G2230" s="9" t="s">
        <v>1300</v>
      </c>
      <c r="H2230" s="9" t="s">
        <v>1300</v>
      </c>
      <c r="I2230" s="10" t="s">
        <v>1300</v>
      </c>
      <c r="J2230" s="8" t="s">
        <v>1300</v>
      </c>
      <c r="K2230" s="11" t="s">
        <v>1300</v>
      </c>
      <c r="L2230" s="8" t="s">
        <v>1300</v>
      </c>
      <c r="M2230" s="8">
        <v>139</v>
      </c>
      <c r="N2230" s="8">
        <v>155</v>
      </c>
      <c r="O2230" s="8">
        <v>157</v>
      </c>
      <c r="P2230" s="8" t="s">
        <v>1300</v>
      </c>
      <c r="Q2230" s="8" t="s">
        <v>1300</v>
      </c>
      <c r="R2230" s="8" t="s">
        <v>1300</v>
      </c>
      <c r="S2230" s="8" t="s">
        <v>1300</v>
      </c>
      <c r="T2230" s="8">
        <v>451</v>
      </c>
    </row>
    <row r="2231" spans="1:20" x14ac:dyDescent="0.25">
      <c r="A2231">
        <v>2020</v>
      </c>
      <c r="B2231" t="s">
        <v>4660</v>
      </c>
      <c r="C2231">
        <v>4499</v>
      </c>
      <c r="D2231" t="s">
        <v>4022</v>
      </c>
      <c r="E2231">
        <v>6148</v>
      </c>
      <c r="F2231" s="10" t="s">
        <v>1300</v>
      </c>
      <c r="G2231" s="9">
        <v>38</v>
      </c>
      <c r="H2231">
        <v>56</v>
      </c>
      <c r="I2231">
        <v>59</v>
      </c>
      <c r="J2231">
        <v>42</v>
      </c>
      <c r="K2231">
        <v>57</v>
      </c>
      <c r="L2231">
        <v>66</v>
      </c>
      <c r="M2231" s="8" t="s">
        <v>1300</v>
      </c>
      <c r="N2231" s="8" t="s">
        <v>1300</v>
      </c>
      <c r="O2231" s="8" t="s">
        <v>1300</v>
      </c>
      <c r="P2231" s="8" t="s">
        <v>1300</v>
      </c>
      <c r="Q2231" s="8" t="s">
        <v>1300</v>
      </c>
      <c r="R2231" s="8" t="s">
        <v>1300</v>
      </c>
      <c r="S2231" s="8" t="s">
        <v>1300</v>
      </c>
      <c r="T2231">
        <v>319</v>
      </c>
    </row>
    <row r="2232" spans="1:20" x14ac:dyDescent="0.25">
      <c r="A2232">
        <v>2020</v>
      </c>
      <c r="B2232" t="s">
        <v>4660</v>
      </c>
      <c r="C2232">
        <v>4499</v>
      </c>
      <c r="D2232" t="s">
        <v>4024</v>
      </c>
      <c r="E2232">
        <v>6161</v>
      </c>
      <c r="F2232" s="8" t="s">
        <v>1300</v>
      </c>
      <c r="G2232" s="9" t="s">
        <v>1300</v>
      </c>
      <c r="H2232" s="9" t="s">
        <v>1300</v>
      </c>
      <c r="I2232" s="10" t="s">
        <v>1300</v>
      </c>
      <c r="J2232" s="8" t="s">
        <v>1300</v>
      </c>
      <c r="K2232" s="11" t="s">
        <v>1300</v>
      </c>
      <c r="L2232" s="8" t="s">
        <v>1300</v>
      </c>
      <c r="M2232" s="8">
        <v>175</v>
      </c>
      <c r="N2232" s="8">
        <v>167</v>
      </c>
      <c r="O2232" s="8">
        <v>157</v>
      </c>
      <c r="P2232" s="8" t="s">
        <v>1300</v>
      </c>
      <c r="Q2232" s="8" t="s">
        <v>1300</v>
      </c>
      <c r="R2232" s="8" t="s">
        <v>1300</v>
      </c>
      <c r="S2232" s="8" t="s">
        <v>1300</v>
      </c>
      <c r="T2232" s="8">
        <v>499</v>
      </c>
    </row>
    <row r="2233" spans="1:20" x14ac:dyDescent="0.25">
      <c r="A2233">
        <v>2020</v>
      </c>
      <c r="B2233" t="s">
        <v>4660</v>
      </c>
      <c r="C2233">
        <v>4499</v>
      </c>
      <c r="D2233" t="s">
        <v>4026</v>
      </c>
      <c r="E2233">
        <v>6156</v>
      </c>
      <c r="F2233">
        <v>26</v>
      </c>
      <c r="G2233" s="9">
        <v>74</v>
      </c>
      <c r="H2233">
        <v>100</v>
      </c>
      <c r="I2233">
        <v>94</v>
      </c>
      <c r="J2233">
        <v>93</v>
      </c>
      <c r="K2233">
        <v>97</v>
      </c>
      <c r="L2233">
        <v>85</v>
      </c>
      <c r="M2233" s="8" t="s">
        <v>1300</v>
      </c>
      <c r="N2233" s="8" t="s">
        <v>1300</v>
      </c>
      <c r="O2233" s="8" t="s">
        <v>1300</v>
      </c>
      <c r="P2233" s="8" t="s">
        <v>1300</v>
      </c>
      <c r="Q2233" s="8" t="s">
        <v>1300</v>
      </c>
      <c r="R2233" s="8" t="s">
        <v>1300</v>
      </c>
      <c r="S2233" s="8" t="s">
        <v>1300</v>
      </c>
      <c r="T2233">
        <v>569</v>
      </c>
    </row>
    <row r="2234" spans="1:20" x14ac:dyDescent="0.25">
      <c r="A2234">
        <v>2020</v>
      </c>
      <c r="B2234" t="s">
        <v>4660</v>
      </c>
      <c r="C2234">
        <v>4499</v>
      </c>
      <c r="D2234" t="s">
        <v>4661</v>
      </c>
      <c r="E2234">
        <v>6150</v>
      </c>
      <c r="F2234" s="10" t="s">
        <v>1300</v>
      </c>
      <c r="G2234" s="8" t="s">
        <v>1300</v>
      </c>
      <c r="H2234">
        <v>15</v>
      </c>
      <c r="I2234">
        <v>12</v>
      </c>
      <c r="J2234">
        <v>16</v>
      </c>
      <c r="K2234">
        <v>11</v>
      </c>
      <c r="L2234" s="9" t="s">
        <v>1300</v>
      </c>
      <c r="M2234" s="8" t="s">
        <v>1300</v>
      </c>
      <c r="N2234" s="8" t="s">
        <v>1300</v>
      </c>
      <c r="O2234" s="8" t="s">
        <v>1300</v>
      </c>
      <c r="P2234" s="8" t="s">
        <v>1300</v>
      </c>
      <c r="Q2234" s="8" t="s">
        <v>1300</v>
      </c>
      <c r="R2234" s="8" t="s">
        <v>1300</v>
      </c>
      <c r="S2234" s="8" t="s">
        <v>1300</v>
      </c>
      <c r="T2234">
        <v>75</v>
      </c>
    </row>
    <row r="2235" spans="1:20" x14ac:dyDescent="0.25">
      <c r="A2235">
        <v>2020</v>
      </c>
      <c r="B2235" t="s">
        <v>4660</v>
      </c>
      <c r="C2235">
        <v>4499</v>
      </c>
      <c r="D2235" t="s">
        <v>4028</v>
      </c>
      <c r="E2235">
        <v>6158</v>
      </c>
      <c r="F2235" s="8" t="s">
        <v>1300</v>
      </c>
      <c r="G2235" s="9">
        <v>115</v>
      </c>
      <c r="H2235">
        <v>118</v>
      </c>
      <c r="I2235">
        <v>112</v>
      </c>
      <c r="J2235">
        <v>133</v>
      </c>
      <c r="K2235">
        <v>120</v>
      </c>
      <c r="L2235">
        <v>139</v>
      </c>
      <c r="M2235" s="8" t="s">
        <v>1300</v>
      </c>
      <c r="N2235" s="8" t="s">
        <v>1300</v>
      </c>
      <c r="O2235" s="8" t="s">
        <v>1300</v>
      </c>
      <c r="P2235" s="8" t="s">
        <v>1300</v>
      </c>
      <c r="Q2235" s="8" t="s">
        <v>1300</v>
      </c>
      <c r="R2235" s="8" t="s">
        <v>1300</v>
      </c>
      <c r="S2235" s="8" t="s">
        <v>1300</v>
      </c>
      <c r="T2235">
        <v>737</v>
      </c>
    </row>
    <row r="2236" spans="1:20" x14ac:dyDescent="0.25">
      <c r="A2236">
        <v>2020</v>
      </c>
      <c r="B2236" t="s">
        <v>4660</v>
      </c>
      <c r="C2236">
        <v>4499</v>
      </c>
      <c r="D2236" t="s">
        <v>4030</v>
      </c>
      <c r="E2236">
        <v>6152</v>
      </c>
      <c r="F2236">
        <v>18</v>
      </c>
      <c r="G2236" s="9">
        <v>75</v>
      </c>
      <c r="H2236">
        <v>70</v>
      </c>
      <c r="I2236">
        <v>90</v>
      </c>
      <c r="J2236">
        <v>76</v>
      </c>
      <c r="K2236">
        <v>50</v>
      </c>
      <c r="L2236">
        <v>75</v>
      </c>
      <c r="M2236" s="8" t="s">
        <v>1300</v>
      </c>
      <c r="N2236" s="8" t="s">
        <v>1300</v>
      </c>
      <c r="O2236" s="8" t="s">
        <v>1300</v>
      </c>
      <c r="P2236" s="8" t="s">
        <v>1300</v>
      </c>
      <c r="Q2236" s="8" t="s">
        <v>1300</v>
      </c>
      <c r="R2236" s="8" t="s">
        <v>1300</v>
      </c>
      <c r="S2236" s="8" t="s">
        <v>1300</v>
      </c>
      <c r="T2236">
        <v>454</v>
      </c>
    </row>
    <row r="2237" spans="1:20" x14ac:dyDescent="0.25">
      <c r="A2237">
        <v>2020</v>
      </c>
      <c r="B2237" t="s">
        <v>4660</v>
      </c>
      <c r="C2237">
        <v>4499</v>
      </c>
      <c r="D2237" t="s">
        <v>4032</v>
      </c>
      <c r="E2237">
        <v>6153</v>
      </c>
      <c r="F2237" s="10" t="s">
        <v>1300</v>
      </c>
      <c r="G2237" s="9">
        <v>95</v>
      </c>
      <c r="H2237">
        <v>95</v>
      </c>
      <c r="I2237">
        <v>86</v>
      </c>
      <c r="J2237">
        <v>75</v>
      </c>
      <c r="K2237">
        <v>70</v>
      </c>
      <c r="L2237">
        <v>78</v>
      </c>
      <c r="M2237" s="8" t="s">
        <v>1300</v>
      </c>
      <c r="N2237" s="8" t="s">
        <v>1300</v>
      </c>
      <c r="O2237" s="8" t="s">
        <v>1300</v>
      </c>
      <c r="P2237" s="8" t="s">
        <v>1300</v>
      </c>
      <c r="Q2237" s="8" t="s">
        <v>1300</v>
      </c>
      <c r="R2237" s="8" t="s">
        <v>1300</v>
      </c>
      <c r="S2237" s="8" t="s">
        <v>1300</v>
      </c>
      <c r="T2237">
        <v>500</v>
      </c>
    </row>
    <row r="2238" spans="1:20" x14ac:dyDescent="0.25">
      <c r="A2238">
        <v>2020</v>
      </c>
      <c r="B2238" t="s">
        <v>4660</v>
      </c>
      <c r="C2238">
        <v>4499</v>
      </c>
      <c r="D2238" t="s">
        <v>4034</v>
      </c>
      <c r="E2238">
        <v>6154</v>
      </c>
      <c r="F2238">
        <v>63</v>
      </c>
      <c r="G2238" s="9">
        <v>42</v>
      </c>
      <c r="H2238">
        <v>40</v>
      </c>
      <c r="I2238">
        <v>54</v>
      </c>
      <c r="J2238">
        <v>49</v>
      </c>
      <c r="K2238">
        <v>31</v>
      </c>
      <c r="L2238">
        <v>40</v>
      </c>
      <c r="M2238" s="8" t="s">
        <v>1300</v>
      </c>
      <c r="N2238" s="8" t="s">
        <v>1300</v>
      </c>
      <c r="O2238" s="8" t="s">
        <v>1300</v>
      </c>
      <c r="P2238" s="8" t="s">
        <v>1300</v>
      </c>
      <c r="Q2238" s="8" t="s">
        <v>1300</v>
      </c>
      <c r="R2238" s="8" t="s">
        <v>1300</v>
      </c>
      <c r="S2238" s="8" t="s">
        <v>1300</v>
      </c>
      <c r="T2238">
        <v>319</v>
      </c>
    </row>
    <row r="2239" spans="1:20" x14ac:dyDescent="0.25">
      <c r="A2239">
        <v>2020</v>
      </c>
      <c r="B2239" t="s">
        <v>4660</v>
      </c>
      <c r="C2239">
        <v>4499</v>
      </c>
      <c r="D2239" t="s">
        <v>4036</v>
      </c>
      <c r="E2239">
        <v>6162</v>
      </c>
      <c r="F2239" s="8" t="s">
        <v>1300</v>
      </c>
      <c r="G2239" s="9" t="s">
        <v>1300</v>
      </c>
      <c r="H2239" s="9" t="s">
        <v>1300</v>
      </c>
      <c r="I2239" s="10" t="s">
        <v>1300</v>
      </c>
      <c r="J2239" s="8" t="s">
        <v>1300</v>
      </c>
      <c r="K2239" s="11" t="s">
        <v>1300</v>
      </c>
      <c r="L2239" s="8" t="s">
        <v>1300</v>
      </c>
      <c r="M2239" s="8">
        <v>262</v>
      </c>
      <c r="N2239" s="8">
        <v>261</v>
      </c>
      <c r="O2239" s="8">
        <v>252</v>
      </c>
      <c r="P2239" s="8" t="s">
        <v>1300</v>
      </c>
      <c r="Q2239" s="8" t="s">
        <v>1300</v>
      </c>
      <c r="R2239" s="8" t="s">
        <v>1300</v>
      </c>
      <c r="S2239" s="8" t="s">
        <v>1300</v>
      </c>
      <c r="T2239" s="8">
        <v>775</v>
      </c>
    </row>
    <row r="2240" spans="1:20" x14ac:dyDescent="0.25">
      <c r="A2240">
        <v>2020</v>
      </c>
      <c r="B2240" t="s">
        <v>4660</v>
      </c>
      <c r="C2240">
        <v>4499</v>
      </c>
      <c r="D2240" t="s">
        <v>4038</v>
      </c>
      <c r="E2240">
        <v>85840</v>
      </c>
      <c r="F2240" s="8" t="s">
        <v>1300</v>
      </c>
      <c r="G2240" s="9" t="s">
        <v>1300</v>
      </c>
      <c r="H2240" s="9" t="s">
        <v>1300</v>
      </c>
      <c r="I2240" s="10" t="s">
        <v>1300</v>
      </c>
      <c r="J2240" s="8" t="s">
        <v>1300</v>
      </c>
      <c r="K2240" s="11" t="s">
        <v>1300</v>
      </c>
      <c r="L2240" s="8" t="s">
        <v>1300</v>
      </c>
      <c r="M2240" s="8">
        <v>207</v>
      </c>
      <c r="N2240" s="8">
        <v>172</v>
      </c>
      <c r="O2240" s="8">
        <v>155</v>
      </c>
      <c r="P2240" s="8" t="s">
        <v>1300</v>
      </c>
      <c r="Q2240" s="8" t="s">
        <v>1300</v>
      </c>
      <c r="R2240" s="8" t="s">
        <v>1300</v>
      </c>
      <c r="S2240" s="8" t="s">
        <v>1300</v>
      </c>
      <c r="T2240" s="8">
        <v>534</v>
      </c>
    </row>
    <row r="2241" spans="1:20" x14ac:dyDescent="0.25">
      <c r="A2241">
        <v>2020</v>
      </c>
      <c r="B2241" t="s">
        <v>4660</v>
      </c>
      <c r="C2241">
        <v>4499</v>
      </c>
      <c r="D2241" t="s">
        <v>4040</v>
      </c>
      <c r="E2241">
        <v>6155</v>
      </c>
      <c r="F2241" s="10" t="s">
        <v>1300</v>
      </c>
      <c r="G2241" s="9">
        <v>42</v>
      </c>
      <c r="H2241">
        <v>38</v>
      </c>
      <c r="I2241">
        <v>42</v>
      </c>
      <c r="J2241">
        <v>49</v>
      </c>
      <c r="K2241">
        <v>35</v>
      </c>
      <c r="L2241">
        <v>62</v>
      </c>
      <c r="M2241" s="8" t="s">
        <v>1300</v>
      </c>
      <c r="N2241" s="8" t="s">
        <v>1300</v>
      </c>
      <c r="O2241" s="8" t="s">
        <v>1300</v>
      </c>
      <c r="P2241" s="8" t="s">
        <v>1300</v>
      </c>
      <c r="Q2241" s="8" t="s">
        <v>1300</v>
      </c>
      <c r="R2241" s="8" t="s">
        <v>1300</v>
      </c>
      <c r="S2241" s="8" t="s">
        <v>1300</v>
      </c>
      <c r="T2241">
        <v>270</v>
      </c>
    </row>
    <row r="2242" spans="1:20" x14ac:dyDescent="0.25">
      <c r="A2242">
        <v>2020</v>
      </c>
      <c r="B2242" t="s">
        <v>4660</v>
      </c>
      <c r="C2242">
        <v>4499</v>
      </c>
      <c r="D2242" t="s">
        <v>927</v>
      </c>
      <c r="E2242">
        <v>87622</v>
      </c>
      <c r="F2242" s="8" t="s">
        <v>1300</v>
      </c>
      <c r="G2242" s="9">
        <v>110</v>
      </c>
      <c r="H2242">
        <v>99</v>
      </c>
      <c r="I2242">
        <v>95</v>
      </c>
      <c r="J2242">
        <v>96</v>
      </c>
      <c r="K2242">
        <v>99</v>
      </c>
      <c r="L2242">
        <v>90</v>
      </c>
      <c r="M2242" s="8" t="s">
        <v>1300</v>
      </c>
      <c r="N2242" s="8" t="s">
        <v>1300</v>
      </c>
      <c r="O2242" s="8" t="s">
        <v>1300</v>
      </c>
      <c r="P2242" s="8" t="s">
        <v>1300</v>
      </c>
      <c r="Q2242" s="8" t="s">
        <v>1300</v>
      </c>
      <c r="R2242" s="8" t="s">
        <v>1300</v>
      </c>
      <c r="S2242" s="8" t="s">
        <v>1300</v>
      </c>
      <c r="T2242">
        <v>589</v>
      </c>
    </row>
    <row r="2243" spans="1:20" x14ac:dyDescent="0.25">
      <c r="A2243">
        <v>2020</v>
      </c>
      <c r="B2243" t="s">
        <v>4660</v>
      </c>
      <c r="C2243">
        <v>4499</v>
      </c>
      <c r="D2243" t="s">
        <v>5392</v>
      </c>
      <c r="E2243">
        <v>92641</v>
      </c>
      <c r="F2243" s="8" t="s">
        <v>1300</v>
      </c>
      <c r="G2243" s="9" t="s">
        <v>1300</v>
      </c>
      <c r="H2243" s="9" t="s">
        <v>1300</v>
      </c>
      <c r="I2243" s="10" t="s">
        <v>1300</v>
      </c>
      <c r="J2243" s="9" t="s">
        <v>1300</v>
      </c>
      <c r="K2243" s="11" t="s">
        <v>1300</v>
      </c>
      <c r="L2243" s="8" t="s">
        <v>1300</v>
      </c>
      <c r="M2243" s="8" t="s">
        <v>1300</v>
      </c>
      <c r="N2243" s="8" t="s">
        <v>1300</v>
      </c>
      <c r="O2243" s="9" t="s">
        <v>1300</v>
      </c>
      <c r="P2243" s="8" t="s">
        <v>1300</v>
      </c>
      <c r="Q2243" s="8" t="s">
        <v>1300</v>
      </c>
      <c r="R2243" s="8" t="s">
        <v>1300</v>
      </c>
      <c r="S2243" s="8" t="s">
        <v>1300</v>
      </c>
      <c r="T2243" s="8" t="s">
        <v>1300</v>
      </c>
    </row>
    <row r="2244" spans="1:20" x14ac:dyDescent="0.25">
      <c r="A2244">
        <v>2020</v>
      </c>
      <c r="B2244" t="s">
        <v>5393</v>
      </c>
      <c r="C2244">
        <v>4509</v>
      </c>
      <c r="D2244" t="s">
        <v>4044</v>
      </c>
      <c r="E2244">
        <v>6193</v>
      </c>
      <c r="F2244" s="8" t="s">
        <v>1300</v>
      </c>
      <c r="G2244" s="9" t="s">
        <v>1300</v>
      </c>
      <c r="H2244" s="9" t="s">
        <v>1300</v>
      </c>
      <c r="I2244" s="10" t="s">
        <v>1300</v>
      </c>
      <c r="J2244" s="8" t="s">
        <v>1300</v>
      </c>
      <c r="K2244" s="11" t="s">
        <v>1300</v>
      </c>
      <c r="L2244" s="8" t="s">
        <v>1300</v>
      </c>
      <c r="M2244" s="8" t="s">
        <v>1300</v>
      </c>
      <c r="N2244" s="8" t="s">
        <v>1300</v>
      </c>
      <c r="O2244" s="8" t="s">
        <v>1300</v>
      </c>
      <c r="P2244" s="8" t="s">
        <v>1300</v>
      </c>
      <c r="Q2244" s="8" t="s">
        <v>1300</v>
      </c>
      <c r="R2244" s="8">
        <v>14</v>
      </c>
      <c r="S2244" s="8">
        <v>86</v>
      </c>
      <c r="T2244" s="8">
        <v>107</v>
      </c>
    </row>
    <row r="2245" spans="1:20" x14ac:dyDescent="0.25">
      <c r="A2245">
        <v>2020</v>
      </c>
      <c r="B2245" t="s">
        <v>4662</v>
      </c>
      <c r="C2245">
        <v>4507</v>
      </c>
      <c r="D2245" t="s">
        <v>4047</v>
      </c>
      <c r="E2245">
        <v>6191</v>
      </c>
      <c r="F2245" s="8" t="s">
        <v>1300</v>
      </c>
      <c r="G2245" s="9" t="s">
        <v>1300</v>
      </c>
      <c r="H2245" s="9" t="s">
        <v>1300</v>
      </c>
      <c r="I2245" s="10" t="s">
        <v>1300</v>
      </c>
      <c r="J2245" s="8" t="s">
        <v>1300</v>
      </c>
      <c r="K2245" s="11" t="s">
        <v>1300</v>
      </c>
      <c r="L2245" s="8" t="s">
        <v>1300</v>
      </c>
      <c r="M2245" s="8" t="s">
        <v>1300</v>
      </c>
      <c r="N2245" s="8" t="s">
        <v>1300</v>
      </c>
      <c r="O2245" s="8" t="s">
        <v>1300</v>
      </c>
      <c r="P2245" s="8">
        <v>663</v>
      </c>
      <c r="Q2245" s="8">
        <v>658</v>
      </c>
      <c r="R2245" s="8">
        <v>635</v>
      </c>
      <c r="S2245" s="8">
        <v>575</v>
      </c>
      <c r="T2245" s="8">
        <v>2531</v>
      </c>
    </row>
    <row r="2246" spans="1:20" x14ac:dyDescent="0.25">
      <c r="A2246">
        <v>2020</v>
      </c>
      <c r="B2246" t="s">
        <v>4662</v>
      </c>
      <c r="C2246">
        <v>4507</v>
      </c>
      <c r="D2246" t="s">
        <v>4049</v>
      </c>
      <c r="E2246">
        <v>89576</v>
      </c>
      <c r="F2246" s="8" t="s">
        <v>1300</v>
      </c>
      <c r="G2246" s="9" t="s">
        <v>1300</v>
      </c>
      <c r="H2246" s="9" t="s">
        <v>1300</v>
      </c>
      <c r="I2246" s="10" t="s">
        <v>1300</v>
      </c>
      <c r="J2246" s="8" t="s">
        <v>1300</v>
      </c>
      <c r="K2246" s="11" t="s">
        <v>1300</v>
      </c>
      <c r="L2246" s="8" t="s">
        <v>1300</v>
      </c>
      <c r="M2246" s="8" t="s">
        <v>1300</v>
      </c>
      <c r="N2246" s="8" t="s">
        <v>1300</v>
      </c>
      <c r="O2246" s="8" t="s">
        <v>1300</v>
      </c>
      <c r="P2246" s="8">
        <v>562</v>
      </c>
      <c r="Q2246" s="8">
        <v>525</v>
      </c>
      <c r="R2246" s="8">
        <v>500</v>
      </c>
      <c r="S2246" s="8">
        <v>527</v>
      </c>
      <c r="T2246" s="8">
        <v>2114</v>
      </c>
    </row>
    <row r="2247" spans="1:20" x14ac:dyDescent="0.25">
      <c r="A2247">
        <v>2020</v>
      </c>
      <c r="B2247" t="s">
        <v>4662</v>
      </c>
      <c r="C2247">
        <v>4507</v>
      </c>
      <c r="D2247" t="s">
        <v>4051</v>
      </c>
      <c r="E2247">
        <v>6190</v>
      </c>
      <c r="F2247" s="8" t="s">
        <v>1300</v>
      </c>
      <c r="G2247" s="9" t="s">
        <v>1300</v>
      </c>
      <c r="H2247" s="9" t="s">
        <v>1300</v>
      </c>
      <c r="I2247" s="10" t="s">
        <v>1300</v>
      </c>
      <c r="J2247" s="8" t="s">
        <v>1300</v>
      </c>
      <c r="K2247" s="11" t="s">
        <v>1300</v>
      </c>
      <c r="L2247" s="8" t="s">
        <v>1300</v>
      </c>
      <c r="M2247" s="8" t="s">
        <v>1300</v>
      </c>
      <c r="N2247" s="8" t="s">
        <v>1300</v>
      </c>
      <c r="O2247" s="8" t="s">
        <v>1300</v>
      </c>
      <c r="P2247" s="8">
        <v>693</v>
      </c>
      <c r="Q2247" s="8">
        <v>647</v>
      </c>
      <c r="R2247" s="8">
        <v>606</v>
      </c>
      <c r="S2247" s="8">
        <v>567</v>
      </c>
      <c r="T2247" s="8">
        <v>2513</v>
      </c>
    </row>
    <row r="2248" spans="1:20" x14ac:dyDescent="0.25">
      <c r="A2248">
        <v>2020</v>
      </c>
      <c r="B2248" t="s">
        <v>4662</v>
      </c>
      <c r="C2248">
        <v>4507</v>
      </c>
      <c r="D2248" t="s">
        <v>4053</v>
      </c>
      <c r="E2248">
        <v>80409</v>
      </c>
      <c r="F2248" s="8" t="s">
        <v>1300</v>
      </c>
      <c r="G2248" s="9" t="s">
        <v>1300</v>
      </c>
      <c r="H2248" s="9" t="s">
        <v>1300</v>
      </c>
      <c r="I2248" s="10" t="s">
        <v>1300</v>
      </c>
      <c r="J2248" s="8" t="s">
        <v>1300</v>
      </c>
      <c r="K2248" s="11" t="s">
        <v>1300</v>
      </c>
      <c r="L2248" s="8" t="s">
        <v>1300</v>
      </c>
      <c r="M2248" s="8" t="s">
        <v>1300</v>
      </c>
      <c r="N2248" s="8" t="s">
        <v>1300</v>
      </c>
      <c r="O2248" s="8" t="s">
        <v>1300</v>
      </c>
      <c r="P2248" s="8">
        <v>686</v>
      </c>
      <c r="Q2248" s="8">
        <v>661</v>
      </c>
      <c r="R2248" s="8">
        <v>678</v>
      </c>
      <c r="S2248" s="8">
        <v>698</v>
      </c>
      <c r="T2248" s="8">
        <v>2723</v>
      </c>
    </row>
    <row r="2249" spans="1:20" x14ac:dyDescent="0.25">
      <c r="A2249">
        <v>2020</v>
      </c>
      <c r="B2249" t="s">
        <v>4662</v>
      </c>
      <c r="C2249">
        <v>4507</v>
      </c>
      <c r="D2249" t="s">
        <v>4055</v>
      </c>
      <c r="E2249">
        <v>6302</v>
      </c>
      <c r="F2249" s="8" t="s">
        <v>1300</v>
      </c>
      <c r="G2249" s="9" t="s">
        <v>1300</v>
      </c>
      <c r="H2249" s="9" t="s">
        <v>1300</v>
      </c>
      <c r="I2249" s="10" t="s">
        <v>1300</v>
      </c>
      <c r="J2249" s="8" t="s">
        <v>1300</v>
      </c>
      <c r="K2249" s="11" t="s">
        <v>1300</v>
      </c>
      <c r="L2249" s="8" t="s">
        <v>1300</v>
      </c>
      <c r="M2249" s="8" t="s">
        <v>1300</v>
      </c>
      <c r="N2249" s="8" t="s">
        <v>1300</v>
      </c>
      <c r="O2249" s="8" t="s">
        <v>1300</v>
      </c>
      <c r="P2249" s="8" t="s">
        <v>1300</v>
      </c>
      <c r="Q2249" s="8" t="s">
        <v>1300</v>
      </c>
      <c r="R2249" s="8">
        <v>80</v>
      </c>
      <c r="S2249" s="8">
        <v>187</v>
      </c>
      <c r="T2249" s="8">
        <v>276</v>
      </c>
    </row>
    <row r="2250" spans="1:20" x14ac:dyDescent="0.25">
      <c r="A2250">
        <v>2020</v>
      </c>
      <c r="B2250" t="s">
        <v>4662</v>
      </c>
      <c r="C2250">
        <v>4507</v>
      </c>
      <c r="D2250" t="s">
        <v>4057</v>
      </c>
      <c r="E2250">
        <v>6189</v>
      </c>
      <c r="F2250" s="8" t="s">
        <v>1300</v>
      </c>
      <c r="G2250" s="9" t="s">
        <v>1300</v>
      </c>
      <c r="H2250" s="9" t="s">
        <v>1300</v>
      </c>
      <c r="I2250" s="10" t="s">
        <v>1300</v>
      </c>
      <c r="J2250" s="8" t="s">
        <v>1300</v>
      </c>
      <c r="K2250" s="11" t="s">
        <v>1300</v>
      </c>
      <c r="L2250" s="8" t="s">
        <v>1300</v>
      </c>
      <c r="M2250" s="8" t="s">
        <v>1300</v>
      </c>
      <c r="N2250" s="8" t="s">
        <v>1300</v>
      </c>
      <c r="O2250" s="8" t="s">
        <v>1300</v>
      </c>
      <c r="P2250" s="8">
        <v>313</v>
      </c>
      <c r="Q2250" s="8">
        <v>306</v>
      </c>
      <c r="R2250" s="8">
        <v>254</v>
      </c>
      <c r="S2250" s="8">
        <v>244</v>
      </c>
      <c r="T2250" s="8">
        <v>1117</v>
      </c>
    </row>
    <row r="2251" spans="1:20" x14ac:dyDescent="0.25">
      <c r="A2251">
        <v>2020</v>
      </c>
      <c r="B2251" t="s">
        <v>4662</v>
      </c>
      <c r="C2251">
        <v>4507</v>
      </c>
      <c r="D2251" t="s">
        <v>5394</v>
      </c>
      <c r="E2251">
        <v>91316</v>
      </c>
      <c r="F2251" s="8" t="s">
        <v>1300</v>
      </c>
      <c r="G2251" s="9" t="s">
        <v>1300</v>
      </c>
      <c r="H2251" s="9" t="s">
        <v>1300</v>
      </c>
      <c r="I2251" s="10" t="s">
        <v>1300</v>
      </c>
      <c r="J2251" s="8" t="s">
        <v>1300</v>
      </c>
      <c r="K2251" s="11" t="s">
        <v>1300</v>
      </c>
      <c r="L2251" s="8" t="s">
        <v>1300</v>
      </c>
      <c r="M2251" s="8" t="s">
        <v>1300</v>
      </c>
      <c r="N2251" s="8" t="s">
        <v>1300</v>
      </c>
      <c r="O2251" s="8" t="s">
        <v>1300</v>
      </c>
      <c r="P2251" s="8" t="s">
        <v>1300</v>
      </c>
      <c r="Q2251" s="8" t="s">
        <v>1300</v>
      </c>
      <c r="R2251" s="9" t="s">
        <v>1300</v>
      </c>
      <c r="S2251" s="8" t="s">
        <v>1300</v>
      </c>
      <c r="T2251" s="8" t="s">
        <v>1300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2" sqref="D12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59"/>
  <sheetViews>
    <sheetView workbookViewId="0">
      <selection activeCell="B45" sqref="B45"/>
    </sheetView>
  </sheetViews>
  <sheetFormatPr defaultRowHeight="15" x14ac:dyDescent="0.25"/>
  <cols>
    <col min="1" max="1" width="9.85546875" bestFit="1" customWidth="1"/>
  </cols>
  <sheetData>
    <row r="1" spans="1:6" x14ac:dyDescent="0.25">
      <c r="A1" s="14" t="s">
        <v>5399</v>
      </c>
      <c r="B1" s="14" t="s">
        <v>5400</v>
      </c>
      <c r="C1" s="14" t="s">
        <v>5401</v>
      </c>
      <c r="D1" s="14" t="s">
        <v>5402</v>
      </c>
      <c r="E1" s="14" t="s">
        <v>5403</v>
      </c>
      <c r="F1" s="14" t="s">
        <v>5404</v>
      </c>
    </row>
    <row r="2" spans="1:6" x14ac:dyDescent="0.25">
      <c r="A2" s="15">
        <v>138761000</v>
      </c>
      <c r="B2" s="15" t="s">
        <v>5405</v>
      </c>
      <c r="C2" s="15" t="s">
        <v>5406</v>
      </c>
      <c r="D2" s="15" t="s">
        <v>5407</v>
      </c>
      <c r="E2" s="15" t="s">
        <v>5408</v>
      </c>
      <c r="F2" s="15" t="s">
        <v>5409</v>
      </c>
    </row>
    <row r="3" spans="1:6" x14ac:dyDescent="0.25">
      <c r="A3" s="15">
        <v>108731000</v>
      </c>
      <c r="B3" s="15" t="s">
        <v>5410</v>
      </c>
      <c r="C3" s="15" t="s">
        <v>5411</v>
      </c>
      <c r="D3" s="15" t="s">
        <v>5412</v>
      </c>
      <c r="E3" s="15" t="s">
        <v>5413</v>
      </c>
      <c r="F3" s="15" t="s">
        <v>5414</v>
      </c>
    </row>
    <row r="4" spans="1:6" x14ac:dyDescent="0.25">
      <c r="A4" s="15">
        <v>108731101</v>
      </c>
      <c r="B4" s="15" t="s">
        <v>5415</v>
      </c>
      <c r="C4" s="15" t="s">
        <v>5411</v>
      </c>
      <c r="D4" s="15" t="s">
        <v>5412</v>
      </c>
      <c r="E4" s="15" t="s">
        <v>5413</v>
      </c>
      <c r="F4" s="15" t="s">
        <v>5414</v>
      </c>
    </row>
    <row r="5" spans="1:6" x14ac:dyDescent="0.25">
      <c r="A5" s="15">
        <v>120201114</v>
      </c>
      <c r="B5" s="15" t="s">
        <v>5416</v>
      </c>
      <c r="C5" s="15" t="s">
        <v>5417</v>
      </c>
      <c r="D5" s="15" t="s">
        <v>5418</v>
      </c>
      <c r="E5" s="15" t="s">
        <v>5419</v>
      </c>
      <c r="F5" s="15" t="s">
        <v>5420</v>
      </c>
    </row>
    <row r="6" spans="1:6" x14ac:dyDescent="0.25">
      <c r="A6" s="15">
        <v>118720000</v>
      </c>
      <c r="B6" s="15" t="s">
        <v>5421</v>
      </c>
      <c r="C6" s="15" t="s">
        <v>5422</v>
      </c>
      <c r="D6" s="15" t="s">
        <v>5423</v>
      </c>
      <c r="E6" s="15"/>
      <c r="F6" s="15"/>
    </row>
    <row r="7" spans="1:6" x14ac:dyDescent="0.25">
      <c r="A7" s="15">
        <v>118720001</v>
      </c>
      <c r="B7" s="15" t="s">
        <v>5421</v>
      </c>
      <c r="C7" s="15" t="s">
        <v>5424</v>
      </c>
      <c r="D7" s="15" t="s">
        <v>5423</v>
      </c>
      <c r="E7" s="15"/>
      <c r="F7" s="15"/>
    </row>
    <row r="8" spans="1:6" x14ac:dyDescent="0.25">
      <c r="A8" s="15">
        <v>100206038</v>
      </c>
      <c r="B8" s="15" t="s">
        <v>5098</v>
      </c>
      <c r="C8" s="15" t="s">
        <v>5425</v>
      </c>
      <c r="D8" s="15" t="s">
        <v>5426</v>
      </c>
      <c r="E8" s="15" t="s">
        <v>5427</v>
      </c>
      <c r="F8" s="15" t="s">
        <v>5427</v>
      </c>
    </row>
    <row r="9" spans="1:6" x14ac:dyDescent="0.25">
      <c r="A9" s="15">
        <v>78707202</v>
      </c>
      <c r="B9" s="15" t="s">
        <v>5428</v>
      </c>
      <c r="C9" s="15" t="s">
        <v>5429</v>
      </c>
      <c r="D9" s="15" t="s">
        <v>5430</v>
      </c>
      <c r="E9" s="15" t="s">
        <v>5431</v>
      </c>
      <c r="F9" s="15" t="s">
        <v>5432</v>
      </c>
    </row>
    <row r="10" spans="1:6" x14ac:dyDescent="0.25">
      <c r="A10" s="15">
        <v>78993201</v>
      </c>
      <c r="B10" s="15" t="s">
        <v>5433</v>
      </c>
      <c r="C10" s="15" t="s">
        <v>5434</v>
      </c>
      <c r="D10" s="15" t="s">
        <v>5435</v>
      </c>
      <c r="E10" s="15" t="s">
        <v>5427</v>
      </c>
      <c r="F10" s="15" t="s">
        <v>5427</v>
      </c>
    </row>
    <row r="11" spans="1:6" x14ac:dyDescent="0.25">
      <c r="A11" s="15">
        <v>78993201</v>
      </c>
      <c r="B11" s="15" t="s">
        <v>5433</v>
      </c>
      <c r="C11" s="15" t="s">
        <v>5436</v>
      </c>
      <c r="D11" s="15" t="s">
        <v>5437</v>
      </c>
      <c r="E11" s="15" t="s">
        <v>5431</v>
      </c>
      <c r="F11" s="15" t="s">
        <v>5438</v>
      </c>
    </row>
    <row r="12" spans="1:6" x14ac:dyDescent="0.25">
      <c r="A12" s="15">
        <v>130201016</v>
      </c>
      <c r="B12" s="15" t="s">
        <v>5439</v>
      </c>
      <c r="C12" s="15" t="s">
        <v>5440</v>
      </c>
      <c r="D12" s="15" t="s">
        <v>5441</v>
      </c>
      <c r="E12" s="15" t="s">
        <v>5427</v>
      </c>
      <c r="F12" s="15" t="s">
        <v>5427</v>
      </c>
    </row>
    <row r="13" spans="1:6" x14ac:dyDescent="0.25">
      <c r="A13" s="15">
        <v>78689000</v>
      </c>
      <c r="B13" s="15" t="s">
        <v>5442</v>
      </c>
      <c r="C13" s="15" t="s">
        <v>5443</v>
      </c>
      <c r="D13" s="15" t="s">
        <v>5444</v>
      </c>
      <c r="E13" s="15" t="s">
        <v>5427</v>
      </c>
      <c r="F13" s="15" t="s">
        <v>5427</v>
      </c>
    </row>
    <row r="14" spans="1:6" x14ac:dyDescent="0.25">
      <c r="A14" s="15">
        <v>78689101</v>
      </c>
      <c r="B14" s="15" t="s">
        <v>5442</v>
      </c>
      <c r="C14" s="15" t="s">
        <v>5445</v>
      </c>
      <c r="D14" s="15" t="s">
        <v>5446</v>
      </c>
      <c r="E14" s="15"/>
      <c r="F14" s="15"/>
    </row>
    <row r="15" spans="1:6" x14ac:dyDescent="0.25">
      <c r="A15" s="15">
        <v>70406167</v>
      </c>
      <c r="B15" s="15" t="s">
        <v>5447</v>
      </c>
      <c r="C15" s="15" t="s">
        <v>5448</v>
      </c>
      <c r="D15" s="15" t="s">
        <v>5449</v>
      </c>
      <c r="E15" s="15" t="s">
        <v>5450</v>
      </c>
      <c r="F15" s="15" t="s">
        <v>5451</v>
      </c>
    </row>
    <row r="16" spans="1:6" x14ac:dyDescent="0.25">
      <c r="A16" s="15">
        <v>70406114</v>
      </c>
      <c r="B16" s="15" t="s">
        <v>5452</v>
      </c>
      <c r="C16" s="15" t="s">
        <v>5453</v>
      </c>
      <c r="D16" s="15" t="s">
        <v>5454</v>
      </c>
      <c r="E16" s="15" t="s">
        <v>5455</v>
      </c>
      <c r="F16" s="15" t="s">
        <v>5456</v>
      </c>
    </row>
    <row r="17" spans="1:6" x14ac:dyDescent="0.25">
      <c r="A17" s="15">
        <v>100220102</v>
      </c>
      <c r="B17" s="15" t="s">
        <v>5452</v>
      </c>
      <c r="C17" s="15" t="s">
        <v>5457</v>
      </c>
      <c r="D17" s="15" t="s">
        <v>5458</v>
      </c>
      <c r="E17" s="15" t="s">
        <v>5427</v>
      </c>
      <c r="F17" s="15" t="s">
        <v>5427</v>
      </c>
    </row>
    <row r="18" spans="1:6" x14ac:dyDescent="0.25">
      <c r="A18" s="15">
        <v>100220119</v>
      </c>
      <c r="B18" s="15" t="s">
        <v>5452</v>
      </c>
      <c r="C18" s="15" t="s">
        <v>5457</v>
      </c>
      <c r="D18" s="15" t="s">
        <v>5458</v>
      </c>
      <c r="E18" s="15" t="s">
        <v>5459</v>
      </c>
      <c r="F18" s="15" t="s">
        <v>5427</v>
      </c>
    </row>
    <row r="19" spans="1:6" x14ac:dyDescent="0.25">
      <c r="A19" s="15">
        <v>108717103</v>
      </c>
      <c r="B19" s="15" t="s">
        <v>5460</v>
      </c>
      <c r="C19" s="15" t="s">
        <v>5461</v>
      </c>
      <c r="D19" s="15" t="s">
        <v>5462</v>
      </c>
      <c r="E19" s="15" t="s">
        <v>5463</v>
      </c>
      <c r="F19" s="15" t="s">
        <v>5464</v>
      </c>
    </row>
    <row r="20" spans="1:6" x14ac:dyDescent="0.25">
      <c r="A20" s="15">
        <v>108506101</v>
      </c>
      <c r="B20" s="15" t="s">
        <v>5465</v>
      </c>
      <c r="C20" s="15" t="s">
        <v>5466</v>
      </c>
      <c r="D20" s="15" t="s">
        <v>5467</v>
      </c>
      <c r="E20" s="15" t="s">
        <v>5468</v>
      </c>
      <c r="F20" s="15" t="s">
        <v>5469</v>
      </c>
    </row>
    <row r="21" spans="1:6" x14ac:dyDescent="0.25">
      <c r="A21" s="15">
        <v>108717101</v>
      </c>
      <c r="B21" s="15" t="s">
        <v>5470</v>
      </c>
      <c r="C21" s="15" t="s">
        <v>5471</v>
      </c>
      <c r="D21" s="15" t="s">
        <v>5472</v>
      </c>
      <c r="E21" s="15" t="s">
        <v>5463</v>
      </c>
      <c r="F21" s="15" t="s">
        <v>5464</v>
      </c>
    </row>
    <row r="22" spans="1:6" x14ac:dyDescent="0.25">
      <c r="A22" s="15">
        <v>108734001</v>
      </c>
      <c r="B22" s="15" t="s">
        <v>5398</v>
      </c>
      <c r="C22" s="15" t="s">
        <v>5473</v>
      </c>
      <c r="D22" s="15" t="s">
        <v>5474</v>
      </c>
      <c r="E22" s="15" t="s">
        <v>5475</v>
      </c>
      <c r="F22" s="15" t="s">
        <v>5476</v>
      </c>
    </row>
    <row r="23" spans="1:6" x14ac:dyDescent="0.25">
      <c r="A23" s="15">
        <v>108734002</v>
      </c>
      <c r="B23" s="15" t="s">
        <v>5477</v>
      </c>
      <c r="C23" s="15" t="s">
        <v>5478</v>
      </c>
      <c r="D23" s="15" t="s">
        <v>5479</v>
      </c>
      <c r="E23" s="15" t="s">
        <v>5475</v>
      </c>
      <c r="F23" s="15" t="s">
        <v>5480</v>
      </c>
    </row>
    <row r="24" spans="1:6" x14ac:dyDescent="0.25">
      <c r="A24" s="15">
        <v>108734000</v>
      </c>
      <c r="B24" s="15" t="s">
        <v>5481</v>
      </c>
      <c r="C24" s="15" t="s">
        <v>5482</v>
      </c>
      <c r="D24" s="15" t="s">
        <v>5483</v>
      </c>
      <c r="E24" s="15"/>
      <c r="F24" s="15"/>
    </row>
    <row r="25" spans="1:6" x14ac:dyDescent="0.25">
      <c r="A25" s="15">
        <v>108734000</v>
      </c>
      <c r="B25" s="15" t="s">
        <v>5481</v>
      </c>
      <c r="C25" s="15" t="s">
        <v>5484</v>
      </c>
      <c r="D25" s="15" t="s">
        <v>5485</v>
      </c>
      <c r="E25" s="15" t="s">
        <v>5475</v>
      </c>
      <c r="F25" s="15" t="s">
        <v>5476</v>
      </c>
    </row>
    <row r="26" spans="1:6" x14ac:dyDescent="0.25">
      <c r="A26" s="15">
        <v>88704201</v>
      </c>
      <c r="B26" s="15" t="s">
        <v>5486</v>
      </c>
      <c r="C26" s="15" t="s">
        <v>5487</v>
      </c>
      <c r="D26" s="15" t="s">
        <v>5488</v>
      </c>
      <c r="E26" s="15" t="s">
        <v>5489</v>
      </c>
      <c r="F26" s="15" t="s">
        <v>5427</v>
      </c>
    </row>
    <row r="27" spans="1:6" x14ac:dyDescent="0.25">
      <c r="A27" s="15">
        <v>88704000</v>
      </c>
      <c r="B27" s="15" t="s">
        <v>5490</v>
      </c>
      <c r="C27" s="15" t="s">
        <v>5487</v>
      </c>
      <c r="D27" s="15" t="s">
        <v>5488</v>
      </c>
      <c r="E27" s="15" t="s">
        <v>5489</v>
      </c>
      <c r="F27" s="15" t="s">
        <v>5491</v>
      </c>
    </row>
    <row r="28" spans="1:6" x14ac:dyDescent="0.25">
      <c r="A28" s="15">
        <v>78604101</v>
      </c>
      <c r="B28" s="15" t="s">
        <v>5492</v>
      </c>
      <c r="C28" s="15" t="s">
        <v>5493</v>
      </c>
      <c r="D28" s="15" t="s">
        <v>5494</v>
      </c>
      <c r="E28" s="15"/>
      <c r="F28" s="15"/>
    </row>
    <row r="29" spans="1:6" x14ac:dyDescent="0.25">
      <c r="A29" s="15">
        <v>78604101</v>
      </c>
      <c r="B29" s="15" t="s">
        <v>5492</v>
      </c>
      <c r="C29" s="15" t="s">
        <v>5493</v>
      </c>
      <c r="D29" s="15" t="s">
        <v>5494</v>
      </c>
      <c r="E29" s="15" t="s">
        <v>5495</v>
      </c>
      <c r="F29" s="15" t="s">
        <v>5496</v>
      </c>
    </row>
    <row r="30" spans="1:6" x14ac:dyDescent="0.25">
      <c r="A30" s="15">
        <v>78604004</v>
      </c>
      <c r="B30" s="15" t="s">
        <v>5497</v>
      </c>
      <c r="C30" s="15" t="s">
        <v>5498</v>
      </c>
      <c r="D30" s="15" t="s">
        <v>5499</v>
      </c>
      <c r="E30" s="15" t="s">
        <v>5500</v>
      </c>
      <c r="F30" s="15" t="s">
        <v>5427</v>
      </c>
    </row>
    <row r="31" spans="1:6" x14ac:dyDescent="0.25">
      <c r="A31" s="15">
        <v>78604000</v>
      </c>
      <c r="B31" s="15" t="s">
        <v>5501</v>
      </c>
      <c r="C31" s="15" t="s">
        <v>5493</v>
      </c>
      <c r="D31" s="15" t="s">
        <v>5494</v>
      </c>
      <c r="E31" s="15" t="s">
        <v>5495</v>
      </c>
      <c r="F31" s="15" t="s">
        <v>5496</v>
      </c>
    </row>
    <row r="32" spans="1:6" x14ac:dyDescent="0.25">
      <c r="A32" s="15">
        <v>108713101</v>
      </c>
      <c r="B32" s="15" t="s">
        <v>5502</v>
      </c>
      <c r="C32" s="15" t="s">
        <v>5503</v>
      </c>
      <c r="D32" s="15" t="s">
        <v>5504</v>
      </c>
      <c r="E32" s="15" t="s">
        <v>5427</v>
      </c>
      <c r="F32" s="15" t="s">
        <v>5427</v>
      </c>
    </row>
    <row r="33" spans="1:6" x14ac:dyDescent="0.25">
      <c r="A33" s="15">
        <v>78242005</v>
      </c>
      <c r="B33" s="15" t="s">
        <v>5505</v>
      </c>
      <c r="C33" s="15" t="s">
        <v>5506</v>
      </c>
      <c r="D33" s="15" t="s">
        <v>5507</v>
      </c>
      <c r="E33" s="15"/>
      <c r="F33" s="15"/>
    </row>
    <row r="34" spans="1:6" x14ac:dyDescent="0.25">
      <c r="A34" s="15">
        <v>78270001</v>
      </c>
      <c r="B34" s="15" t="s">
        <v>5508</v>
      </c>
      <c r="C34" s="15" t="s">
        <v>5509</v>
      </c>
      <c r="D34" s="15" t="s">
        <v>5510</v>
      </c>
      <c r="E34" s="15" t="s">
        <v>5511</v>
      </c>
      <c r="F34" s="15" t="s">
        <v>5512</v>
      </c>
    </row>
    <row r="35" spans="1:6" x14ac:dyDescent="0.25">
      <c r="A35" s="15">
        <v>78242002</v>
      </c>
      <c r="B35" s="15" t="s">
        <v>5513</v>
      </c>
      <c r="C35" s="15" t="s">
        <v>5506</v>
      </c>
      <c r="D35" s="15" t="s">
        <v>5507</v>
      </c>
      <c r="E35" s="15" t="s">
        <v>5514</v>
      </c>
      <c r="F35" s="15" t="s">
        <v>5515</v>
      </c>
    </row>
    <row r="36" spans="1:6" x14ac:dyDescent="0.25">
      <c r="A36" s="15">
        <v>78242004</v>
      </c>
      <c r="B36" s="15" t="s">
        <v>5516</v>
      </c>
      <c r="C36" s="15" t="s">
        <v>5506</v>
      </c>
      <c r="D36" s="15" t="s">
        <v>5507</v>
      </c>
      <c r="E36" s="15"/>
      <c r="F36" s="15"/>
    </row>
    <row r="37" spans="1:6" x14ac:dyDescent="0.25">
      <c r="A37" s="15">
        <v>78242003</v>
      </c>
      <c r="B37" s="15" t="s">
        <v>5517</v>
      </c>
      <c r="C37" s="15" t="s">
        <v>5506</v>
      </c>
      <c r="D37" s="15" t="s">
        <v>5507</v>
      </c>
      <c r="E37" s="15"/>
      <c r="F37" s="15"/>
    </row>
    <row r="38" spans="1:6" x14ac:dyDescent="0.25">
      <c r="A38" s="15">
        <v>78242006</v>
      </c>
      <c r="B38" s="15" t="s">
        <v>5518</v>
      </c>
      <c r="C38" s="15" t="s">
        <v>5506</v>
      </c>
      <c r="D38" s="15" t="s">
        <v>5507</v>
      </c>
      <c r="E38" s="15"/>
      <c r="F38" s="15"/>
    </row>
    <row r="39" spans="1:6" x14ac:dyDescent="0.25">
      <c r="A39" s="15">
        <v>78242001</v>
      </c>
      <c r="B39" s="15" t="s">
        <v>5519</v>
      </c>
      <c r="C39" s="15" t="s">
        <v>5503</v>
      </c>
      <c r="D39" s="15" t="s">
        <v>5504</v>
      </c>
      <c r="E39" s="15" t="s">
        <v>5427</v>
      </c>
      <c r="F39" s="15" t="s">
        <v>5427</v>
      </c>
    </row>
    <row r="40" spans="1:6" x14ac:dyDescent="0.25">
      <c r="A40" s="15">
        <v>78242000</v>
      </c>
      <c r="B40" s="15" t="s">
        <v>5520</v>
      </c>
      <c r="C40" s="15" t="s">
        <v>5503</v>
      </c>
      <c r="D40" s="15" t="s">
        <v>5504</v>
      </c>
      <c r="E40" s="15" t="s">
        <v>5521</v>
      </c>
      <c r="F40" s="15" t="s">
        <v>5515</v>
      </c>
    </row>
    <row r="41" spans="1:6" x14ac:dyDescent="0.25">
      <c r="A41" s="15">
        <v>78270000</v>
      </c>
      <c r="B41" s="15" t="s">
        <v>5522</v>
      </c>
      <c r="C41" s="15" t="s">
        <v>5506</v>
      </c>
      <c r="D41" s="15" t="s">
        <v>5507</v>
      </c>
      <c r="E41" s="15" t="s">
        <v>5514</v>
      </c>
      <c r="F41" s="15" t="s">
        <v>5515</v>
      </c>
    </row>
    <row r="42" spans="1:6" x14ac:dyDescent="0.25">
      <c r="A42" s="15">
        <v>108713000</v>
      </c>
      <c r="B42" s="15" t="s">
        <v>5522</v>
      </c>
      <c r="C42" s="15" t="s">
        <v>5503</v>
      </c>
      <c r="D42" s="15" t="s">
        <v>5504</v>
      </c>
      <c r="E42" s="15" t="s">
        <v>5521</v>
      </c>
      <c r="F42" s="15" t="s">
        <v>5515</v>
      </c>
    </row>
    <row r="43" spans="1:6" x14ac:dyDescent="0.25">
      <c r="A43" s="15">
        <v>108665102</v>
      </c>
      <c r="B43" s="15" t="s">
        <v>5523</v>
      </c>
      <c r="C43" s="15" t="s">
        <v>5524</v>
      </c>
      <c r="D43" s="15" t="s">
        <v>5525</v>
      </c>
      <c r="E43" s="15" t="s">
        <v>5526</v>
      </c>
      <c r="F43" s="15" t="s">
        <v>5527</v>
      </c>
    </row>
    <row r="44" spans="1:6" x14ac:dyDescent="0.25">
      <c r="A44" s="15">
        <v>108665201</v>
      </c>
      <c r="B44" s="15" t="s">
        <v>5528</v>
      </c>
      <c r="C44" s="15" t="s">
        <v>5529</v>
      </c>
      <c r="D44" s="15" t="s">
        <v>5530</v>
      </c>
      <c r="E44" s="15" t="s">
        <v>5531</v>
      </c>
      <c r="F44" s="15" t="s">
        <v>5532</v>
      </c>
    </row>
    <row r="45" spans="1:6" x14ac:dyDescent="0.25">
      <c r="A45" s="15">
        <v>108665101</v>
      </c>
      <c r="B45" s="15" t="s">
        <v>5533</v>
      </c>
      <c r="C45" s="15" t="s">
        <v>5534</v>
      </c>
      <c r="D45" s="15" t="s">
        <v>5535</v>
      </c>
      <c r="E45" s="15"/>
      <c r="F45" s="15"/>
    </row>
    <row r="46" spans="1:6" x14ac:dyDescent="0.25">
      <c r="A46" s="15">
        <v>108665101</v>
      </c>
      <c r="B46" s="15" t="s">
        <v>5533</v>
      </c>
      <c r="C46" s="15" t="s">
        <v>5534</v>
      </c>
      <c r="D46" s="15" t="s">
        <v>5535</v>
      </c>
      <c r="E46" s="15" t="s">
        <v>5536</v>
      </c>
      <c r="F46" s="15" t="s">
        <v>5537</v>
      </c>
    </row>
    <row r="47" spans="1:6" x14ac:dyDescent="0.25">
      <c r="A47" s="15">
        <v>108665000</v>
      </c>
      <c r="B47" s="15" t="s">
        <v>5538</v>
      </c>
      <c r="C47" s="15" t="s">
        <v>5529</v>
      </c>
      <c r="D47" s="15" t="s">
        <v>5530</v>
      </c>
      <c r="E47" s="15" t="s">
        <v>5531</v>
      </c>
      <c r="F47" s="15" t="s">
        <v>5532</v>
      </c>
    </row>
    <row r="48" spans="1:6" x14ac:dyDescent="0.25">
      <c r="A48" s="15">
        <v>78794201</v>
      </c>
      <c r="B48" s="15" t="s">
        <v>5539</v>
      </c>
      <c r="C48" s="15" t="s">
        <v>5540</v>
      </c>
      <c r="D48" s="15" t="s">
        <v>5541</v>
      </c>
      <c r="E48" s="15" t="s">
        <v>5427</v>
      </c>
      <c r="F48" s="15" t="s">
        <v>5427</v>
      </c>
    </row>
    <row r="49" spans="1:6" x14ac:dyDescent="0.25">
      <c r="A49" s="15">
        <v>78794000</v>
      </c>
      <c r="B49" s="15" t="s">
        <v>5542</v>
      </c>
      <c r="C49" s="15" t="s">
        <v>5540</v>
      </c>
      <c r="D49" s="15" t="s">
        <v>5541</v>
      </c>
      <c r="E49" s="15" t="s">
        <v>5543</v>
      </c>
      <c r="F49" s="15" t="s">
        <v>5544</v>
      </c>
    </row>
    <row r="50" spans="1:6" x14ac:dyDescent="0.25">
      <c r="A50" s="15">
        <v>108767000</v>
      </c>
      <c r="B50" s="15" t="s">
        <v>5545</v>
      </c>
      <c r="C50" s="15" t="s">
        <v>5546</v>
      </c>
      <c r="D50" s="15" t="s">
        <v>5547</v>
      </c>
      <c r="E50" s="15" t="s">
        <v>5548</v>
      </c>
      <c r="F50" s="15" t="s">
        <v>5549</v>
      </c>
    </row>
    <row r="51" spans="1:6" x14ac:dyDescent="0.25">
      <c r="A51" s="15">
        <v>78979201</v>
      </c>
      <c r="B51" s="15" t="s">
        <v>5550</v>
      </c>
      <c r="C51" s="15" t="s">
        <v>5551</v>
      </c>
      <c r="D51" s="15" t="s">
        <v>5552</v>
      </c>
      <c r="E51" s="15" t="s">
        <v>5553</v>
      </c>
      <c r="F51" s="15" t="s">
        <v>5554</v>
      </c>
    </row>
    <row r="52" spans="1:6" x14ac:dyDescent="0.25">
      <c r="A52" s="15">
        <v>78979000</v>
      </c>
      <c r="B52" s="15" t="s">
        <v>5555</v>
      </c>
      <c r="C52" s="15" t="s">
        <v>5551</v>
      </c>
      <c r="D52" s="15" t="s">
        <v>5552</v>
      </c>
      <c r="E52" s="15" t="s">
        <v>5553</v>
      </c>
      <c r="F52" s="15" t="s">
        <v>5554</v>
      </c>
    </row>
    <row r="53" spans="1:6" x14ac:dyDescent="0.25">
      <c r="A53" s="15">
        <v>138763101</v>
      </c>
      <c r="B53" s="15" t="s">
        <v>5556</v>
      </c>
      <c r="C53" s="15" t="s">
        <v>5557</v>
      </c>
      <c r="D53" s="15" t="s">
        <v>5558</v>
      </c>
      <c r="E53" s="15" t="s">
        <v>5427</v>
      </c>
      <c r="F53" s="15" t="s">
        <v>5427</v>
      </c>
    </row>
    <row r="54" spans="1:6" x14ac:dyDescent="0.25">
      <c r="A54" s="15">
        <v>138763000</v>
      </c>
      <c r="B54" s="15" t="s">
        <v>5559</v>
      </c>
      <c r="C54" s="15" t="s">
        <v>5557</v>
      </c>
      <c r="D54" s="15" t="s">
        <v>5558</v>
      </c>
      <c r="E54" s="15" t="s">
        <v>5560</v>
      </c>
      <c r="F54" s="15" t="s">
        <v>5561</v>
      </c>
    </row>
    <row r="55" spans="1:6" x14ac:dyDescent="0.25">
      <c r="A55" s="15">
        <v>108767001</v>
      </c>
      <c r="B55" s="15" t="s">
        <v>5562</v>
      </c>
      <c r="C55" s="15" t="s">
        <v>5546</v>
      </c>
      <c r="D55" s="15" t="s">
        <v>5547</v>
      </c>
      <c r="E55" s="15" t="s">
        <v>5548</v>
      </c>
      <c r="F55" s="15" t="s">
        <v>5549</v>
      </c>
    </row>
    <row r="56" spans="1:6" x14ac:dyDescent="0.25">
      <c r="A56" s="15">
        <v>78701101</v>
      </c>
      <c r="B56" s="15" t="s">
        <v>5563</v>
      </c>
      <c r="C56" s="15" t="s">
        <v>5564</v>
      </c>
      <c r="D56" s="15" t="s">
        <v>5565</v>
      </c>
      <c r="E56" s="15" t="s">
        <v>5566</v>
      </c>
      <c r="F56" s="15" t="s">
        <v>5567</v>
      </c>
    </row>
    <row r="57" spans="1:6" x14ac:dyDescent="0.25">
      <c r="A57" s="15">
        <v>78701000</v>
      </c>
      <c r="B57" s="15" t="s">
        <v>5568</v>
      </c>
      <c r="C57" s="15" t="s">
        <v>5564</v>
      </c>
      <c r="D57" s="15" t="s">
        <v>5565</v>
      </c>
      <c r="E57" s="15" t="s">
        <v>5566</v>
      </c>
      <c r="F57" s="15" t="s">
        <v>5567</v>
      </c>
    </row>
    <row r="58" spans="1:6" x14ac:dyDescent="0.25">
      <c r="A58" s="15">
        <v>70401131</v>
      </c>
      <c r="B58" s="15" t="s">
        <v>5569</v>
      </c>
      <c r="C58" s="15" t="s">
        <v>5570</v>
      </c>
      <c r="D58" s="15" t="s">
        <v>5571</v>
      </c>
      <c r="E58" s="15" t="s">
        <v>5572</v>
      </c>
      <c r="F58" s="15" t="s">
        <v>5573</v>
      </c>
    </row>
    <row r="59" spans="1:6" x14ac:dyDescent="0.25">
      <c r="A59" s="15">
        <v>70401124</v>
      </c>
      <c r="B59" s="15" t="s">
        <v>5574</v>
      </c>
      <c r="C59" s="15" t="s">
        <v>5575</v>
      </c>
      <c r="D59" s="15" t="s">
        <v>5576</v>
      </c>
      <c r="E59" s="15" t="s">
        <v>5427</v>
      </c>
      <c r="F59" s="15" t="s">
        <v>5427</v>
      </c>
    </row>
    <row r="60" spans="1:6" x14ac:dyDescent="0.25">
      <c r="A60" s="15">
        <v>138760000</v>
      </c>
      <c r="B60" s="15" t="s">
        <v>5577</v>
      </c>
      <c r="C60" s="15" t="s">
        <v>5578</v>
      </c>
      <c r="D60" s="15" t="s">
        <v>5579</v>
      </c>
      <c r="E60" s="15" t="s">
        <v>5580</v>
      </c>
      <c r="F60" s="15" t="s">
        <v>5581</v>
      </c>
    </row>
    <row r="61" spans="1:6" x14ac:dyDescent="0.25">
      <c r="A61" s="15">
        <v>138760101</v>
      </c>
      <c r="B61" s="15" t="s">
        <v>5577</v>
      </c>
      <c r="C61" s="15" t="s">
        <v>5578</v>
      </c>
      <c r="D61" s="15" t="s">
        <v>5579</v>
      </c>
      <c r="E61" s="15" t="s">
        <v>5580</v>
      </c>
      <c r="F61" s="15" t="s">
        <v>5581</v>
      </c>
    </row>
    <row r="62" spans="1:6" x14ac:dyDescent="0.25">
      <c r="A62" s="15">
        <v>138760102</v>
      </c>
      <c r="B62" s="15" t="s">
        <v>5582</v>
      </c>
      <c r="C62" s="15" t="s">
        <v>5578</v>
      </c>
      <c r="D62" s="15" t="s">
        <v>5579</v>
      </c>
      <c r="E62" s="15" t="s">
        <v>5580</v>
      </c>
      <c r="F62" s="15" t="s">
        <v>5581</v>
      </c>
    </row>
    <row r="63" spans="1:6" x14ac:dyDescent="0.25">
      <c r="A63" s="15">
        <v>70204101</v>
      </c>
      <c r="B63" s="15" t="s">
        <v>5583</v>
      </c>
      <c r="C63" s="15" t="s">
        <v>5584</v>
      </c>
      <c r="D63" s="15" t="s">
        <v>5585</v>
      </c>
      <c r="E63" s="15" t="s">
        <v>5586</v>
      </c>
      <c r="F63" s="15" t="s">
        <v>5427</v>
      </c>
    </row>
    <row r="64" spans="1:6" x14ac:dyDescent="0.25">
      <c r="A64" s="15">
        <v>78549001</v>
      </c>
      <c r="B64" s="15" t="s">
        <v>5587</v>
      </c>
      <c r="C64" s="15" t="s">
        <v>5588</v>
      </c>
      <c r="D64" s="15" t="s">
        <v>5589</v>
      </c>
      <c r="E64" s="15" t="s">
        <v>5590</v>
      </c>
      <c r="F64" s="15" t="s">
        <v>5591</v>
      </c>
    </row>
    <row r="65" spans="1:6" x14ac:dyDescent="0.25">
      <c r="A65" s="15">
        <v>78782000</v>
      </c>
      <c r="B65" s="15" t="s">
        <v>5592</v>
      </c>
      <c r="C65" s="15" t="s">
        <v>5593</v>
      </c>
      <c r="D65" s="15" t="s">
        <v>5594</v>
      </c>
      <c r="E65" s="15" t="s">
        <v>5595</v>
      </c>
      <c r="F65" s="15" t="s">
        <v>5596</v>
      </c>
    </row>
    <row r="66" spans="1:6" x14ac:dyDescent="0.25">
      <c r="A66" s="15">
        <v>108717102</v>
      </c>
      <c r="B66" s="15" t="s">
        <v>5597</v>
      </c>
      <c r="C66" s="15" t="s">
        <v>5461</v>
      </c>
      <c r="D66" s="15" t="s">
        <v>5462</v>
      </c>
      <c r="E66" s="15" t="s">
        <v>5598</v>
      </c>
      <c r="F66" s="15" t="s">
        <v>5599</v>
      </c>
    </row>
    <row r="67" spans="1:6" x14ac:dyDescent="0.25">
      <c r="A67" s="15">
        <v>100213105</v>
      </c>
      <c r="B67" s="15" t="s">
        <v>5600</v>
      </c>
      <c r="C67" s="15" t="s">
        <v>5601</v>
      </c>
      <c r="D67" s="15" t="s">
        <v>5602</v>
      </c>
      <c r="E67" s="15" t="s">
        <v>5603</v>
      </c>
      <c r="F67" s="15" t="s">
        <v>5604</v>
      </c>
    </row>
    <row r="68" spans="1:6" x14ac:dyDescent="0.25">
      <c r="A68" s="15">
        <v>70516201</v>
      </c>
      <c r="B68" s="15" t="s">
        <v>5605</v>
      </c>
      <c r="C68" s="15" t="s">
        <v>5606</v>
      </c>
      <c r="D68" s="15" t="s">
        <v>5607</v>
      </c>
      <c r="E68" s="15" t="s">
        <v>5608</v>
      </c>
      <c r="F68" s="15" t="s">
        <v>5609</v>
      </c>
    </row>
    <row r="69" spans="1:6" x14ac:dyDescent="0.25">
      <c r="A69" s="15">
        <v>70516000</v>
      </c>
      <c r="B69" s="15" t="s">
        <v>5610</v>
      </c>
      <c r="C69" s="15" t="s">
        <v>5611</v>
      </c>
      <c r="D69" s="15" t="s">
        <v>5612</v>
      </c>
      <c r="E69" s="15" t="s">
        <v>5613</v>
      </c>
      <c r="F69" s="15" t="s">
        <v>5614</v>
      </c>
    </row>
    <row r="70" spans="1:6" x14ac:dyDescent="0.25">
      <c r="A70" s="15">
        <v>70363000</v>
      </c>
      <c r="B70" s="15" t="s">
        <v>5615</v>
      </c>
      <c r="C70" s="15" t="s">
        <v>5616</v>
      </c>
      <c r="D70" s="15" t="s">
        <v>5617</v>
      </c>
      <c r="E70" s="15" t="s">
        <v>5618</v>
      </c>
      <c r="F70" s="15" t="s">
        <v>5619</v>
      </c>
    </row>
    <row r="71" spans="1:6" x14ac:dyDescent="0.25">
      <c r="A71" s="15">
        <v>70363101</v>
      </c>
      <c r="B71" s="15" t="s">
        <v>5620</v>
      </c>
      <c r="C71" s="15" t="s">
        <v>5616</v>
      </c>
      <c r="D71" s="15" t="s">
        <v>5617</v>
      </c>
      <c r="E71" s="15" t="s">
        <v>5427</v>
      </c>
      <c r="F71" s="15" t="s">
        <v>5427</v>
      </c>
    </row>
    <row r="72" spans="1:6" x14ac:dyDescent="0.25">
      <c r="A72" s="15">
        <v>70363102</v>
      </c>
      <c r="B72" s="15" t="s">
        <v>5621</v>
      </c>
      <c r="C72" s="15" t="s">
        <v>5616</v>
      </c>
      <c r="D72" s="15" t="s">
        <v>5617</v>
      </c>
      <c r="E72" s="15" t="s">
        <v>5427</v>
      </c>
      <c r="F72" s="15" t="s">
        <v>5427</v>
      </c>
    </row>
    <row r="73" spans="1:6" x14ac:dyDescent="0.25">
      <c r="A73" s="15">
        <v>70403128</v>
      </c>
      <c r="B73" s="15" t="s">
        <v>5622</v>
      </c>
      <c r="C73" s="15" t="s">
        <v>5623</v>
      </c>
      <c r="D73" s="15" t="s">
        <v>5624</v>
      </c>
      <c r="E73" s="15" t="s">
        <v>5427</v>
      </c>
      <c r="F73" s="15" t="s">
        <v>5427</v>
      </c>
    </row>
    <row r="74" spans="1:6" x14ac:dyDescent="0.25">
      <c r="A74" s="15">
        <v>78582001</v>
      </c>
      <c r="B74" s="15" t="s">
        <v>5625</v>
      </c>
      <c r="C74" s="15" t="s">
        <v>5626</v>
      </c>
      <c r="D74" s="15" t="s">
        <v>5627</v>
      </c>
      <c r="E74" s="15" t="s">
        <v>5628</v>
      </c>
      <c r="F74" s="15" t="s">
        <v>5629</v>
      </c>
    </row>
    <row r="75" spans="1:6" x14ac:dyDescent="0.25">
      <c r="A75" s="15">
        <v>78501000</v>
      </c>
      <c r="B75" s="15" t="s">
        <v>5630</v>
      </c>
      <c r="C75" s="15" t="s">
        <v>5626</v>
      </c>
      <c r="D75" s="15" t="s">
        <v>5627</v>
      </c>
      <c r="E75" s="15" t="s">
        <v>5628</v>
      </c>
      <c r="F75" s="15" t="s">
        <v>5629</v>
      </c>
    </row>
    <row r="76" spans="1:6" x14ac:dyDescent="0.25">
      <c r="A76" s="15">
        <v>78793000</v>
      </c>
      <c r="B76" s="15" t="s">
        <v>5631</v>
      </c>
      <c r="C76" s="15" t="s">
        <v>5632</v>
      </c>
      <c r="D76" s="15" t="s">
        <v>5633</v>
      </c>
      <c r="E76" s="15" t="s">
        <v>5634</v>
      </c>
      <c r="F76" s="15" t="s">
        <v>5635</v>
      </c>
    </row>
    <row r="77" spans="1:6" x14ac:dyDescent="0.25">
      <c r="A77" s="15">
        <v>78793000</v>
      </c>
      <c r="B77" s="15" t="s">
        <v>5631</v>
      </c>
      <c r="C77" s="15" t="s">
        <v>5636</v>
      </c>
      <c r="D77" s="15" t="s">
        <v>5637</v>
      </c>
      <c r="E77" s="15"/>
      <c r="F77" s="15"/>
    </row>
    <row r="78" spans="1:6" x14ac:dyDescent="0.25">
      <c r="A78" s="15">
        <v>78793000</v>
      </c>
      <c r="B78" s="15" t="s">
        <v>5631</v>
      </c>
      <c r="C78" s="15" t="s">
        <v>5638</v>
      </c>
      <c r="D78" s="15" t="s">
        <v>5639</v>
      </c>
      <c r="E78" s="15"/>
      <c r="F78" s="15"/>
    </row>
    <row r="79" spans="1:6" x14ac:dyDescent="0.25">
      <c r="A79" s="15">
        <v>78286000</v>
      </c>
      <c r="B79" s="15" t="s">
        <v>5640</v>
      </c>
      <c r="C79" s="15" t="s">
        <v>5632</v>
      </c>
      <c r="D79" s="15" t="s">
        <v>5633</v>
      </c>
      <c r="E79" s="15" t="s">
        <v>5641</v>
      </c>
      <c r="F79" s="15" t="s">
        <v>5635</v>
      </c>
    </row>
    <row r="80" spans="1:6" x14ac:dyDescent="0.25">
      <c r="A80" s="15">
        <v>78572001</v>
      </c>
      <c r="B80" s="15" t="s">
        <v>5642</v>
      </c>
      <c r="C80" s="15" t="s">
        <v>5643</v>
      </c>
      <c r="D80" s="15" t="s">
        <v>5644</v>
      </c>
      <c r="E80" s="15" t="s">
        <v>5645</v>
      </c>
      <c r="F80" s="15" t="s">
        <v>5646</v>
      </c>
    </row>
    <row r="81" spans="1:6" x14ac:dyDescent="0.25">
      <c r="A81" s="15">
        <v>78275001</v>
      </c>
      <c r="B81" s="15" t="s">
        <v>5647</v>
      </c>
      <c r="C81" s="15" t="s">
        <v>5648</v>
      </c>
      <c r="D81" s="15" t="s">
        <v>5649</v>
      </c>
      <c r="E81" s="15" t="s">
        <v>5650</v>
      </c>
      <c r="F81" s="15" t="s">
        <v>5651</v>
      </c>
    </row>
    <row r="82" spans="1:6" x14ac:dyDescent="0.25">
      <c r="A82" s="15">
        <v>78970000</v>
      </c>
      <c r="B82" s="15" t="s">
        <v>5652</v>
      </c>
      <c r="C82" s="15" t="s">
        <v>5653</v>
      </c>
      <c r="D82" s="15" t="s">
        <v>5654</v>
      </c>
      <c r="E82" s="15" t="s">
        <v>5655</v>
      </c>
      <c r="F82" s="15" t="s">
        <v>5656</v>
      </c>
    </row>
    <row r="83" spans="1:6" x14ac:dyDescent="0.25">
      <c r="A83" s="15">
        <v>70269157</v>
      </c>
      <c r="B83" s="15" t="s">
        <v>5657</v>
      </c>
      <c r="C83" s="15" t="s">
        <v>5658</v>
      </c>
      <c r="D83" s="15" t="s">
        <v>5659</v>
      </c>
      <c r="E83" s="15" t="s">
        <v>5660</v>
      </c>
      <c r="F83" s="15" t="s">
        <v>5427</v>
      </c>
    </row>
    <row r="84" spans="1:6" x14ac:dyDescent="0.25">
      <c r="A84" s="15">
        <v>100215001</v>
      </c>
      <c r="B84" s="15" t="s">
        <v>5661</v>
      </c>
      <c r="C84" s="15" t="s">
        <v>5662</v>
      </c>
      <c r="D84" s="15" t="s">
        <v>5663</v>
      </c>
      <c r="E84" s="15"/>
      <c r="F84" s="15"/>
    </row>
    <row r="85" spans="1:6" x14ac:dyDescent="0.25">
      <c r="A85" s="15">
        <v>100215002</v>
      </c>
      <c r="B85" s="15" t="s">
        <v>5664</v>
      </c>
      <c r="C85" s="15" t="s">
        <v>5662</v>
      </c>
      <c r="D85" s="15" t="s">
        <v>5663</v>
      </c>
      <c r="E85" s="15"/>
      <c r="F85" s="15"/>
    </row>
    <row r="86" spans="1:6" x14ac:dyDescent="0.25">
      <c r="A86" s="15">
        <v>100215000</v>
      </c>
      <c r="B86" s="15" t="s">
        <v>5665</v>
      </c>
      <c r="C86" s="15" t="s">
        <v>5662</v>
      </c>
      <c r="D86" s="15" t="s">
        <v>5663</v>
      </c>
      <c r="E86" s="15" t="s">
        <v>5666</v>
      </c>
      <c r="F86" s="15" t="s">
        <v>5667</v>
      </c>
    </row>
    <row r="87" spans="1:6" x14ac:dyDescent="0.25">
      <c r="A87" s="15">
        <v>118705000</v>
      </c>
      <c r="B87" s="15" t="s">
        <v>5668</v>
      </c>
      <c r="C87" s="15" t="s">
        <v>5669</v>
      </c>
      <c r="D87" s="15" t="s">
        <v>5670</v>
      </c>
      <c r="E87" s="15" t="s">
        <v>5671</v>
      </c>
      <c r="F87" s="15" t="s">
        <v>5672</v>
      </c>
    </row>
    <row r="88" spans="1:6" x14ac:dyDescent="0.25">
      <c r="A88" s="15">
        <v>118706001</v>
      </c>
      <c r="B88" s="15" t="s">
        <v>5673</v>
      </c>
      <c r="C88" s="15" t="s">
        <v>5669</v>
      </c>
      <c r="D88" s="15" t="s">
        <v>5670</v>
      </c>
      <c r="E88" s="15" t="s">
        <v>5671</v>
      </c>
      <c r="F88" s="15" t="s">
        <v>5427</v>
      </c>
    </row>
    <row r="89" spans="1:6" x14ac:dyDescent="0.25">
      <c r="A89" s="15">
        <v>118705001</v>
      </c>
      <c r="B89" s="15" t="s">
        <v>5674</v>
      </c>
      <c r="C89" s="15" t="s">
        <v>5669</v>
      </c>
      <c r="D89" s="15" t="s">
        <v>5670</v>
      </c>
      <c r="E89" s="15" t="s">
        <v>5427</v>
      </c>
      <c r="F89" s="15" t="s">
        <v>5427</v>
      </c>
    </row>
    <row r="90" spans="1:6" x14ac:dyDescent="0.25">
      <c r="A90" s="15">
        <v>118706000</v>
      </c>
      <c r="B90" s="15" t="s">
        <v>5675</v>
      </c>
      <c r="C90" s="15" t="s">
        <v>5669</v>
      </c>
      <c r="D90" s="15" t="s">
        <v>5670</v>
      </c>
      <c r="E90" s="15" t="s">
        <v>5671</v>
      </c>
      <c r="F90" s="15" t="s">
        <v>5672</v>
      </c>
    </row>
    <row r="91" spans="1:6" x14ac:dyDescent="0.25">
      <c r="A91" s="15">
        <v>78725005</v>
      </c>
      <c r="B91" s="15" t="s">
        <v>5676</v>
      </c>
      <c r="C91" s="15" t="s">
        <v>5677</v>
      </c>
      <c r="D91" s="15" t="s">
        <v>5678</v>
      </c>
      <c r="E91" s="15" t="s">
        <v>5679</v>
      </c>
      <c r="F91" s="15" t="s">
        <v>5680</v>
      </c>
    </row>
    <row r="92" spans="1:6" x14ac:dyDescent="0.25">
      <c r="A92" s="15">
        <v>90220204</v>
      </c>
      <c r="B92" s="15" t="s">
        <v>5681</v>
      </c>
      <c r="C92" s="15" t="s">
        <v>5682</v>
      </c>
      <c r="D92" s="15" t="s">
        <v>5683</v>
      </c>
      <c r="E92" s="15" t="s">
        <v>5427</v>
      </c>
      <c r="F92" s="15" t="s">
        <v>5427</v>
      </c>
    </row>
    <row r="93" spans="1:6" x14ac:dyDescent="0.25">
      <c r="A93" s="15">
        <v>78690000</v>
      </c>
      <c r="B93" s="15" t="s">
        <v>5684</v>
      </c>
      <c r="C93" s="15" t="s">
        <v>5685</v>
      </c>
      <c r="D93" s="15" t="s">
        <v>5686</v>
      </c>
      <c r="E93" s="15" t="s">
        <v>5427</v>
      </c>
      <c r="F93" s="15" t="s">
        <v>5427</v>
      </c>
    </row>
    <row r="94" spans="1:6" x14ac:dyDescent="0.25">
      <c r="A94" s="15">
        <v>78690101</v>
      </c>
      <c r="B94" s="15" t="s">
        <v>5684</v>
      </c>
      <c r="C94" s="15" t="s">
        <v>5685</v>
      </c>
      <c r="D94" s="15" t="s">
        <v>5686</v>
      </c>
      <c r="E94" s="15" t="s">
        <v>5427</v>
      </c>
      <c r="F94" s="15" t="s">
        <v>5427</v>
      </c>
    </row>
    <row r="95" spans="1:6" x14ac:dyDescent="0.25">
      <c r="A95" s="15">
        <v>70421104</v>
      </c>
      <c r="B95" s="15" t="s">
        <v>5687</v>
      </c>
      <c r="C95" s="15" t="s">
        <v>5688</v>
      </c>
      <c r="D95" s="15" t="s">
        <v>5689</v>
      </c>
      <c r="E95" s="15" t="s">
        <v>5427</v>
      </c>
      <c r="F95" s="15" t="s">
        <v>5427</v>
      </c>
    </row>
    <row r="96" spans="1:6" x14ac:dyDescent="0.25">
      <c r="A96" s="15">
        <v>78554001</v>
      </c>
      <c r="B96" s="15" t="s">
        <v>5690</v>
      </c>
      <c r="C96" s="15" t="s">
        <v>5691</v>
      </c>
      <c r="D96" s="15" t="s">
        <v>5692</v>
      </c>
      <c r="E96" s="15" t="s">
        <v>5693</v>
      </c>
      <c r="F96" s="15" t="s">
        <v>5694</v>
      </c>
    </row>
    <row r="97" spans="1:6" x14ac:dyDescent="0.25">
      <c r="A97" s="15">
        <v>78554000</v>
      </c>
      <c r="B97" s="15" t="s">
        <v>5695</v>
      </c>
      <c r="C97" s="15" t="s">
        <v>5696</v>
      </c>
      <c r="D97" s="15" t="s">
        <v>5697</v>
      </c>
      <c r="E97" s="15"/>
      <c r="F97" s="15"/>
    </row>
    <row r="98" spans="1:6" x14ac:dyDescent="0.25">
      <c r="A98" s="15">
        <v>78554000</v>
      </c>
      <c r="B98" s="15" t="s">
        <v>5695</v>
      </c>
      <c r="C98" s="15" t="s">
        <v>5698</v>
      </c>
      <c r="D98" s="15" t="s">
        <v>5699</v>
      </c>
      <c r="E98" s="15" t="s">
        <v>5700</v>
      </c>
      <c r="F98" s="15" t="s">
        <v>5701</v>
      </c>
    </row>
    <row r="99" spans="1:6" x14ac:dyDescent="0.25">
      <c r="A99" s="15">
        <v>70468000</v>
      </c>
      <c r="B99" s="15" t="s">
        <v>5702</v>
      </c>
      <c r="C99" s="15" t="s">
        <v>5698</v>
      </c>
      <c r="D99" s="15" t="s">
        <v>5699</v>
      </c>
      <c r="E99" s="15" t="s">
        <v>5703</v>
      </c>
      <c r="F99" s="15" t="s">
        <v>5704</v>
      </c>
    </row>
    <row r="100" spans="1:6" x14ac:dyDescent="0.25">
      <c r="A100" s="15">
        <v>70510210</v>
      </c>
      <c r="B100" s="15" t="s">
        <v>5705</v>
      </c>
      <c r="C100" s="15" t="s">
        <v>5706</v>
      </c>
      <c r="D100" s="15" t="s">
        <v>5707</v>
      </c>
      <c r="E100" s="15" t="s">
        <v>5708</v>
      </c>
      <c r="F100" s="15" t="s">
        <v>5709</v>
      </c>
    </row>
    <row r="101" spans="1:6" x14ac:dyDescent="0.25">
      <c r="A101" s="15">
        <v>70468119</v>
      </c>
      <c r="B101" s="15" t="s">
        <v>5710</v>
      </c>
      <c r="C101" s="15" t="s">
        <v>5711</v>
      </c>
      <c r="D101" s="15" t="s">
        <v>5712</v>
      </c>
      <c r="E101" s="15"/>
      <c r="F101" s="15"/>
    </row>
    <row r="102" spans="1:6" x14ac:dyDescent="0.25">
      <c r="A102" s="15">
        <v>70468101</v>
      </c>
      <c r="B102" s="15" t="s">
        <v>5713</v>
      </c>
      <c r="C102" s="15" t="s">
        <v>5714</v>
      </c>
      <c r="D102" s="15" t="s">
        <v>5715</v>
      </c>
      <c r="E102" s="15" t="s">
        <v>5716</v>
      </c>
      <c r="F102" s="15" t="s">
        <v>5717</v>
      </c>
    </row>
    <row r="103" spans="1:6" x14ac:dyDescent="0.25">
      <c r="A103" s="15">
        <v>140401101</v>
      </c>
      <c r="B103" s="15" t="s">
        <v>5718</v>
      </c>
      <c r="C103" s="15" t="s">
        <v>5719</v>
      </c>
      <c r="D103" s="15" t="s">
        <v>5720</v>
      </c>
      <c r="E103" s="15" t="s">
        <v>5721</v>
      </c>
      <c r="F103" s="15" t="s">
        <v>5722</v>
      </c>
    </row>
    <row r="104" spans="1:6" x14ac:dyDescent="0.25">
      <c r="A104" s="15">
        <v>100201555</v>
      </c>
      <c r="B104" s="15" t="s">
        <v>5723</v>
      </c>
      <c r="C104" s="15" t="s">
        <v>5724</v>
      </c>
      <c r="D104" s="15" t="s">
        <v>5725</v>
      </c>
      <c r="E104" s="15" t="s">
        <v>5726</v>
      </c>
      <c r="F104" s="15" t="s">
        <v>5727</v>
      </c>
    </row>
    <row r="105" spans="1:6" x14ac:dyDescent="0.25">
      <c r="A105" s="15">
        <v>78967000</v>
      </c>
      <c r="B105" s="15" t="s">
        <v>5728</v>
      </c>
      <c r="C105" s="15" t="s">
        <v>5729</v>
      </c>
      <c r="D105" s="15" t="s">
        <v>5730</v>
      </c>
      <c r="E105" s="15" t="s">
        <v>5731</v>
      </c>
      <c r="F105" s="15" t="s">
        <v>5732</v>
      </c>
    </row>
    <row r="106" spans="1:6" x14ac:dyDescent="0.25">
      <c r="A106" s="15">
        <v>78967101</v>
      </c>
      <c r="B106" s="15" t="s">
        <v>5728</v>
      </c>
      <c r="C106" s="15" t="s">
        <v>5729</v>
      </c>
      <c r="D106" s="15" t="s">
        <v>5730</v>
      </c>
      <c r="E106" s="15" t="s">
        <v>5427</v>
      </c>
      <c r="F106" s="15" t="s">
        <v>5427</v>
      </c>
    </row>
    <row r="107" spans="1:6" x14ac:dyDescent="0.25">
      <c r="A107" s="15">
        <v>78724000</v>
      </c>
      <c r="B107" s="15" t="s">
        <v>5733</v>
      </c>
      <c r="C107" s="15" t="s">
        <v>5734</v>
      </c>
      <c r="D107" s="15" t="s">
        <v>5735</v>
      </c>
      <c r="E107" s="15" t="s">
        <v>5736</v>
      </c>
      <c r="F107" s="15" t="s">
        <v>5737</v>
      </c>
    </row>
    <row r="108" spans="1:6" x14ac:dyDescent="0.25">
      <c r="A108" s="15">
        <v>108716000</v>
      </c>
      <c r="B108" s="15" t="s">
        <v>5738</v>
      </c>
      <c r="C108" s="15" t="s">
        <v>5739</v>
      </c>
      <c r="D108" s="15" t="s">
        <v>5740</v>
      </c>
      <c r="E108" s="15" t="s">
        <v>5741</v>
      </c>
      <c r="F108" s="15" t="s">
        <v>5742</v>
      </c>
    </row>
    <row r="109" spans="1:6" x14ac:dyDescent="0.25">
      <c r="A109" s="15">
        <v>108716001</v>
      </c>
      <c r="B109" s="15" t="s">
        <v>5743</v>
      </c>
      <c r="C109" s="15" t="s">
        <v>5739</v>
      </c>
      <c r="D109" s="15" t="s">
        <v>5740</v>
      </c>
      <c r="E109" s="15" t="s">
        <v>5741</v>
      </c>
      <c r="F109" s="15" t="s">
        <v>5742</v>
      </c>
    </row>
    <row r="110" spans="1:6" x14ac:dyDescent="0.25">
      <c r="A110" s="15">
        <v>70204102</v>
      </c>
      <c r="B110" s="15" t="s">
        <v>5744</v>
      </c>
      <c r="C110" s="15" t="s">
        <v>5745</v>
      </c>
      <c r="D110" s="15" t="s">
        <v>5746</v>
      </c>
      <c r="E110" s="15" t="s">
        <v>5427</v>
      </c>
      <c r="F110" s="15" t="s">
        <v>5427</v>
      </c>
    </row>
    <row r="111" spans="1:6" x14ac:dyDescent="0.25">
      <c r="A111" s="15">
        <v>10307000</v>
      </c>
      <c r="B111" s="15" t="s">
        <v>5747</v>
      </c>
      <c r="C111" s="15" t="s">
        <v>5748</v>
      </c>
      <c r="D111" s="15" t="s">
        <v>5749</v>
      </c>
      <c r="E111" s="15" t="s">
        <v>5750</v>
      </c>
      <c r="F111" s="15" t="s">
        <v>5751</v>
      </c>
    </row>
    <row r="112" spans="1:6" x14ac:dyDescent="0.25">
      <c r="A112" s="15">
        <v>10307101</v>
      </c>
      <c r="B112" s="15" t="s">
        <v>5752</v>
      </c>
      <c r="C112" s="15" t="s">
        <v>5748</v>
      </c>
      <c r="D112" s="15" t="s">
        <v>5749</v>
      </c>
      <c r="E112" s="15" t="s">
        <v>5427</v>
      </c>
      <c r="F112" s="15" t="s">
        <v>5427</v>
      </c>
    </row>
    <row r="113" spans="1:6" x14ac:dyDescent="0.25">
      <c r="A113" s="15">
        <v>70405103</v>
      </c>
      <c r="B113" s="15" t="s">
        <v>5753</v>
      </c>
      <c r="C113" s="15" t="s">
        <v>5754</v>
      </c>
      <c r="D113" s="15" t="s">
        <v>5755</v>
      </c>
      <c r="E113" s="15" t="s">
        <v>5756</v>
      </c>
      <c r="F113" s="15" t="s">
        <v>5757</v>
      </c>
    </row>
    <row r="114" spans="1:6" x14ac:dyDescent="0.25">
      <c r="A114" s="15">
        <v>70211106</v>
      </c>
      <c r="B114" s="15" t="s">
        <v>5758</v>
      </c>
      <c r="C114" s="15" t="s">
        <v>5759</v>
      </c>
      <c r="D114" s="15" t="s">
        <v>5760</v>
      </c>
      <c r="E114" s="15" t="s">
        <v>5761</v>
      </c>
      <c r="F114" s="15" t="s">
        <v>5762</v>
      </c>
    </row>
    <row r="115" spans="1:6" x14ac:dyDescent="0.25">
      <c r="A115" s="15">
        <v>70406116</v>
      </c>
      <c r="B115" s="15" t="s">
        <v>5763</v>
      </c>
      <c r="C115" s="15" t="s">
        <v>5764</v>
      </c>
      <c r="D115" s="15" t="s">
        <v>5765</v>
      </c>
      <c r="E115" s="15" t="s">
        <v>5766</v>
      </c>
      <c r="F115" s="15" t="s">
        <v>5767</v>
      </c>
    </row>
    <row r="116" spans="1:6" x14ac:dyDescent="0.25">
      <c r="A116" s="15">
        <v>108794201</v>
      </c>
      <c r="B116" s="15" t="s">
        <v>5768</v>
      </c>
      <c r="C116" s="15" t="s">
        <v>5769</v>
      </c>
      <c r="D116" s="15" t="s">
        <v>5770</v>
      </c>
      <c r="E116" s="15" t="s">
        <v>5427</v>
      </c>
      <c r="F116" s="15" t="s">
        <v>5427</v>
      </c>
    </row>
    <row r="117" spans="1:6" x14ac:dyDescent="0.25">
      <c r="A117" s="15">
        <v>100351000</v>
      </c>
      <c r="B117" s="15" t="s">
        <v>5771</v>
      </c>
      <c r="C117" s="15" t="s">
        <v>5772</v>
      </c>
      <c r="D117" s="15" t="s">
        <v>5773</v>
      </c>
      <c r="E117" s="15" t="s">
        <v>5774</v>
      </c>
      <c r="F117" s="15" t="s">
        <v>5775</v>
      </c>
    </row>
    <row r="118" spans="1:6" x14ac:dyDescent="0.25">
      <c r="A118" s="15">
        <v>100351103</v>
      </c>
      <c r="B118" s="15" t="s">
        <v>5776</v>
      </c>
      <c r="C118" s="15" t="s">
        <v>5777</v>
      </c>
      <c r="D118" s="15" t="s">
        <v>5773</v>
      </c>
      <c r="E118" s="15" t="s">
        <v>5427</v>
      </c>
      <c r="F118" s="15" t="s">
        <v>5427</v>
      </c>
    </row>
    <row r="119" spans="1:6" x14ac:dyDescent="0.25">
      <c r="A119" s="15">
        <v>108660201</v>
      </c>
      <c r="B119" s="15" t="s">
        <v>5778</v>
      </c>
      <c r="C119" s="15" t="s">
        <v>5779</v>
      </c>
      <c r="D119" s="15" t="s">
        <v>5780</v>
      </c>
      <c r="E119" s="15"/>
      <c r="F119" s="15"/>
    </row>
    <row r="120" spans="1:6" x14ac:dyDescent="0.25">
      <c r="A120" s="15">
        <v>108660201</v>
      </c>
      <c r="B120" s="15" t="s">
        <v>5778</v>
      </c>
      <c r="C120" s="15" t="s">
        <v>5779</v>
      </c>
      <c r="D120" s="15" t="s">
        <v>5780</v>
      </c>
      <c r="E120" s="15" t="s">
        <v>5781</v>
      </c>
      <c r="F120" s="15" t="s">
        <v>5782</v>
      </c>
    </row>
    <row r="121" spans="1:6" x14ac:dyDescent="0.25">
      <c r="A121" s="15">
        <v>100240205</v>
      </c>
      <c r="B121" s="15" t="s">
        <v>5783</v>
      </c>
      <c r="C121" s="15" t="s">
        <v>5784</v>
      </c>
      <c r="D121" s="15" t="s">
        <v>5785</v>
      </c>
      <c r="E121" s="15" t="s">
        <v>5786</v>
      </c>
      <c r="F121" s="15" t="s">
        <v>5787</v>
      </c>
    </row>
    <row r="122" spans="1:6" x14ac:dyDescent="0.25">
      <c r="A122" s="15">
        <v>100240105</v>
      </c>
      <c r="B122" s="15" t="s">
        <v>5788</v>
      </c>
      <c r="C122" s="15" t="s">
        <v>5784</v>
      </c>
      <c r="D122" s="15" t="s">
        <v>5785</v>
      </c>
      <c r="E122" s="15" t="s">
        <v>5786</v>
      </c>
      <c r="F122" s="15" t="s">
        <v>5787</v>
      </c>
    </row>
    <row r="123" spans="1:6" x14ac:dyDescent="0.25">
      <c r="A123" s="15">
        <v>78529000</v>
      </c>
      <c r="B123" s="15" t="s">
        <v>5789</v>
      </c>
      <c r="C123" s="15" t="s">
        <v>5790</v>
      </c>
      <c r="D123" s="15" t="s">
        <v>5791</v>
      </c>
      <c r="E123" s="15" t="s">
        <v>5792</v>
      </c>
      <c r="F123" s="15" t="s">
        <v>5793</v>
      </c>
    </row>
    <row r="124" spans="1:6" x14ac:dyDescent="0.25">
      <c r="A124" s="15">
        <v>78529101</v>
      </c>
      <c r="B124" s="15" t="s">
        <v>5789</v>
      </c>
      <c r="C124" s="15" t="s">
        <v>5790</v>
      </c>
      <c r="D124" s="15" t="s">
        <v>5791</v>
      </c>
      <c r="E124" s="15" t="s">
        <v>5792</v>
      </c>
      <c r="F124" s="15" t="s">
        <v>5793</v>
      </c>
    </row>
    <row r="125" spans="1:6" x14ac:dyDescent="0.25">
      <c r="A125" s="15">
        <v>70492024</v>
      </c>
      <c r="B125" s="15" t="s">
        <v>5794</v>
      </c>
      <c r="C125" s="15" t="s">
        <v>5795</v>
      </c>
      <c r="D125" s="15" t="s">
        <v>5796</v>
      </c>
      <c r="E125" s="15" t="s">
        <v>5427</v>
      </c>
      <c r="F125" s="15" t="s">
        <v>5427</v>
      </c>
    </row>
    <row r="126" spans="1:6" x14ac:dyDescent="0.25">
      <c r="A126" s="15">
        <v>78991101</v>
      </c>
      <c r="B126" s="15" t="s">
        <v>5797</v>
      </c>
      <c r="C126" s="15" t="s">
        <v>5798</v>
      </c>
      <c r="D126" s="15" t="s">
        <v>5799</v>
      </c>
      <c r="E126" s="15" t="s">
        <v>5800</v>
      </c>
      <c r="F126" s="15" t="s">
        <v>5801</v>
      </c>
    </row>
    <row r="127" spans="1:6" x14ac:dyDescent="0.25">
      <c r="A127" s="15">
        <v>78989000</v>
      </c>
      <c r="B127" s="15" t="s">
        <v>5802</v>
      </c>
      <c r="C127" s="15" t="s">
        <v>5803</v>
      </c>
      <c r="D127" s="15" t="s">
        <v>5804</v>
      </c>
      <c r="E127" s="15" t="s">
        <v>5805</v>
      </c>
      <c r="F127" s="15" t="s">
        <v>5806</v>
      </c>
    </row>
    <row r="128" spans="1:6" x14ac:dyDescent="0.25">
      <c r="A128" s="15">
        <v>108794000</v>
      </c>
      <c r="B128" s="15" t="s">
        <v>5807</v>
      </c>
      <c r="C128" s="15" t="s">
        <v>5808</v>
      </c>
      <c r="D128" s="15" t="s">
        <v>5809</v>
      </c>
      <c r="E128" s="15"/>
      <c r="F128" s="15"/>
    </row>
    <row r="129" spans="1:6" x14ac:dyDescent="0.25">
      <c r="A129" s="15">
        <v>118703000</v>
      </c>
      <c r="B129" s="15" t="s">
        <v>5810</v>
      </c>
      <c r="C129" s="15" t="s">
        <v>5808</v>
      </c>
      <c r="D129" s="15" t="s">
        <v>5809</v>
      </c>
      <c r="E129" s="15"/>
      <c r="F129" s="15"/>
    </row>
    <row r="130" spans="1:6" x14ac:dyDescent="0.25">
      <c r="A130" s="15">
        <v>78950000</v>
      </c>
      <c r="B130" s="15" t="s">
        <v>5811</v>
      </c>
      <c r="C130" s="15" t="s">
        <v>5808</v>
      </c>
      <c r="D130" s="15" t="s">
        <v>5809</v>
      </c>
      <c r="E130" s="15"/>
      <c r="F130" s="15"/>
    </row>
    <row r="131" spans="1:6" x14ac:dyDescent="0.25">
      <c r="A131" s="15">
        <v>78947000</v>
      </c>
      <c r="B131" s="15" t="s">
        <v>5812</v>
      </c>
      <c r="C131" s="15" t="s">
        <v>5808</v>
      </c>
      <c r="D131" s="15" t="s">
        <v>5809</v>
      </c>
      <c r="E131" s="15"/>
      <c r="F131" s="15"/>
    </row>
    <row r="132" spans="1:6" x14ac:dyDescent="0.25">
      <c r="A132" s="15">
        <v>78948000</v>
      </c>
      <c r="B132" s="15" t="s">
        <v>5813</v>
      </c>
      <c r="C132" s="15" t="s">
        <v>5808</v>
      </c>
      <c r="D132" s="15" t="s">
        <v>5809</v>
      </c>
      <c r="E132" s="15"/>
      <c r="F132" s="15"/>
    </row>
    <row r="133" spans="1:6" x14ac:dyDescent="0.25">
      <c r="A133" s="15">
        <v>78951000</v>
      </c>
      <c r="B133" s="15" t="s">
        <v>5814</v>
      </c>
      <c r="C133" s="15" t="s">
        <v>5808</v>
      </c>
      <c r="D133" s="15" t="s">
        <v>5809</v>
      </c>
      <c r="E133" s="15"/>
      <c r="F133" s="15"/>
    </row>
    <row r="134" spans="1:6" x14ac:dyDescent="0.25">
      <c r="A134" s="15">
        <v>78983000</v>
      </c>
      <c r="B134" s="15" t="s">
        <v>5815</v>
      </c>
      <c r="C134" s="15" t="s">
        <v>5808</v>
      </c>
      <c r="D134" s="15" t="s">
        <v>5809</v>
      </c>
      <c r="E134" s="15"/>
      <c r="F134" s="15"/>
    </row>
    <row r="135" spans="1:6" x14ac:dyDescent="0.25">
      <c r="A135" s="15">
        <v>78517000</v>
      </c>
      <c r="B135" s="15" t="s">
        <v>5816</v>
      </c>
      <c r="C135" s="15" t="s">
        <v>5808</v>
      </c>
      <c r="D135" s="15" t="s">
        <v>5809</v>
      </c>
      <c r="E135" s="15"/>
      <c r="F135" s="15"/>
    </row>
    <row r="136" spans="1:6" x14ac:dyDescent="0.25">
      <c r="A136" s="15">
        <v>78953000</v>
      </c>
      <c r="B136" s="15" t="s">
        <v>5817</v>
      </c>
      <c r="C136" s="15" t="s">
        <v>5808</v>
      </c>
      <c r="D136" s="15" t="s">
        <v>5809</v>
      </c>
      <c r="E136" s="15"/>
      <c r="F136" s="15"/>
    </row>
    <row r="137" spans="1:6" x14ac:dyDescent="0.25">
      <c r="A137" s="15">
        <v>78956000</v>
      </c>
      <c r="B137" s="15" t="s">
        <v>5818</v>
      </c>
      <c r="C137" s="15" t="s">
        <v>5808</v>
      </c>
      <c r="D137" s="15" t="s">
        <v>5809</v>
      </c>
      <c r="E137" s="15"/>
      <c r="F137" s="15"/>
    </row>
    <row r="138" spans="1:6" x14ac:dyDescent="0.25">
      <c r="A138" s="15">
        <v>118722000</v>
      </c>
      <c r="B138" s="15" t="s">
        <v>5819</v>
      </c>
      <c r="C138" s="15" t="s">
        <v>5808</v>
      </c>
      <c r="D138" s="15" t="s">
        <v>5809</v>
      </c>
      <c r="E138" s="15"/>
      <c r="F138" s="15"/>
    </row>
    <row r="139" spans="1:6" x14ac:dyDescent="0.25">
      <c r="A139" s="15">
        <v>138754003</v>
      </c>
      <c r="B139" s="15" t="s">
        <v>5820</v>
      </c>
      <c r="C139" s="15" t="s">
        <v>5821</v>
      </c>
      <c r="D139" s="15" t="s">
        <v>5822</v>
      </c>
      <c r="E139" s="15" t="s">
        <v>5823</v>
      </c>
      <c r="F139" s="15" t="s">
        <v>5824</v>
      </c>
    </row>
    <row r="140" spans="1:6" x14ac:dyDescent="0.25">
      <c r="A140" s="15">
        <v>138754001</v>
      </c>
      <c r="B140" s="15" t="s">
        <v>5825</v>
      </c>
      <c r="C140" s="15" t="s">
        <v>5821</v>
      </c>
      <c r="D140" s="15" t="s">
        <v>5822</v>
      </c>
      <c r="E140" s="15" t="s">
        <v>5823</v>
      </c>
      <c r="F140" s="15" t="s">
        <v>5824</v>
      </c>
    </row>
    <row r="141" spans="1:6" x14ac:dyDescent="0.25">
      <c r="A141" s="15">
        <v>78725010</v>
      </c>
      <c r="B141" s="15" t="s">
        <v>5826</v>
      </c>
      <c r="C141" s="15" t="s">
        <v>5827</v>
      </c>
      <c r="D141" s="15" t="s">
        <v>5828</v>
      </c>
      <c r="E141" s="15" t="s">
        <v>5427</v>
      </c>
      <c r="F141" s="15" t="s">
        <v>5427</v>
      </c>
    </row>
    <row r="142" spans="1:6" x14ac:dyDescent="0.25">
      <c r="A142" s="15">
        <v>78725006</v>
      </c>
      <c r="B142" s="15" t="s">
        <v>5829</v>
      </c>
      <c r="C142" s="15" t="s">
        <v>5830</v>
      </c>
      <c r="D142" s="15" t="s">
        <v>5831</v>
      </c>
      <c r="E142" s="15" t="s">
        <v>5832</v>
      </c>
      <c r="F142" s="15" t="s">
        <v>5427</v>
      </c>
    </row>
    <row r="143" spans="1:6" x14ac:dyDescent="0.25">
      <c r="A143" s="15">
        <v>78725001</v>
      </c>
      <c r="B143" s="15" t="s">
        <v>5833</v>
      </c>
      <c r="C143" s="15" t="s">
        <v>5834</v>
      </c>
      <c r="D143" s="15" t="s">
        <v>5835</v>
      </c>
      <c r="E143" s="15" t="s">
        <v>5427</v>
      </c>
      <c r="F143" s="15" t="s">
        <v>5427</v>
      </c>
    </row>
    <row r="144" spans="1:6" x14ac:dyDescent="0.25">
      <c r="A144" s="15">
        <v>78725009</v>
      </c>
      <c r="B144" s="15" t="s">
        <v>5836</v>
      </c>
      <c r="C144" s="15" t="s">
        <v>5837</v>
      </c>
      <c r="D144" s="15" t="s">
        <v>5838</v>
      </c>
      <c r="E144" s="15" t="s">
        <v>5427</v>
      </c>
      <c r="F144" s="15" t="s">
        <v>5427</v>
      </c>
    </row>
    <row r="145" spans="1:6" x14ac:dyDescent="0.25">
      <c r="A145" s="15">
        <v>78725008</v>
      </c>
      <c r="B145" s="15" t="s">
        <v>5839</v>
      </c>
      <c r="C145" s="15" t="s">
        <v>5837</v>
      </c>
      <c r="D145" s="15" t="s">
        <v>5838</v>
      </c>
      <c r="E145" s="15" t="s">
        <v>5427</v>
      </c>
      <c r="F145" s="15" t="s">
        <v>5427</v>
      </c>
    </row>
    <row r="146" spans="1:6" x14ac:dyDescent="0.25">
      <c r="A146" s="15">
        <v>78725000</v>
      </c>
      <c r="B146" s="15" t="s">
        <v>5840</v>
      </c>
      <c r="C146" s="15" t="s">
        <v>5837</v>
      </c>
      <c r="D146" s="15" t="s">
        <v>5838</v>
      </c>
      <c r="E146" s="15" t="s">
        <v>5841</v>
      </c>
      <c r="F146" s="15" t="s">
        <v>5842</v>
      </c>
    </row>
    <row r="147" spans="1:6" x14ac:dyDescent="0.25">
      <c r="A147" s="15">
        <v>78725007</v>
      </c>
      <c r="B147" s="15" t="s">
        <v>5843</v>
      </c>
      <c r="C147" s="15" t="s">
        <v>5844</v>
      </c>
      <c r="D147" s="15" t="s">
        <v>5845</v>
      </c>
      <c r="E147" s="15" t="s">
        <v>5841</v>
      </c>
      <c r="F147" s="15" t="s">
        <v>5427</v>
      </c>
    </row>
    <row r="148" spans="1:6" x14ac:dyDescent="0.25">
      <c r="A148" s="15">
        <v>78725004</v>
      </c>
      <c r="B148" s="15" t="s">
        <v>5846</v>
      </c>
      <c r="C148" s="15" t="s">
        <v>5847</v>
      </c>
      <c r="D148" s="15" t="s">
        <v>5845</v>
      </c>
      <c r="E148" s="15" t="s">
        <v>5848</v>
      </c>
      <c r="F148" s="15" t="s">
        <v>5842</v>
      </c>
    </row>
    <row r="149" spans="1:6" x14ac:dyDescent="0.25">
      <c r="A149" s="15">
        <v>78725002</v>
      </c>
      <c r="B149" s="15" t="s">
        <v>5849</v>
      </c>
      <c r="C149" s="15" t="s">
        <v>5834</v>
      </c>
      <c r="D149" s="15" t="s">
        <v>5835</v>
      </c>
      <c r="E149" s="15" t="s">
        <v>5850</v>
      </c>
      <c r="F149" s="15" t="s">
        <v>5851</v>
      </c>
    </row>
    <row r="150" spans="1:6" x14ac:dyDescent="0.25">
      <c r="A150" s="15">
        <v>78725003</v>
      </c>
      <c r="B150" s="15" t="s">
        <v>5852</v>
      </c>
      <c r="C150" s="15" t="s">
        <v>5853</v>
      </c>
      <c r="D150" s="15" t="s">
        <v>5854</v>
      </c>
      <c r="E150" s="15" t="s">
        <v>5855</v>
      </c>
      <c r="F150" s="15" t="s">
        <v>5856</v>
      </c>
    </row>
    <row r="151" spans="1:6" x14ac:dyDescent="0.25">
      <c r="A151" s="15">
        <v>78725011</v>
      </c>
      <c r="B151" s="15" t="s">
        <v>5857</v>
      </c>
      <c r="C151" s="15" t="s">
        <v>5858</v>
      </c>
      <c r="D151" s="15" t="s">
        <v>5859</v>
      </c>
      <c r="E151" s="15"/>
      <c r="F151" s="15"/>
    </row>
    <row r="152" spans="1:6" x14ac:dyDescent="0.25">
      <c r="A152" s="15">
        <v>78926000</v>
      </c>
      <c r="B152" s="15" t="s">
        <v>5860</v>
      </c>
      <c r="C152" s="15" t="s">
        <v>5861</v>
      </c>
      <c r="D152" s="15" t="s">
        <v>5862</v>
      </c>
      <c r="E152" s="15" t="s">
        <v>5863</v>
      </c>
      <c r="F152" s="15" t="s">
        <v>5864</v>
      </c>
    </row>
    <row r="153" spans="1:6" x14ac:dyDescent="0.25">
      <c r="A153" s="15">
        <v>108722001</v>
      </c>
      <c r="B153" s="15" t="s">
        <v>5865</v>
      </c>
      <c r="C153" s="15" t="s">
        <v>5866</v>
      </c>
      <c r="D153" s="15" t="s">
        <v>5867</v>
      </c>
      <c r="E153" s="15" t="s">
        <v>5427</v>
      </c>
      <c r="F153" s="15" t="s">
        <v>5427</v>
      </c>
    </row>
    <row r="154" spans="1:6" x14ac:dyDescent="0.25">
      <c r="A154" s="15">
        <v>108722005</v>
      </c>
      <c r="B154" s="15" t="s">
        <v>5868</v>
      </c>
      <c r="C154" s="15" t="s">
        <v>5869</v>
      </c>
      <c r="D154" s="15" t="s">
        <v>5870</v>
      </c>
      <c r="E154" s="15"/>
      <c r="F154" s="15"/>
    </row>
    <row r="155" spans="1:6" x14ac:dyDescent="0.25">
      <c r="A155" s="15">
        <v>108722005</v>
      </c>
      <c r="B155" s="15" t="s">
        <v>5868</v>
      </c>
      <c r="C155" s="15" t="s">
        <v>5869</v>
      </c>
      <c r="D155" s="15" t="s">
        <v>5870</v>
      </c>
      <c r="E155" s="15" t="s">
        <v>5427</v>
      </c>
      <c r="F155" s="15" t="s">
        <v>5427</v>
      </c>
    </row>
    <row r="156" spans="1:6" x14ac:dyDescent="0.25">
      <c r="A156" s="15">
        <v>108722004</v>
      </c>
      <c r="B156" s="15" t="s">
        <v>5871</v>
      </c>
      <c r="C156" s="15" t="s">
        <v>5866</v>
      </c>
      <c r="D156" s="15" t="s">
        <v>5867</v>
      </c>
      <c r="E156" s="15" t="s">
        <v>5427</v>
      </c>
      <c r="F156" s="15" t="s">
        <v>5427</v>
      </c>
    </row>
    <row r="157" spans="1:6" x14ac:dyDescent="0.25">
      <c r="A157" s="15">
        <v>108722008</v>
      </c>
      <c r="B157" s="15" t="s">
        <v>5872</v>
      </c>
      <c r="C157" s="15" t="s">
        <v>5866</v>
      </c>
      <c r="D157" s="15" t="s">
        <v>5867</v>
      </c>
      <c r="E157" s="15" t="s">
        <v>5427</v>
      </c>
      <c r="F157" s="15" t="s">
        <v>5427</v>
      </c>
    </row>
    <row r="158" spans="1:6" x14ac:dyDescent="0.25">
      <c r="A158" s="15">
        <v>100210281</v>
      </c>
      <c r="B158" s="15" t="s">
        <v>5873</v>
      </c>
      <c r="C158" s="15" t="s">
        <v>5874</v>
      </c>
      <c r="D158" s="15" t="s">
        <v>5875</v>
      </c>
      <c r="E158" s="15" t="s">
        <v>5427</v>
      </c>
      <c r="F158" s="15" t="s">
        <v>5876</v>
      </c>
    </row>
    <row r="159" spans="1:6" x14ac:dyDescent="0.25">
      <c r="A159" s="15">
        <v>100210166</v>
      </c>
      <c r="B159" s="15" t="s">
        <v>5877</v>
      </c>
      <c r="C159" s="15" t="s">
        <v>5878</v>
      </c>
      <c r="D159" s="15" t="s">
        <v>5879</v>
      </c>
      <c r="E159" s="15" t="s">
        <v>5880</v>
      </c>
      <c r="F159" s="15" t="s">
        <v>5881</v>
      </c>
    </row>
    <row r="160" spans="1:6" x14ac:dyDescent="0.25">
      <c r="A160" s="15">
        <v>100210000</v>
      </c>
      <c r="B160" s="15" t="s">
        <v>5882</v>
      </c>
      <c r="C160" s="15" t="s">
        <v>5883</v>
      </c>
      <c r="D160" s="15" t="s">
        <v>5884</v>
      </c>
      <c r="E160" s="15" t="s">
        <v>5885</v>
      </c>
      <c r="F160" s="15" t="s">
        <v>5886</v>
      </c>
    </row>
    <row r="161" spans="1:6" x14ac:dyDescent="0.25">
      <c r="A161" s="15">
        <v>70466015</v>
      </c>
      <c r="B161" s="15" t="s">
        <v>5887</v>
      </c>
      <c r="C161" s="15" t="s">
        <v>5888</v>
      </c>
      <c r="D161" s="15" t="s">
        <v>5889</v>
      </c>
      <c r="E161" s="15" t="s">
        <v>5890</v>
      </c>
      <c r="F161" s="15" t="s">
        <v>5891</v>
      </c>
    </row>
    <row r="162" spans="1:6" x14ac:dyDescent="0.25">
      <c r="A162" s="15">
        <v>70248128</v>
      </c>
      <c r="B162" s="15" t="s">
        <v>5892</v>
      </c>
      <c r="C162" s="15" t="s">
        <v>5893</v>
      </c>
      <c r="D162" s="15" t="s">
        <v>5894</v>
      </c>
      <c r="E162" s="15" t="s">
        <v>5427</v>
      </c>
      <c r="F162" s="15" t="s">
        <v>5427</v>
      </c>
    </row>
    <row r="163" spans="1:6" x14ac:dyDescent="0.25">
      <c r="A163" s="15">
        <v>70468102</v>
      </c>
      <c r="B163" s="15" t="s">
        <v>5895</v>
      </c>
      <c r="C163" s="15" t="s">
        <v>5711</v>
      </c>
      <c r="D163" s="15" t="s">
        <v>5712</v>
      </c>
      <c r="E163" s="15" t="s">
        <v>5896</v>
      </c>
      <c r="F163" s="15" t="s">
        <v>5897</v>
      </c>
    </row>
    <row r="164" spans="1:6" x14ac:dyDescent="0.25">
      <c r="A164" s="15">
        <v>100220204</v>
      </c>
      <c r="B164" s="15" t="s">
        <v>5898</v>
      </c>
      <c r="C164" s="15" t="s">
        <v>5899</v>
      </c>
      <c r="D164" s="15" t="s">
        <v>5900</v>
      </c>
      <c r="E164" s="15" t="s">
        <v>5901</v>
      </c>
      <c r="F164" s="15" t="s">
        <v>5427</v>
      </c>
    </row>
    <row r="165" spans="1:6" x14ac:dyDescent="0.25">
      <c r="A165" s="15">
        <v>100201238</v>
      </c>
      <c r="B165" s="15" t="s">
        <v>5902</v>
      </c>
      <c r="C165" s="15" t="s">
        <v>5903</v>
      </c>
      <c r="D165" s="15" t="s">
        <v>5904</v>
      </c>
      <c r="E165" s="15" t="s">
        <v>5905</v>
      </c>
      <c r="F165" s="15" t="s">
        <v>5906</v>
      </c>
    </row>
    <row r="166" spans="1:6" x14ac:dyDescent="0.25">
      <c r="A166" s="15">
        <v>100201277</v>
      </c>
      <c r="B166" s="15" t="s">
        <v>5907</v>
      </c>
      <c r="C166" s="15" t="s">
        <v>5908</v>
      </c>
      <c r="D166" s="15" t="s">
        <v>5909</v>
      </c>
      <c r="E166" s="15" t="s">
        <v>5427</v>
      </c>
      <c r="F166" s="15" t="s">
        <v>5427</v>
      </c>
    </row>
    <row r="167" spans="1:6" x14ac:dyDescent="0.25">
      <c r="A167" s="15">
        <v>70280112</v>
      </c>
      <c r="B167" s="15" t="s">
        <v>5910</v>
      </c>
      <c r="C167" s="15" t="s">
        <v>5911</v>
      </c>
      <c r="D167" s="15" t="s">
        <v>5912</v>
      </c>
      <c r="E167" s="15" t="s">
        <v>5427</v>
      </c>
      <c r="F167" s="15" t="s">
        <v>5427</v>
      </c>
    </row>
    <row r="168" spans="1:6" x14ac:dyDescent="0.25">
      <c r="A168" s="15">
        <v>100201275</v>
      </c>
      <c r="B168" s="15" t="s">
        <v>5913</v>
      </c>
      <c r="C168" s="15" t="s">
        <v>5914</v>
      </c>
      <c r="D168" s="15" t="s">
        <v>5915</v>
      </c>
      <c r="E168" s="15" t="s">
        <v>5427</v>
      </c>
      <c r="F168" s="15" t="s">
        <v>5427</v>
      </c>
    </row>
    <row r="169" spans="1:6" x14ac:dyDescent="0.25">
      <c r="A169" s="15">
        <v>140550201</v>
      </c>
      <c r="B169" s="15" t="s">
        <v>5916</v>
      </c>
      <c r="C169" s="15" t="s">
        <v>5917</v>
      </c>
      <c r="D169" s="15" t="s">
        <v>5918</v>
      </c>
      <c r="E169" s="15" t="s">
        <v>5427</v>
      </c>
      <c r="F169" s="15" t="s">
        <v>5427</v>
      </c>
    </row>
    <row r="170" spans="1:6" x14ac:dyDescent="0.25">
      <c r="A170" s="15">
        <v>140550000</v>
      </c>
      <c r="B170" s="15" t="s">
        <v>5919</v>
      </c>
      <c r="C170" s="15" t="s">
        <v>5920</v>
      </c>
      <c r="D170" s="15" t="s">
        <v>5918</v>
      </c>
      <c r="E170" s="15" t="s">
        <v>5921</v>
      </c>
      <c r="F170" s="15" t="s">
        <v>5922</v>
      </c>
    </row>
    <row r="171" spans="1:6" x14ac:dyDescent="0.25">
      <c r="A171" s="15">
        <v>110201105</v>
      </c>
      <c r="B171" s="15" t="s">
        <v>5923</v>
      </c>
      <c r="C171" s="15" t="s">
        <v>5924</v>
      </c>
      <c r="D171" s="15" t="s">
        <v>5925</v>
      </c>
      <c r="E171" s="15" t="s">
        <v>5427</v>
      </c>
      <c r="F171" s="15" t="s">
        <v>5427</v>
      </c>
    </row>
    <row r="172" spans="1:6" x14ac:dyDescent="0.25">
      <c r="A172" s="15">
        <v>78525000</v>
      </c>
      <c r="B172" s="15" t="s">
        <v>5926</v>
      </c>
      <c r="C172" s="15" t="s">
        <v>5927</v>
      </c>
      <c r="D172" s="15" t="s">
        <v>5928</v>
      </c>
      <c r="E172" s="15"/>
      <c r="F172" s="15"/>
    </row>
    <row r="173" spans="1:6" x14ac:dyDescent="0.25">
      <c r="A173" s="15">
        <v>78525000</v>
      </c>
      <c r="B173" s="15" t="s">
        <v>5926</v>
      </c>
      <c r="C173" s="15" t="s">
        <v>5929</v>
      </c>
      <c r="D173" s="15" t="s">
        <v>5930</v>
      </c>
      <c r="E173" s="15"/>
      <c r="F173" s="15"/>
    </row>
    <row r="174" spans="1:6" x14ac:dyDescent="0.25">
      <c r="A174" s="15">
        <v>70297137</v>
      </c>
      <c r="B174" s="15" t="s">
        <v>5931</v>
      </c>
      <c r="C174" s="15" t="s">
        <v>5932</v>
      </c>
      <c r="D174" s="15" t="s">
        <v>5933</v>
      </c>
      <c r="E174" s="15" t="s">
        <v>5934</v>
      </c>
      <c r="F174" s="15" t="s">
        <v>5935</v>
      </c>
    </row>
    <row r="175" spans="1:6" x14ac:dyDescent="0.25">
      <c r="A175" s="15">
        <v>100230106</v>
      </c>
      <c r="B175" s="15" t="s">
        <v>5936</v>
      </c>
      <c r="C175" s="15" t="s">
        <v>5937</v>
      </c>
      <c r="D175" s="15" t="s">
        <v>5938</v>
      </c>
      <c r="E175" s="15" t="s">
        <v>5939</v>
      </c>
      <c r="F175" s="15" t="s">
        <v>5940</v>
      </c>
    </row>
    <row r="176" spans="1:6" x14ac:dyDescent="0.25">
      <c r="A176" s="15">
        <v>20342000</v>
      </c>
      <c r="B176" s="15" t="s">
        <v>5941</v>
      </c>
      <c r="C176" s="15" t="s">
        <v>5942</v>
      </c>
      <c r="D176" s="15" t="s">
        <v>5943</v>
      </c>
      <c r="E176" s="15" t="s">
        <v>5944</v>
      </c>
      <c r="F176" s="15" t="s">
        <v>5945</v>
      </c>
    </row>
    <row r="177" spans="1:6" x14ac:dyDescent="0.25">
      <c r="A177" s="15">
        <v>20342101</v>
      </c>
      <c r="B177" s="15" t="s">
        <v>5946</v>
      </c>
      <c r="C177" s="15" t="s">
        <v>5947</v>
      </c>
      <c r="D177" s="15" t="s">
        <v>5948</v>
      </c>
      <c r="E177" s="15"/>
      <c r="F177" s="15"/>
    </row>
    <row r="178" spans="1:6" x14ac:dyDescent="0.25">
      <c r="A178" s="15">
        <v>70211118</v>
      </c>
      <c r="B178" s="15" t="s">
        <v>5946</v>
      </c>
      <c r="C178" s="15" t="s">
        <v>5949</v>
      </c>
      <c r="D178" s="15" t="s">
        <v>5950</v>
      </c>
      <c r="E178" s="15" t="s">
        <v>5951</v>
      </c>
      <c r="F178" s="15" t="s">
        <v>5952</v>
      </c>
    </row>
    <row r="179" spans="1:6" x14ac:dyDescent="0.25">
      <c r="A179" s="15">
        <v>110243201</v>
      </c>
      <c r="B179" s="15" t="s">
        <v>5953</v>
      </c>
      <c r="C179" s="15" t="s">
        <v>5954</v>
      </c>
      <c r="D179" s="15" t="s">
        <v>5955</v>
      </c>
      <c r="E179" s="15" t="s">
        <v>5427</v>
      </c>
      <c r="F179" s="15" t="s">
        <v>5427</v>
      </c>
    </row>
    <row r="180" spans="1:6" x14ac:dyDescent="0.25">
      <c r="A180" s="15">
        <v>110243000</v>
      </c>
      <c r="B180" s="15" t="s">
        <v>5956</v>
      </c>
      <c r="C180" s="15" t="s">
        <v>5957</v>
      </c>
      <c r="D180" s="15" t="s">
        <v>5958</v>
      </c>
      <c r="E180" s="15" t="s">
        <v>5959</v>
      </c>
      <c r="F180" s="15" t="s">
        <v>5960</v>
      </c>
    </row>
    <row r="181" spans="1:6" x14ac:dyDescent="0.25">
      <c r="A181" s="15">
        <v>20268155</v>
      </c>
      <c r="B181" s="15" t="s">
        <v>5961</v>
      </c>
      <c r="C181" s="15" t="s">
        <v>5962</v>
      </c>
      <c r="D181" s="15" t="s">
        <v>5963</v>
      </c>
      <c r="E181" s="15" t="s">
        <v>5427</v>
      </c>
      <c r="F181" s="15" t="s">
        <v>5427</v>
      </c>
    </row>
    <row r="182" spans="1:6" x14ac:dyDescent="0.25">
      <c r="A182" s="15">
        <v>118703001</v>
      </c>
      <c r="B182" s="15" t="s">
        <v>5964</v>
      </c>
      <c r="C182" s="15" t="s">
        <v>5965</v>
      </c>
      <c r="D182" s="15" t="s">
        <v>5966</v>
      </c>
      <c r="E182" s="15" t="s">
        <v>5427</v>
      </c>
      <c r="F182" s="15" t="s">
        <v>5427</v>
      </c>
    </row>
    <row r="183" spans="1:6" x14ac:dyDescent="0.25">
      <c r="A183" s="15">
        <v>70505206</v>
      </c>
      <c r="B183" s="15" t="s">
        <v>5967</v>
      </c>
      <c r="C183" s="15" t="s">
        <v>5968</v>
      </c>
      <c r="D183" s="15" t="s">
        <v>5969</v>
      </c>
      <c r="E183" s="15" t="s">
        <v>5970</v>
      </c>
      <c r="F183" s="15" t="s">
        <v>5971</v>
      </c>
    </row>
    <row r="184" spans="1:6" x14ac:dyDescent="0.25">
      <c r="A184" s="15">
        <v>100212106</v>
      </c>
      <c r="B184" s="15" t="s">
        <v>5972</v>
      </c>
      <c r="C184" s="15" t="s">
        <v>5973</v>
      </c>
      <c r="D184" s="15" t="s">
        <v>5974</v>
      </c>
      <c r="E184" s="15" t="s">
        <v>5427</v>
      </c>
      <c r="F184" s="15" t="s">
        <v>5427</v>
      </c>
    </row>
    <row r="185" spans="1:6" x14ac:dyDescent="0.25">
      <c r="A185" s="15">
        <v>108785000</v>
      </c>
      <c r="B185" s="15" t="s">
        <v>5975</v>
      </c>
      <c r="C185" s="15" t="s">
        <v>5976</v>
      </c>
      <c r="D185" s="15" t="s">
        <v>5977</v>
      </c>
      <c r="E185" s="15" t="s">
        <v>5978</v>
      </c>
      <c r="F185" s="15" t="s">
        <v>5979</v>
      </c>
    </row>
    <row r="186" spans="1:6" x14ac:dyDescent="0.25">
      <c r="A186" s="15">
        <v>70248292</v>
      </c>
      <c r="B186" s="15" t="s">
        <v>5980</v>
      </c>
      <c r="C186" s="15" t="s">
        <v>5981</v>
      </c>
      <c r="D186" s="15" t="s">
        <v>5982</v>
      </c>
      <c r="E186" s="15" t="s">
        <v>5427</v>
      </c>
      <c r="F186" s="15" t="s">
        <v>5427</v>
      </c>
    </row>
    <row r="187" spans="1:6" x14ac:dyDescent="0.25">
      <c r="A187" s="15">
        <v>118721000</v>
      </c>
      <c r="B187" s="15" t="s">
        <v>5983</v>
      </c>
      <c r="C187" s="15" t="s">
        <v>5984</v>
      </c>
      <c r="D187" s="15" t="s">
        <v>5985</v>
      </c>
      <c r="E187" s="15" t="s">
        <v>5986</v>
      </c>
      <c r="F187" s="15" t="s">
        <v>5427</v>
      </c>
    </row>
    <row r="188" spans="1:6" x14ac:dyDescent="0.25">
      <c r="A188" s="15">
        <v>118721001</v>
      </c>
      <c r="B188" s="15" t="s">
        <v>5983</v>
      </c>
      <c r="C188" s="15" t="s">
        <v>5987</v>
      </c>
      <c r="D188" s="15" t="s">
        <v>5988</v>
      </c>
      <c r="E188" s="15"/>
      <c r="F188" s="15"/>
    </row>
    <row r="189" spans="1:6" x14ac:dyDescent="0.25">
      <c r="A189" s="15">
        <v>78247000</v>
      </c>
      <c r="B189" s="15" t="s">
        <v>5989</v>
      </c>
      <c r="C189" s="15" t="s">
        <v>5929</v>
      </c>
      <c r="D189" s="15" t="s">
        <v>5930</v>
      </c>
      <c r="E189" s="15" t="s">
        <v>5990</v>
      </c>
      <c r="F189" s="15" t="s">
        <v>5991</v>
      </c>
    </row>
    <row r="190" spans="1:6" x14ac:dyDescent="0.25">
      <c r="A190" s="15">
        <v>78597000</v>
      </c>
      <c r="B190" s="15" t="s">
        <v>5992</v>
      </c>
      <c r="C190" s="15" t="s">
        <v>5929</v>
      </c>
      <c r="D190" s="15" t="s">
        <v>5930</v>
      </c>
      <c r="E190" s="15" t="s">
        <v>5993</v>
      </c>
      <c r="F190" s="15" t="s">
        <v>5994</v>
      </c>
    </row>
    <row r="191" spans="1:6" x14ac:dyDescent="0.25">
      <c r="A191" s="15">
        <v>78248000</v>
      </c>
      <c r="B191" s="15" t="s">
        <v>5995</v>
      </c>
      <c r="C191" s="15" t="s">
        <v>5929</v>
      </c>
      <c r="D191" s="15" t="s">
        <v>5930</v>
      </c>
      <c r="E191" s="15" t="s">
        <v>5990</v>
      </c>
      <c r="F191" s="15" t="s">
        <v>5427</v>
      </c>
    </row>
    <row r="192" spans="1:6" x14ac:dyDescent="0.25">
      <c r="A192" s="15">
        <v>78406000</v>
      </c>
      <c r="B192" s="15" t="s">
        <v>5996</v>
      </c>
      <c r="C192" s="15" t="s">
        <v>5929</v>
      </c>
      <c r="D192" s="15" t="s">
        <v>5930</v>
      </c>
      <c r="E192" s="15" t="s">
        <v>5990</v>
      </c>
      <c r="F192" s="15" t="s">
        <v>5427</v>
      </c>
    </row>
    <row r="193" spans="1:6" x14ac:dyDescent="0.25">
      <c r="A193" s="15">
        <v>78234000</v>
      </c>
      <c r="B193" s="15" t="s">
        <v>5997</v>
      </c>
      <c r="C193" s="15" t="s">
        <v>5929</v>
      </c>
      <c r="D193" s="15" t="s">
        <v>5930</v>
      </c>
      <c r="E193" s="15" t="s">
        <v>5990</v>
      </c>
      <c r="F193" s="15" t="s">
        <v>5427</v>
      </c>
    </row>
    <row r="194" spans="1:6" x14ac:dyDescent="0.25">
      <c r="A194" s="15">
        <v>78214000</v>
      </c>
      <c r="B194" s="15" t="s">
        <v>5998</v>
      </c>
      <c r="C194" s="15" t="s">
        <v>5929</v>
      </c>
      <c r="D194" s="15" t="s">
        <v>5930</v>
      </c>
      <c r="E194" s="15" t="s">
        <v>5999</v>
      </c>
      <c r="F194" s="15" t="s">
        <v>6000</v>
      </c>
    </row>
    <row r="195" spans="1:6" x14ac:dyDescent="0.25">
      <c r="A195" s="15">
        <v>78590000</v>
      </c>
      <c r="B195" s="15" t="s">
        <v>6001</v>
      </c>
      <c r="C195" s="15" t="s">
        <v>5929</v>
      </c>
      <c r="D195" s="15" t="s">
        <v>5930</v>
      </c>
      <c r="E195" s="15" t="s">
        <v>5990</v>
      </c>
      <c r="F195" s="15" t="s">
        <v>5991</v>
      </c>
    </row>
    <row r="196" spans="1:6" x14ac:dyDescent="0.25">
      <c r="A196" s="15">
        <v>78266000</v>
      </c>
      <c r="B196" s="15" t="s">
        <v>6002</v>
      </c>
      <c r="C196" s="15" t="s">
        <v>5929</v>
      </c>
      <c r="D196" s="15" t="s">
        <v>5930</v>
      </c>
      <c r="E196" s="15" t="s">
        <v>5990</v>
      </c>
      <c r="F196" s="15" t="s">
        <v>5427</v>
      </c>
    </row>
    <row r="197" spans="1:6" x14ac:dyDescent="0.25">
      <c r="A197" s="15">
        <v>78595000</v>
      </c>
      <c r="B197" s="15" t="s">
        <v>6003</v>
      </c>
      <c r="C197" s="15" t="s">
        <v>5929</v>
      </c>
      <c r="D197" s="15" t="s">
        <v>5930</v>
      </c>
      <c r="E197" s="15" t="s">
        <v>5990</v>
      </c>
      <c r="F197" s="15" t="s">
        <v>5991</v>
      </c>
    </row>
    <row r="198" spans="1:6" x14ac:dyDescent="0.25">
      <c r="A198" s="15">
        <v>78596000</v>
      </c>
      <c r="B198" s="15" t="s">
        <v>6004</v>
      </c>
      <c r="C198" s="15" t="s">
        <v>5929</v>
      </c>
      <c r="D198" s="15" t="s">
        <v>5930</v>
      </c>
      <c r="E198" s="15" t="s">
        <v>5427</v>
      </c>
      <c r="F198" s="15" t="s">
        <v>5427</v>
      </c>
    </row>
    <row r="199" spans="1:6" x14ac:dyDescent="0.25">
      <c r="A199" s="15">
        <v>78527000</v>
      </c>
      <c r="B199" s="15" t="s">
        <v>6005</v>
      </c>
      <c r="C199" s="15" t="s">
        <v>5929</v>
      </c>
      <c r="D199" s="15" t="s">
        <v>5930</v>
      </c>
      <c r="E199" s="15" t="s">
        <v>5990</v>
      </c>
      <c r="F199" s="15" t="s">
        <v>5991</v>
      </c>
    </row>
    <row r="200" spans="1:6" x14ac:dyDescent="0.25">
      <c r="A200" s="15">
        <v>108733101</v>
      </c>
      <c r="B200" s="15" t="s">
        <v>6006</v>
      </c>
      <c r="C200" s="15" t="s">
        <v>6007</v>
      </c>
      <c r="D200" s="15" t="s">
        <v>6008</v>
      </c>
      <c r="E200" s="15" t="s">
        <v>6009</v>
      </c>
      <c r="F200" s="15" t="s">
        <v>6010</v>
      </c>
    </row>
    <row r="201" spans="1:6" x14ac:dyDescent="0.25">
      <c r="A201" s="15">
        <v>108733102</v>
      </c>
      <c r="B201" s="15" t="s">
        <v>6011</v>
      </c>
      <c r="C201" s="15" t="s">
        <v>6007</v>
      </c>
      <c r="D201" s="15" t="s">
        <v>6008</v>
      </c>
      <c r="E201" s="15" t="s">
        <v>6012</v>
      </c>
      <c r="F201" s="15" t="s">
        <v>6013</v>
      </c>
    </row>
    <row r="202" spans="1:6" x14ac:dyDescent="0.25">
      <c r="A202" s="15">
        <v>108733000</v>
      </c>
      <c r="B202" s="15" t="s">
        <v>6014</v>
      </c>
      <c r="C202" s="15" t="s">
        <v>6007</v>
      </c>
      <c r="D202" s="15" t="s">
        <v>6008</v>
      </c>
      <c r="E202" s="15" t="s">
        <v>6009</v>
      </c>
      <c r="F202" s="15" t="s">
        <v>6010</v>
      </c>
    </row>
    <row r="203" spans="1:6" x14ac:dyDescent="0.25">
      <c r="A203" s="15">
        <v>78665001</v>
      </c>
      <c r="B203" s="15" t="s">
        <v>6015</v>
      </c>
      <c r="C203" s="15" t="s">
        <v>6016</v>
      </c>
      <c r="D203" s="15" t="s">
        <v>6017</v>
      </c>
      <c r="E203" s="15" t="s">
        <v>6018</v>
      </c>
      <c r="F203" s="15" t="s">
        <v>6019</v>
      </c>
    </row>
    <row r="204" spans="1:6" x14ac:dyDescent="0.25">
      <c r="A204" s="15">
        <v>78665000</v>
      </c>
      <c r="B204" s="15" t="s">
        <v>6020</v>
      </c>
      <c r="C204" s="15" t="s">
        <v>6016</v>
      </c>
      <c r="D204" s="15" t="s">
        <v>6017</v>
      </c>
      <c r="E204" s="15" t="s">
        <v>6018</v>
      </c>
      <c r="F204" s="15" t="s">
        <v>6019</v>
      </c>
    </row>
    <row r="205" spans="1:6" x14ac:dyDescent="0.25">
      <c r="A205" s="15">
        <v>78587201</v>
      </c>
      <c r="B205" s="15" t="s">
        <v>6021</v>
      </c>
      <c r="C205" s="15" t="s">
        <v>5434</v>
      </c>
      <c r="D205" s="15" t="s">
        <v>5435</v>
      </c>
      <c r="E205" s="15" t="s">
        <v>6022</v>
      </c>
      <c r="F205" s="15" t="s">
        <v>6023</v>
      </c>
    </row>
    <row r="206" spans="1:6" x14ac:dyDescent="0.25">
      <c r="A206" s="15">
        <v>78412000</v>
      </c>
      <c r="B206" s="15" t="s">
        <v>6024</v>
      </c>
      <c r="C206" s="15" t="s">
        <v>5434</v>
      </c>
      <c r="D206" s="15" t="s">
        <v>5435</v>
      </c>
      <c r="E206" s="15" t="s">
        <v>6025</v>
      </c>
      <c r="F206" s="15" t="s">
        <v>5427</v>
      </c>
    </row>
    <row r="207" spans="1:6" x14ac:dyDescent="0.25">
      <c r="A207" s="15">
        <v>78510000</v>
      </c>
      <c r="B207" s="15" t="s">
        <v>6026</v>
      </c>
      <c r="C207" s="15" t="s">
        <v>5434</v>
      </c>
      <c r="D207" s="15" t="s">
        <v>5435</v>
      </c>
      <c r="E207" s="15" t="s">
        <v>6025</v>
      </c>
      <c r="F207" s="15" t="s">
        <v>5438</v>
      </c>
    </row>
    <row r="208" spans="1:6" x14ac:dyDescent="0.25">
      <c r="A208" s="15">
        <v>78587000</v>
      </c>
      <c r="B208" s="15" t="s">
        <v>6026</v>
      </c>
      <c r="C208" s="15" t="s">
        <v>5434</v>
      </c>
      <c r="D208" s="15" t="s">
        <v>5435</v>
      </c>
      <c r="E208" s="15"/>
      <c r="F208" s="15"/>
    </row>
    <row r="209" spans="1:6" x14ac:dyDescent="0.25">
      <c r="A209" s="15">
        <v>78707000</v>
      </c>
      <c r="B209" s="15" t="s">
        <v>6026</v>
      </c>
      <c r="C209" s="15" t="s">
        <v>5434</v>
      </c>
      <c r="D209" s="15" t="s">
        <v>5435</v>
      </c>
      <c r="E209" s="15" t="s">
        <v>6027</v>
      </c>
      <c r="F209" s="15" t="s">
        <v>6028</v>
      </c>
    </row>
    <row r="210" spans="1:6" x14ac:dyDescent="0.25">
      <c r="A210" s="15">
        <v>78993000</v>
      </c>
      <c r="B210" s="15" t="s">
        <v>6026</v>
      </c>
      <c r="C210" s="15" t="s">
        <v>5434</v>
      </c>
      <c r="D210" s="15" t="s">
        <v>5435</v>
      </c>
      <c r="E210" s="15" t="s">
        <v>6025</v>
      </c>
      <c r="F210" s="15" t="s">
        <v>5438</v>
      </c>
    </row>
    <row r="211" spans="1:6" x14ac:dyDescent="0.25">
      <c r="A211" s="15">
        <v>138785000</v>
      </c>
      <c r="B211" s="15" t="s">
        <v>6026</v>
      </c>
      <c r="C211" s="15" t="s">
        <v>5434</v>
      </c>
      <c r="D211" s="15" t="s">
        <v>5435</v>
      </c>
      <c r="E211" s="15" t="s">
        <v>6025</v>
      </c>
      <c r="F211" s="15" t="s">
        <v>5438</v>
      </c>
    </row>
    <row r="212" spans="1:6" x14ac:dyDescent="0.25">
      <c r="A212" s="15">
        <v>78412201</v>
      </c>
      <c r="B212" s="15" t="s">
        <v>6029</v>
      </c>
      <c r="C212" s="15" t="s">
        <v>5434</v>
      </c>
      <c r="D212" s="15" t="s">
        <v>5435</v>
      </c>
      <c r="E212" s="15" t="s">
        <v>6025</v>
      </c>
      <c r="F212" s="15" t="s">
        <v>5427</v>
      </c>
    </row>
    <row r="213" spans="1:6" x14ac:dyDescent="0.25">
      <c r="A213" s="15">
        <v>138785201</v>
      </c>
      <c r="B213" s="15" t="s">
        <v>6030</v>
      </c>
      <c r="C213" s="15" t="s">
        <v>5434</v>
      </c>
      <c r="D213" s="15" t="s">
        <v>5435</v>
      </c>
      <c r="E213" s="15" t="s">
        <v>6025</v>
      </c>
      <c r="F213" s="15" t="s">
        <v>5438</v>
      </c>
    </row>
    <row r="214" spans="1:6" x14ac:dyDescent="0.25">
      <c r="A214" s="15">
        <v>78510201</v>
      </c>
      <c r="B214" s="15" t="s">
        <v>6031</v>
      </c>
      <c r="C214" s="15" t="s">
        <v>5434</v>
      </c>
      <c r="D214" s="15" t="s">
        <v>5435</v>
      </c>
      <c r="E214" s="15" t="s">
        <v>6025</v>
      </c>
      <c r="F214" s="15" t="s">
        <v>5438</v>
      </c>
    </row>
    <row r="215" spans="1:6" x14ac:dyDescent="0.25">
      <c r="A215" s="15">
        <v>138502001</v>
      </c>
      <c r="B215" s="15" t="s">
        <v>6032</v>
      </c>
      <c r="C215" s="15" t="s">
        <v>6033</v>
      </c>
      <c r="D215" s="15" t="s">
        <v>6034</v>
      </c>
      <c r="E215" s="15" t="s">
        <v>5427</v>
      </c>
      <c r="F215" s="15" t="s">
        <v>5427</v>
      </c>
    </row>
    <row r="216" spans="1:6" x14ac:dyDescent="0.25">
      <c r="A216" s="15">
        <v>78226201</v>
      </c>
      <c r="B216" s="15" t="s">
        <v>6035</v>
      </c>
      <c r="C216" s="15" t="s">
        <v>6036</v>
      </c>
      <c r="D216" s="15" t="s">
        <v>6037</v>
      </c>
      <c r="E216" s="15" t="s">
        <v>5427</v>
      </c>
      <c r="F216" s="15" t="s">
        <v>5427</v>
      </c>
    </row>
    <row r="217" spans="1:6" x14ac:dyDescent="0.25">
      <c r="A217" s="15">
        <v>78226001</v>
      </c>
      <c r="B217" s="15" t="s">
        <v>6038</v>
      </c>
      <c r="C217" s="15" t="s">
        <v>6039</v>
      </c>
      <c r="D217" s="15" t="s">
        <v>6040</v>
      </c>
      <c r="E217" s="15"/>
      <c r="F217" s="15"/>
    </row>
    <row r="218" spans="1:6" x14ac:dyDescent="0.25">
      <c r="A218" s="15">
        <v>78226002</v>
      </c>
      <c r="B218" s="15" t="s">
        <v>6041</v>
      </c>
      <c r="C218" s="15" t="s">
        <v>6042</v>
      </c>
      <c r="D218" s="15" t="s">
        <v>6037</v>
      </c>
      <c r="E218" s="15"/>
      <c r="F218" s="15"/>
    </row>
    <row r="219" spans="1:6" x14ac:dyDescent="0.25">
      <c r="A219" s="15">
        <v>78226000</v>
      </c>
      <c r="B219" s="15" t="s">
        <v>6043</v>
      </c>
      <c r="C219" s="15" t="s">
        <v>6039</v>
      </c>
      <c r="D219" s="15" t="s">
        <v>6040</v>
      </c>
      <c r="E219" s="15"/>
      <c r="F219" s="15"/>
    </row>
    <row r="220" spans="1:6" x14ac:dyDescent="0.25">
      <c r="A220" s="15">
        <v>78723000</v>
      </c>
      <c r="B220" s="15" t="s">
        <v>6044</v>
      </c>
      <c r="C220" s="15" t="s">
        <v>6045</v>
      </c>
      <c r="D220" s="15" t="s">
        <v>6046</v>
      </c>
      <c r="E220" s="15" t="s">
        <v>6047</v>
      </c>
      <c r="F220" s="15" t="s">
        <v>6048</v>
      </c>
    </row>
    <row r="221" spans="1:6" x14ac:dyDescent="0.25">
      <c r="A221" s="15">
        <v>78924001</v>
      </c>
      <c r="B221" s="15" t="s">
        <v>6049</v>
      </c>
      <c r="C221" s="15" t="s">
        <v>6050</v>
      </c>
      <c r="D221" s="15" t="s">
        <v>6051</v>
      </c>
      <c r="E221" s="15" t="s">
        <v>6052</v>
      </c>
      <c r="F221" s="15" t="s">
        <v>6053</v>
      </c>
    </row>
    <row r="222" spans="1:6" x14ac:dyDescent="0.25">
      <c r="A222" s="15">
        <v>110422105</v>
      </c>
      <c r="B222" s="15" t="s">
        <v>6054</v>
      </c>
      <c r="C222" s="15" t="s">
        <v>6055</v>
      </c>
      <c r="D222" s="15" t="s">
        <v>6056</v>
      </c>
      <c r="E222" s="15" t="s">
        <v>5427</v>
      </c>
      <c r="F222" s="15" t="s">
        <v>5427</v>
      </c>
    </row>
    <row r="223" spans="1:6" x14ac:dyDescent="0.25">
      <c r="A223" s="15">
        <v>108909001</v>
      </c>
      <c r="B223" s="15" t="s">
        <v>6057</v>
      </c>
      <c r="C223" s="15" t="s">
        <v>6058</v>
      </c>
      <c r="D223" s="15" t="s">
        <v>6059</v>
      </c>
      <c r="E223" s="15" t="s">
        <v>6060</v>
      </c>
      <c r="F223" s="15" t="s">
        <v>6061</v>
      </c>
    </row>
    <row r="224" spans="1:6" x14ac:dyDescent="0.25">
      <c r="A224" s="15">
        <v>70280243</v>
      </c>
      <c r="B224" s="15" t="s">
        <v>6062</v>
      </c>
      <c r="C224" s="15" t="s">
        <v>6063</v>
      </c>
      <c r="D224" s="15" t="s">
        <v>6064</v>
      </c>
      <c r="E224" s="15" t="s">
        <v>6065</v>
      </c>
      <c r="F224" s="15" t="s">
        <v>5427</v>
      </c>
    </row>
    <row r="225" spans="1:6" x14ac:dyDescent="0.25">
      <c r="A225" s="15">
        <v>70280145</v>
      </c>
      <c r="B225" s="15" t="s">
        <v>6066</v>
      </c>
      <c r="C225" s="15" t="s">
        <v>6067</v>
      </c>
      <c r="D225" s="15" t="s">
        <v>6068</v>
      </c>
      <c r="E225" s="15" t="s">
        <v>6069</v>
      </c>
      <c r="F225" s="15" t="s">
        <v>5427</v>
      </c>
    </row>
    <row r="226" spans="1:6" x14ac:dyDescent="0.25">
      <c r="A226" s="15">
        <v>108507001</v>
      </c>
      <c r="B226" s="15" t="s">
        <v>6070</v>
      </c>
      <c r="C226" s="15" t="s">
        <v>6071</v>
      </c>
      <c r="D226" s="15" t="s">
        <v>6072</v>
      </c>
      <c r="E226" s="15" t="s">
        <v>6073</v>
      </c>
      <c r="F226" s="15" t="s">
        <v>6074</v>
      </c>
    </row>
    <row r="227" spans="1:6" x14ac:dyDescent="0.25">
      <c r="A227" s="15">
        <v>108709000</v>
      </c>
      <c r="B227" s="15" t="s">
        <v>6075</v>
      </c>
      <c r="C227" s="15" t="s">
        <v>6076</v>
      </c>
      <c r="D227" s="15" t="s">
        <v>6077</v>
      </c>
      <c r="E227" s="15" t="s">
        <v>6078</v>
      </c>
      <c r="F227" s="15" t="s">
        <v>6079</v>
      </c>
    </row>
    <row r="228" spans="1:6" x14ac:dyDescent="0.25">
      <c r="A228" s="15">
        <v>78511000</v>
      </c>
      <c r="B228" s="15" t="s">
        <v>6080</v>
      </c>
      <c r="C228" s="15" t="s">
        <v>6081</v>
      </c>
      <c r="D228" s="15" t="s">
        <v>6082</v>
      </c>
      <c r="E228" s="15"/>
      <c r="F228" s="15"/>
    </row>
    <row r="229" spans="1:6" x14ac:dyDescent="0.25">
      <c r="A229" s="15">
        <v>78511000</v>
      </c>
      <c r="B229" s="15" t="s">
        <v>6080</v>
      </c>
      <c r="C229" s="15" t="s">
        <v>6083</v>
      </c>
      <c r="D229" s="15" t="s">
        <v>6084</v>
      </c>
      <c r="E229" s="15"/>
      <c r="F229" s="15"/>
    </row>
    <row r="230" spans="1:6" x14ac:dyDescent="0.25">
      <c r="A230" s="15">
        <v>78971001</v>
      </c>
      <c r="B230" s="15" t="s">
        <v>6085</v>
      </c>
      <c r="C230" s="15" t="s">
        <v>6086</v>
      </c>
      <c r="D230" s="15" t="s">
        <v>6087</v>
      </c>
      <c r="E230" s="15" t="s">
        <v>6088</v>
      </c>
      <c r="F230" s="15" t="s">
        <v>6089</v>
      </c>
    </row>
    <row r="231" spans="1:6" x14ac:dyDescent="0.25">
      <c r="A231" s="15">
        <v>78971001</v>
      </c>
      <c r="B231" s="15" t="s">
        <v>6085</v>
      </c>
      <c r="C231" s="15" t="s">
        <v>6090</v>
      </c>
      <c r="D231" s="15" t="s">
        <v>6091</v>
      </c>
      <c r="E231" s="15" t="s">
        <v>5427</v>
      </c>
      <c r="F231" s="15" t="s">
        <v>5427</v>
      </c>
    </row>
    <row r="232" spans="1:6" x14ac:dyDescent="0.25">
      <c r="A232" s="15">
        <v>78740101</v>
      </c>
      <c r="B232" s="15" t="s">
        <v>6092</v>
      </c>
      <c r="C232" s="15" t="s">
        <v>6086</v>
      </c>
      <c r="D232" s="15" t="s">
        <v>6087</v>
      </c>
      <c r="E232" s="15" t="s">
        <v>6093</v>
      </c>
      <c r="F232" s="15" t="s">
        <v>6094</v>
      </c>
    </row>
    <row r="233" spans="1:6" x14ac:dyDescent="0.25">
      <c r="A233" s="15">
        <v>78971002</v>
      </c>
      <c r="B233" s="15" t="s">
        <v>6095</v>
      </c>
      <c r="C233" s="15" t="s">
        <v>6086</v>
      </c>
      <c r="D233" s="15" t="s">
        <v>6087</v>
      </c>
      <c r="E233" s="15" t="s">
        <v>6096</v>
      </c>
      <c r="F233" s="15" t="s">
        <v>6097</v>
      </c>
    </row>
    <row r="234" spans="1:6" x14ac:dyDescent="0.25">
      <c r="A234" s="15">
        <v>70417102</v>
      </c>
      <c r="B234" s="15" t="s">
        <v>6098</v>
      </c>
      <c r="C234" s="15" t="s">
        <v>6099</v>
      </c>
      <c r="D234" s="15" t="s">
        <v>6100</v>
      </c>
      <c r="E234" s="15" t="s">
        <v>5427</v>
      </c>
      <c r="F234" s="15" t="s">
        <v>5427</v>
      </c>
    </row>
    <row r="235" spans="1:6" x14ac:dyDescent="0.25">
      <c r="A235" s="15">
        <v>140432105</v>
      </c>
      <c r="B235" s="15" t="s">
        <v>6098</v>
      </c>
      <c r="C235" s="15" t="s">
        <v>6101</v>
      </c>
      <c r="D235" s="15" t="s">
        <v>6102</v>
      </c>
      <c r="E235" s="15" t="s">
        <v>6103</v>
      </c>
      <c r="F235" s="15" t="s">
        <v>6104</v>
      </c>
    </row>
    <row r="236" spans="1:6" x14ac:dyDescent="0.25">
      <c r="A236" s="15">
        <v>78582000</v>
      </c>
      <c r="B236" s="15" t="s">
        <v>6105</v>
      </c>
      <c r="C236" s="15" t="s">
        <v>6106</v>
      </c>
      <c r="D236" s="15" t="s">
        <v>6107</v>
      </c>
      <c r="E236" s="15" t="s">
        <v>5628</v>
      </c>
      <c r="F236" s="15" t="s">
        <v>5629</v>
      </c>
    </row>
    <row r="237" spans="1:6" x14ac:dyDescent="0.25">
      <c r="A237" s="15">
        <v>78260000</v>
      </c>
      <c r="B237" s="15" t="s">
        <v>6108</v>
      </c>
      <c r="C237" s="15" t="s">
        <v>6109</v>
      </c>
      <c r="D237" s="15" t="s">
        <v>6110</v>
      </c>
      <c r="E237" s="15" t="s">
        <v>6111</v>
      </c>
      <c r="F237" s="15" t="s">
        <v>6112</v>
      </c>
    </row>
    <row r="238" spans="1:6" x14ac:dyDescent="0.25">
      <c r="A238" s="15">
        <v>78260001</v>
      </c>
      <c r="B238" s="15" t="s">
        <v>6108</v>
      </c>
      <c r="C238" s="15" t="s">
        <v>6109</v>
      </c>
      <c r="D238" s="15" t="s">
        <v>6110</v>
      </c>
      <c r="E238" s="15" t="s">
        <v>6113</v>
      </c>
      <c r="F238" s="15" t="s">
        <v>6112</v>
      </c>
    </row>
    <row r="239" spans="1:6" x14ac:dyDescent="0.25">
      <c r="A239" s="15">
        <v>78991000</v>
      </c>
      <c r="B239" s="15" t="s">
        <v>6114</v>
      </c>
      <c r="C239" s="15" t="s">
        <v>6115</v>
      </c>
      <c r="D239" s="15" t="s">
        <v>6116</v>
      </c>
      <c r="E239" s="15" t="s">
        <v>6117</v>
      </c>
      <c r="F239" s="15" t="s">
        <v>6118</v>
      </c>
    </row>
    <row r="240" spans="1:6" x14ac:dyDescent="0.25">
      <c r="A240" s="15">
        <v>78784002</v>
      </c>
      <c r="B240" s="15" t="s">
        <v>6119</v>
      </c>
      <c r="C240" s="15" t="s">
        <v>6076</v>
      </c>
      <c r="D240" s="15" t="s">
        <v>6077</v>
      </c>
      <c r="E240" s="15"/>
      <c r="F240" s="15"/>
    </row>
    <row r="241" spans="1:6" x14ac:dyDescent="0.25">
      <c r="A241" s="15">
        <v>78945201</v>
      </c>
      <c r="B241" s="15" t="s">
        <v>6120</v>
      </c>
      <c r="C241" s="15" t="s">
        <v>6121</v>
      </c>
      <c r="D241" s="15" t="s">
        <v>6122</v>
      </c>
      <c r="E241" s="15" t="s">
        <v>6123</v>
      </c>
      <c r="F241" s="15" t="s">
        <v>6124</v>
      </c>
    </row>
    <row r="242" spans="1:6" x14ac:dyDescent="0.25">
      <c r="A242" s="15">
        <v>78922000</v>
      </c>
      <c r="B242" s="15" t="s">
        <v>6125</v>
      </c>
      <c r="C242" s="15" t="s">
        <v>6126</v>
      </c>
      <c r="D242" s="15" t="s">
        <v>6127</v>
      </c>
      <c r="E242" s="15" t="s">
        <v>6128</v>
      </c>
      <c r="F242" s="15" t="s">
        <v>6129</v>
      </c>
    </row>
    <row r="243" spans="1:6" x14ac:dyDescent="0.25">
      <c r="A243" s="15">
        <v>78722000</v>
      </c>
      <c r="B243" s="15" t="s">
        <v>6130</v>
      </c>
      <c r="C243" s="15" t="s">
        <v>6131</v>
      </c>
      <c r="D243" s="15" t="s">
        <v>6132</v>
      </c>
      <c r="E243" s="15" t="s">
        <v>6133</v>
      </c>
      <c r="F243" s="15" t="s">
        <v>6134</v>
      </c>
    </row>
    <row r="244" spans="1:6" x14ac:dyDescent="0.25">
      <c r="A244" s="15">
        <v>78722001</v>
      </c>
      <c r="B244" s="15" t="s">
        <v>6130</v>
      </c>
      <c r="C244" s="15" t="s">
        <v>6131</v>
      </c>
      <c r="D244" s="15" t="s">
        <v>6132</v>
      </c>
      <c r="E244" s="15" t="s">
        <v>6133</v>
      </c>
      <c r="F244" s="15" t="s">
        <v>6134</v>
      </c>
    </row>
    <row r="245" spans="1:6" x14ac:dyDescent="0.25">
      <c r="A245" s="15">
        <v>70447000</v>
      </c>
      <c r="B245" s="15" t="s">
        <v>6135</v>
      </c>
      <c r="C245" s="15" t="s">
        <v>6136</v>
      </c>
      <c r="D245" s="15" t="s">
        <v>6137</v>
      </c>
      <c r="E245" s="15" t="s">
        <v>6138</v>
      </c>
      <c r="F245" s="15" t="s">
        <v>6139</v>
      </c>
    </row>
    <row r="246" spans="1:6" x14ac:dyDescent="0.25">
      <c r="A246" s="15">
        <v>70447101</v>
      </c>
      <c r="B246" s="15" t="s">
        <v>6140</v>
      </c>
      <c r="C246" s="15" t="s">
        <v>6136</v>
      </c>
      <c r="D246" s="15" t="s">
        <v>6137</v>
      </c>
      <c r="E246" s="15" t="s">
        <v>5427</v>
      </c>
      <c r="F246" s="15" t="s">
        <v>5427</v>
      </c>
    </row>
    <row r="247" spans="1:6" x14ac:dyDescent="0.25">
      <c r="A247" s="15">
        <v>70403123</v>
      </c>
      <c r="B247" s="15" t="s">
        <v>6141</v>
      </c>
      <c r="C247" s="15" t="s">
        <v>6142</v>
      </c>
      <c r="D247" s="15" t="s">
        <v>6143</v>
      </c>
      <c r="E247" s="15" t="s">
        <v>5427</v>
      </c>
      <c r="F247" s="15" t="s">
        <v>5427</v>
      </c>
    </row>
    <row r="248" spans="1:6" x14ac:dyDescent="0.25">
      <c r="A248" s="15">
        <v>70269110</v>
      </c>
      <c r="B248" s="15" t="s">
        <v>6144</v>
      </c>
      <c r="C248" s="15" t="s">
        <v>6145</v>
      </c>
      <c r="D248" s="15" t="s">
        <v>6146</v>
      </c>
      <c r="E248" s="15" t="s">
        <v>6147</v>
      </c>
      <c r="F248" s="15" t="s">
        <v>5427</v>
      </c>
    </row>
    <row r="249" spans="1:6" x14ac:dyDescent="0.25">
      <c r="A249" s="15">
        <v>70297127</v>
      </c>
      <c r="B249" s="15" t="s">
        <v>6144</v>
      </c>
      <c r="C249" s="15" t="s">
        <v>6148</v>
      </c>
      <c r="D249" s="15" t="s">
        <v>6149</v>
      </c>
      <c r="E249" s="15" t="s">
        <v>6150</v>
      </c>
      <c r="F249" s="15" t="s">
        <v>6151</v>
      </c>
    </row>
    <row r="250" spans="1:6" x14ac:dyDescent="0.25">
      <c r="A250" s="15">
        <v>70406118</v>
      </c>
      <c r="B250" s="15" t="s">
        <v>6152</v>
      </c>
      <c r="C250" s="15" t="s">
        <v>6153</v>
      </c>
      <c r="D250" s="15" t="s">
        <v>6154</v>
      </c>
      <c r="E250" s="15" t="s">
        <v>6155</v>
      </c>
      <c r="F250" s="15" t="s">
        <v>6156</v>
      </c>
    </row>
    <row r="251" spans="1:6" x14ac:dyDescent="0.25">
      <c r="A251" s="15">
        <v>70421101</v>
      </c>
      <c r="B251" s="15" t="s">
        <v>6157</v>
      </c>
      <c r="C251" s="15" t="s">
        <v>6158</v>
      </c>
      <c r="D251" s="15" t="s">
        <v>6159</v>
      </c>
      <c r="E251" s="15" t="s">
        <v>6160</v>
      </c>
      <c r="F251" s="15" t="s">
        <v>6161</v>
      </c>
    </row>
    <row r="252" spans="1:6" x14ac:dyDescent="0.25">
      <c r="A252" s="15">
        <v>78907103</v>
      </c>
      <c r="B252" s="15" t="s">
        <v>6162</v>
      </c>
      <c r="C252" s="15" t="s">
        <v>6163</v>
      </c>
      <c r="D252" s="15" t="s">
        <v>6164</v>
      </c>
      <c r="E252" s="15" t="s">
        <v>6165</v>
      </c>
      <c r="F252" s="15" t="s">
        <v>6166</v>
      </c>
    </row>
    <row r="253" spans="1:6" x14ac:dyDescent="0.25">
      <c r="A253" s="15">
        <v>78907104</v>
      </c>
      <c r="B253" s="15" t="s">
        <v>6167</v>
      </c>
      <c r="C253" s="15" t="s">
        <v>6168</v>
      </c>
      <c r="D253" s="15" t="s">
        <v>6169</v>
      </c>
      <c r="E253" s="15" t="s">
        <v>6170</v>
      </c>
      <c r="F253" s="15" t="s">
        <v>6171</v>
      </c>
    </row>
    <row r="254" spans="1:6" x14ac:dyDescent="0.25">
      <c r="A254" s="15">
        <v>78598000</v>
      </c>
      <c r="B254" s="15" t="s">
        <v>6172</v>
      </c>
      <c r="C254" s="15" t="s">
        <v>6163</v>
      </c>
      <c r="D254" s="15" t="s">
        <v>6164</v>
      </c>
      <c r="E254" s="15" t="s">
        <v>6165</v>
      </c>
      <c r="F254" s="15" t="s">
        <v>6166</v>
      </c>
    </row>
    <row r="255" spans="1:6" x14ac:dyDescent="0.25">
      <c r="A255" s="15">
        <v>78907101</v>
      </c>
      <c r="B255" s="15" t="s">
        <v>6173</v>
      </c>
      <c r="C255" s="15" t="s">
        <v>6168</v>
      </c>
      <c r="D255" s="15" t="s">
        <v>6169</v>
      </c>
      <c r="E255" s="15" t="s">
        <v>5427</v>
      </c>
      <c r="F255" s="15" t="s">
        <v>5427</v>
      </c>
    </row>
    <row r="256" spans="1:6" x14ac:dyDescent="0.25">
      <c r="A256" s="15">
        <v>70289107</v>
      </c>
      <c r="B256" s="15" t="s">
        <v>6174</v>
      </c>
      <c r="C256" s="15" t="s">
        <v>6175</v>
      </c>
      <c r="D256" s="15" t="s">
        <v>6176</v>
      </c>
      <c r="E256" s="15"/>
      <c r="F256" s="15"/>
    </row>
    <row r="257" spans="1:6" x14ac:dyDescent="0.25">
      <c r="A257" s="15">
        <v>20453101</v>
      </c>
      <c r="B257" s="15" t="s">
        <v>6177</v>
      </c>
      <c r="C257" s="15" t="s">
        <v>6178</v>
      </c>
      <c r="D257" s="15" t="s">
        <v>6179</v>
      </c>
      <c r="E257" s="15" t="s">
        <v>5427</v>
      </c>
      <c r="F257" s="15" t="s">
        <v>5427</v>
      </c>
    </row>
    <row r="258" spans="1:6" x14ac:dyDescent="0.25">
      <c r="A258" s="15">
        <v>20453000</v>
      </c>
      <c r="B258" s="15" t="s">
        <v>6180</v>
      </c>
      <c r="C258" s="15" t="s">
        <v>6178</v>
      </c>
      <c r="D258" s="15" t="s">
        <v>6179</v>
      </c>
      <c r="E258" s="15" t="s">
        <v>6181</v>
      </c>
      <c r="F258" s="15" t="s">
        <v>6182</v>
      </c>
    </row>
    <row r="259" spans="1:6" x14ac:dyDescent="0.25">
      <c r="A259" s="15">
        <v>130231101</v>
      </c>
      <c r="B259" s="15" t="s">
        <v>6183</v>
      </c>
      <c r="C259" s="15" t="s">
        <v>6184</v>
      </c>
      <c r="D259" s="15" t="s">
        <v>6185</v>
      </c>
      <c r="E259" s="15" t="s">
        <v>6186</v>
      </c>
      <c r="F259" s="15" t="s">
        <v>6187</v>
      </c>
    </row>
    <row r="260" spans="1:6" x14ac:dyDescent="0.25">
      <c r="A260" s="15">
        <v>130231202</v>
      </c>
      <c r="B260" s="15" t="s">
        <v>6188</v>
      </c>
      <c r="C260" s="15" t="s">
        <v>6184</v>
      </c>
      <c r="D260" s="15" t="s">
        <v>6185</v>
      </c>
      <c r="E260" s="15" t="s">
        <v>5427</v>
      </c>
      <c r="F260" s="15" t="s">
        <v>5427</v>
      </c>
    </row>
    <row r="261" spans="1:6" x14ac:dyDescent="0.25">
      <c r="A261" s="15">
        <v>130231000</v>
      </c>
      <c r="B261" s="15" t="s">
        <v>6189</v>
      </c>
      <c r="C261" s="15" t="s">
        <v>6184</v>
      </c>
      <c r="D261" s="15" t="s">
        <v>6185</v>
      </c>
      <c r="E261" s="15" t="s">
        <v>6186</v>
      </c>
      <c r="F261" s="15" t="s">
        <v>6187</v>
      </c>
    </row>
    <row r="262" spans="1:6" x14ac:dyDescent="0.25">
      <c r="A262" s="15">
        <v>130231102</v>
      </c>
      <c r="B262" s="15" t="s">
        <v>6190</v>
      </c>
      <c r="C262" s="15" t="s">
        <v>6184</v>
      </c>
      <c r="D262" s="15" t="s">
        <v>6185</v>
      </c>
      <c r="E262" s="15" t="s">
        <v>5427</v>
      </c>
      <c r="F262" s="15" t="s">
        <v>5427</v>
      </c>
    </row>
    <row r="263" spans="1:6" x14ac:dyDescent="0.25">
      <c r="A263" s="15">
        <v>70241161</v>
      </c>
      <c r="B263" s="15" t="s">
        <v>6191</v>
      </c>
      <c r="C263" s="15" t="s">
        <v>6192</v>
      </c>
      <c r="D263" s="15" t="s">
        <v>6193</v>
      </c>
      <c r="E263" s="15" t="s">
        <v>6194</v>
      </c>
      <c r="F263" s="15" t="s">
        <v>6195</v>
      </c>
    </row>
    <row r="264" spans="1:6" x14ac:dyDescent="0.25">
      <c r="A264" s="15">
        <v>70289111</v>
      </c>
      <c r="B264" s="15" t="s">
        <v>6196</v>
      </c>
      <c r="C264" s="15" t="s">
        <v>6197</v>
      </c>
      <c r="D264" s="15" t="s">
        <v>6198</v>
      </c>
      <c r="E264" s="15" t="s">
        <v>6199</v>
      </c>
      <c r="F264" s="15" t="s">
        <v>5427</v>
      </c>
    </row>
    <row r="265" spans="1:6" x14ac:dyDescent="0.25">
      <c r="A265" s="15">
        <v>78205000</v>
      </c>
      <c r="B265" s="15" t="s">
        <v>6200</v>
      </c>
      <c r="C265" s="15" t="s">
        <v>6201</v>
      </c>
      <c r="D265" s="15" t="s">
        <v>6202</v>
      </c>
      <c r="E265" s="15" t="s">
        <v>6203</v>
      </c>
      <c r="F265" s="15" t="s">
        <v>6204</v>
      </c>
    </row>
    <row r="266" spans="1:6" x14ac:dyDescent="0.25">
      <c r="A266" s="15">
        <v>78207000</v>
      </c>
      <c r="B266" s="15" t="s">
        <v>6200</v>
      </c>
      <c r="C266" s="15" t="s">
        <v>5570</v>
      </c>
      <c r="D266" s="15" t="s">
        <v>5571</v>
      </c>
      <c r="E266" s="15" t="s">
        <v>6205</v>
      </c>
      <c r="F266" s="15" t="s">
        <v>5573</v>
      </c>
    </row>
    <row r="267" spans="1:6" x14ac:dyDescent="0.25">
      <c r="A267" s="15">
        <v>78208000</v>
      </c>
      <c r="B267" s="15" t="s">
        <v>6200</v>
      </c>
      <c r="C267" s="15" t="s">
        <v>6206</v>
      </c>
      <c r="D267" s="15" t="s">
        <v>5859</v>
      </c>
      <c r="E267" s="15"/>
      <c r="F267" s="15"/>
    </row>
    <row r="268" spans="1:6" x14ac:dyDescent="0.25">
      <c r="A268" s="15">
        <v>78208000</v>
      </c>
      <c r="B268" s="15" t="s">
        <v>6200</v>
      </c>
      <c r="C268" s="15" t="s">
        <v>6207</v>
      </c>
      <c r="D268" s="15" t="s">
        <v>6208</v>
      </c>
      <c r="E268" s="15"/>
      <c r="F268" s="15"/>
    </row>
    <row r="269" spans="1:6" x14ac:dyDescent="0.25">
      <c r="A269" s="15">
        <v>78250000</v>
      </c>
      <c r="B269" s="15" t="s">
        <v>6200</v>
      </c>
      <c r="C269" s="15" t="s">
        <v>5570</v>
      </c>
      <c r="D269" s="15" t="s">
        <v>5571</v>
      </c>
      <c r="E269" s="15" t="s">
        <v>6205</v>
      </c>
      <c r="F269" s="15" t="s">
        <v>5573</v>
      </c>
    </row>
    <row r="270" spans="1:6" x14ac:dyDescent="0.25">
      <c r="A270" s="15">
        <v>78251000</v>
      </c>
      <c r="B270" s="15" t="s">
        <v>6200</v>
      </c>
      <c r="C270" s="15" t="s">
        <v>6201</v>
      </c>
      <c r="D270" s="15" t="s">
        <v>6202</v>
      </c>
      <c r="E270" s="15" t="s">
        <v>6203</v>
      </c>
      <c r="F270" s="15" t="s">
        <v>6204</v>
      </c>
    </row>
    <row r="271" spans="1:6" x14ac:dyDescent="0.25">
      <c r="A271" s="15">
        <v>78267000</v>
      </c>
      <c r="B271" s="15" t="s">
        <v>6200</v>
      </c>
      <c r="C271" s="15" t="s">
        <v>6209</v>
      </c>
      <c r="D271" s="15" t="s">
        <v>6210</v>
      </c>
      <c r="E271" s="15" t="s">
        <v>6211</v>
      </c>
      <c r="F271" s="15" t="s">
        <v>5427</v>
      </c>
    </row>
    <row r="272" spans="1:6" x14ac:dyDescent="0.25">
      <c r="A272" s="15">
        <v>78277000</v>
      </c>
      <c r="B272" s="15" t="s">
        <v>6200</v>
      </c>
      <c r="C272" s="15" t="s">
        <v>6209</v>
      </c>
      <c r="D272" s="15" t="s">
        <v>6210</v>
      </c>
      <c r="E272" s="15" t="s">
        <v>6212</v>
      </c>
      <c r="F272" s="15" t="s">
        <v>5427</v>
      </c>
    </row>
    <row r="273" spans="1:6" x14ac:dyDescent="0.25">
      <c r="A273" s="15">
        <v>78285000</v>
      </c>
      <c r="B273" s="15" t="s">
        <v>6200</v>
      </c>
      <c r="C273" s="15" t="s">
        <v>6213</v>
      </c>
      <c r="D273" s="15" t="s">
        <v>6214</v>
      </c>
      <c r="E273" s="15" t="s">
        <v>6215</v>
      </c>
      <c r="F273" s="15" t="s">
        <v>5427</v>
      </c>
    </row>
    <row r="274" spans="1:6" x14ac:dyDescent="0.25">
      <c r="A274" s="15">
        <v>78287000</v>
      </c>
      <c r="B274" s="15" t="s">
        <v>6200</v>
      </c>
      <c r="C274" s="15" t="s">
        <v>6213</v>
      </c>
      <c r="D274" s="15" t="s">
        <v>6214</v>
      </c>
      <c r="E274" s="15" t="s">
        <v>5427</v>
      </c>
      <c r="F274" s="15" t="s">
        <v>5427</v>
      </c>
    </row>
    <row r="275" spans="1:6" x14ac:dyDescent="0.25">
      <c r="A275" s="15">
        <v>78546000</v>
      </c>
      <c r="B275" s="15" t="s">
        <v>6200</v>
      </c>
      <c r="C275" s="15" t="s">
        <v>5570</v>
      </c>
      <c r="D275" s="15" t="s">
        <v>5571</v>
      </c>
      <c r="E275" s="15"/>
      <c r="F275" s="15"/>
    </row>
    <row r="276" spans="1:6" x14ac:dyDescent="0.25">
      <c r="A276" s="15">
        <v>78546000</v>
      </c>
      <c r="B276" s="15" t="s">
        <v>6200</v>
      </c>
      <c r="C276" s="15" t="s">
        <v>5570</v>
      </c>
      <c r="D276" s="15" t="s">
        <v>5571</v>
      </c>
      <c r="E276" s="15" t="s">
        <v>6205</v>
      </c>
      <c r="F276" s="15" t="s">
        <v>5573</v>
      </c>
    </row>
    <row r="277" spans="1:6" x14ac:dyDescent="0.25">
      <c r="A277" s="15">
        <v>78559000</v>
      </c>
      <c r="B277" s="15" t="s">
        <v>6200</v>
      </c>
      <c r="C277" s="15" t="s">
        <v>6209</v>
      </c>
      <c r="D277" s="15" t="s">
        <v>6210</v>
      </c>
      <c r="E277" s="15" t="s">
        <v>6211</v>
      </c>
      <c r="F277" s="15" t="s">
        <v>6216</v>
      </c>
    </row>
    <row r="278" spans="1:6" x14ac:dyDescent="0.25">
      <c r="A278" s="15">
        <v>118716000</v>
      </c>
      <c r="B278" s="15" t="s">
        <v>6217</v>
      </c>
      <c r="C278" s="15" t="s">
        <v>6218</v>
      </c>
      <c r="D278" s="15" t="s">
        <v>6219</v>
      </c>
      <c r="E278" s="15" t="s">
        <v>6220</v>
      </c>
      <c r="F278" s="15" t="s">
        <v>6221</v>
      </c>
    </row>
    <row r="279" spans="1:6" x14ac:dyDescent="0.25">
      <c r="A279" s="15">
        <v>118716001</v>
      </c>
      <c r="B279" s="15" t="s">
        <v>6222</v>
      </c>
      <c r="C279" s="15" t="s">
        <v>6218</v>
      </c>
      <c r="D279" s="15" t="s">
        <v>6219</v>
      </c>
      <c r="E279" s="15" t="s">
        <v>6220</v>
      </c>
      <c r="F279" s="15" t="s">
        <v>6221</v>
      </c>
    </row>
    <row r="280" spans="1:6" x14ac:dyDescent="0.25">
      <c r="A280" s="15">
        <v>78250001</v>
      </c>
      <c r="B280" s="15" t="s">
        <v>6223</v>
      </c>
      <c r="C280" s="15" t="s">
        <v>5570</v>
      </c>
      <c r="D280" s="15" t="s">
        <v>5571</v>
      </c>
      <c r="E280" s="15" t="s">
        <v>6205</v>
      </c>
      <c r="F280" s="15" t="s">
        <v>5573</v>
      </c>
    </row>
    <row r="281" spans="1:6" x14ac:dyDescent="0.25">
      <c r="A281" s="15">
        <v>78251002</v>
      </c>
      <c r="B281" s="15" t="s">
        <v>6224</v>
      </c>
      <c r="C281" s="15" t="s">
        <v>6225</v>
      </c>
      <c r="D281" s="15" t="s">
        <v>6226</v>
      </c>
      <c r="E281" s="15" t="s">
        <v>6227</v>
      </c>
      <c r="F281" s="15" t="s">
        <v>5427</v>
      </c>
    </row>
    <row r="282" spans="1:6" x14ac:dyDescent="0.25">
      <c r="A282" s="15">
        <v>78277001</v>
      </c>
      <c r="B282" s="15" t="s">
        <v>6228</v>
      </c>
      <c r="C282" s="15" t="s">
        <v>6209</v>
      </c>
      <c r="D282" s="15" t="s">
        <v>6210</v>
      </c>
      <c r="E282" s="15" t="s">
        <v>6212</v>
      </c>
      <c r="F282" s="15" t="s">
        <v>6229</v>
      </c>
    </row>
    <row r="283" spans="1:6" x14ac:dyDescent="0.25">
      <c r="A283" s="15">
        <v>78559001</v>
      </c>
      <c r="B283" s="15" t="s">
        <v>6230</v>
      </c>
      <c r="C283" s="15" t="s">
        <v>6209</v>
      </c>
      <c r="D283" s="15" t="s">
        <v>6210</v>
      </c>
      <c r="E283" s="15" t="s">
        <v>6211</v>
      </c>
      <c r="F283" s="15" t="s">
        <v>6216</v>
      </c>
    </row>
    <row r="284" spans="1:6" x14ac:dyDescent="0.25">
      <c r="A284" s="15">
        <v>78267001</v>
      </c>
      <c r="B284" s="15" t="s">
        <v>6231</v>
      </c>
      <c r="C284" s="15" t="s">
        <v>6209</v>
      </c>
      <c r="D284" s="15" t="s">
        <v>6210</v>
      </c>
      <c r="E284" s="15" t="s">
        <v>6232</v>
      </c>
      <c r="F284" s="15" t="s">
        <v>5427</v>
      </c>
    </row>
    <row r="285" spans="1:6" x14ac:dyDescent="0.25">
      <c r="A285" s="15">
        <v>78285001</v>
      </c>
      <c r="B285" s="15" t="s">
        <v>6233</v>
      </c>
      <c r="C285" s="15" t="s">
        <v>6234</v>
      </c>
      <c r="D285" s="15" t="s">
        <v>6235</v>
      </c>
      <c r="E285" s="15" t="s">
        <v>6215</v>
      </c>
      <c r="F285" s="15" t="s">
        <v>5427</v>
      </c>
    </row>
    <row r="286" spans="1:6" x14ac:dyDescent="0.25">
      <c r="A286" s="15">
        <v>78284000</v>
      </c>
      <c r="B286" s="15" t="s">
        <v>6236</v>
      </c>
      <c r="C286" s="15" t="s">
        <v>6237</v>
      </c>
      <c r="D286" s="15" t="s">
        <v>6208</v>
      </c>
      <c r="E286" s="15" t="s">
        <v>5427</v>
      </c>
      <c r="F286" s="15" t="s">
        <v>5427</v>
      </c>
    </row>
    <row r="287" spans="1:6" x14ac:dyDescent="0.25">
      <c r="A287" s="15">
        <v>78546102</v>
      </c>
      <c r="B287" s="15" t="s">
        <v>6238</v>
      </c>
      <c r="C287" s="15" t="s">
        <v>5570</v>
      </c>
      <c r="D287" s="15" t="s">
        <v>5571</v>
      </c>
      <c r="E287" s="15" t="s">
        <v>6205</v>
      </c>
      <c r="F287" s="15" t="s">
        <v>5573</v>
      </c>
    </row>
    <row r="288" spans="1:6" x14ac:dyDescent="0.25">
      <c r="A288" s="15">
        <v>78207001</v>
      </c>
      <c r="B288" s="15" t="s">
        <v>6239</v>
      </c>
      <c r="C288" s="15" t="s">
        <v>5570</v>
      </c>
      <c r="D288" s="15" t="s">
        <v>5571</v>
      </c>
      <c r="E288" s="15" t="s">
        <v>5572</v>
      </c>
      <c r="F288" s="15" t="s">
        <v>5573</v>
      </c>
    </row>
    <row r="289" spans="1:6" x14ac:dyDescent="0.25">
      <c r="A289" s="15">
        <v>78205001</v>
      </c>
      <c r="B289" s="15" t="s">
        <v>6240</v>
      </c>
      <c r="C289" s="15" t="s">
        <v>6201</v>
      </c>
      <c r="D289" s="15" t="s">
        <v>6202</v>
      </c>
      <c r="E289" s="15" t="s">
        <v>6203</v>
      </c>
      <c r="F289" s="15" t="s">
        <v>6204</v>
      </c>
    </row>
    <row r="290" spans="1:6" x14ac:dyDescent="0.25">
      <c r="A290" s="15">
        <v>78208001</v>
      </c>
      <c r="B290" s="15" t="s">
        <v>6241</v>
      </c>
      <c r="C290" s="15" t="s">
        <v>6242</v>
      </c>
      <c r="D290" s="15" t="s">
        <v>5859</v>
      </c>
      <c r="E290" s="15" t="s">
        <v>6243</v>
      </c>
      <c r="F290" s="15" t="s">
        <v>6244</v>
      </c>
    </row>
    <row r="291" spans="1:6" x14ac:dyDescent="0.25">
      <c r="A291" s="15">
        <v>78251001</v>
      </c>
      <c r="B291" s="15" t="s">
        <v>6245</v>
      </c>
      <c r="C291" s="15" t="s">
        <v>6201</v>
      </c>
      <c r="D291" s="15" t="s">
        <v>6202</v>
      </c>
      <c r="E291" s="15" t="s">
        <v>6203</v>
      </c>
      <c r="F291" s="15" t="s">
        <v>6204</v>
      </c>
    </row>
    <row r="292" spans="1:6" x14ac:dyDescent="0.25">
      <c r="A292" s="15">
        <v>70280135</v>
      </c>
      <c r="B292" s="15" t="s">
        <v>6246</v>
      </c>
      <c r="C292" s="15" t="s">
        <v>6247</v>
      </c>
      <c r="D292" s="15" t="s">
        <v>6248</v>
      </c>
      <c r="E292" s="15" t="s">
        <v>5427</v>
      </c>
      <c r="F292" s="15" t="s">
        <v>5427</v>
      </c>
    </row>
    <row r="293" spans="1:6" x14ac:dyDescent="0.25">
      <c r="A293" s="15">
        <v>70241162</v>
      </c>
      <c r="B293" s="15" t="s">
        <v>6249</v>
      </c>
      <c r="C293" s="15" t="s">
        <v>6250</v>
      </c>
      <c r="D293" s="15" t="s">
        <v>6251</v>
      </c>
      <c r="E293" s="15" t="s">
        <v>5427</v>
      </c>
      <c r="F293" s="15" t="s">
        <v>5427</v>
      </c>
    </row>
    <row r="294" spans="1:6" x14ac:dyDescent="0.25">
      <c r="A294" s="15">
        <v>70401123</v>
      </c>
      <c r="B294" s="15" t="s">
        <v>6252</v>
      </c>
      <c r="C294" s="15" t="s">
        <v>6253</v>
      </c>
      <c r="D294" s="15" t="s">
        <v>6254</v>
      </c>
      <c r="E294" s="15" t="s">
        <v>6255</v>
      </c>
      <c r="F294" s="15" t="s">
        <v>6256</v>
      </c>
    </row>
    <row r="295" spans="1:6" x14ac:dyDescent="0.25">
      <c r="A295" s="15">
        <v>70401130</v>
      </c>
      <c r="B295" s="15" t="s">
        <v>6257</v>
      </c>
      <c r="C295" s="15" t="s">
        <v>6258</v>
      </c>
      <c r="D295" s="15" t="s">
        <v>6259</v>
      </c>
      <c r="E295" s="15" t="s">
        <v>6260</v>
      </c>
      <c r="F295" s="15" t="s">
        <v>5427</v>
      </c>
    </row>
    <row r="296" spans="1:6" x14ac:dyDescent="0.25">
      <c r="A296" s="15">
        <v>78901003</v>
      </c>
      <c r="B296" s="15" t="s">
        <v>6261</v>
      </c>
      <c r="C296" s="15" t="s">
        <v>6262</v>
      </c>
      <c r="D296" s="15" t="s">
        <v>6263</v>
      </c>
      <c r="E296" s="15"/>
      <c r="F296" s="15"/>
    </row>
    <row r="297" spans="1:6" x14ac:dyDescent="0.25">
      <c r="A297" s="15">
        <v>78901003</v>
      </c>
      <c r="B297" s="15" t="s">
        <v>6261</v>
      </c>
      <c r="C297" s="15" t="s">
        <v>6262</v>
      </c>
      <c r="D297" s="15" t="s">
        <v>6263</v>
      </c>
      <c r="E297" s="15" t="s">
        <v>6264</v>
      </c>
      <c r="F297" s="15" t="s">
        <v>6265</v>
      </c>
    </row>
    <row r="298" spans="1:6" x14ac:dyDescent="0.25">
      <c r="A298" s="15">
        <v>110208108</v>
      </c>
      <c r="B298" s="15" t="s">
        <v>6266</v>
      </c>
      <c r="C298" s="15" t="s">
        <v>6267</v>
      </c>
      <c r="D298" s="15" t="s">
        <v>6268</v>
      </c>
      <c r="E298" s="15" t="s">
        <v>5427</v>
      </c>
      <c r="F298" s="15" t="s">
        <v>5427</v>
      </c>
    </row>
    <row r="299" spans="1:6" x14ac:dyDescent="0.25">
      <c r="A299" s="15">
        <v>70444000</v>
      </c>
      <c r="B299" s="15" t="s">
        <v>6269</v>
      </c>
      <c r="C299" s="15" t="s">
        <v>6270</v>
      </c>
      <c r="D299" s="15" t="s">
        <v>6271</v>
      </c>
      <c r="E299" s="15"/>
      <c r="F299" s="15"/>
    </row>
    <row r="300" spans="1:6" x14ac:dyDescent="0.25">
      <c r="A300" s="15">
        <v>78614000</v>
      </c>
      <c r="B300" s="15" t="s">
        <v>6272</v>
      </c>
      <c r="C300" s="15" t="s">
        <v>6273</v>
      </c>
      <c r="D300" s="15" t="s">
        <v>6274</v>
      </c>
      <c r="E300" s="15" t="s">
        <v>6275</v>
      </c>
      <c r="F300" s="15" t="s">
        <v>6276</v>
      </c>
    </row>
    <row r="301" spans="1:6" x14ac:dyDescent="0.25">
      <c r="A301" s="15">
        <v>70444112</v>
      </c>
      <c r="B301" s="15" t="s">
        <v>6277</v>
      </c>
      <c r="C301" s="15" t="s">
        <v>6278</v>
      </c>
      <c r="D301" s="15" t="s">
        <v>6279</v>
      </c>
      <c r="E301" s="15" t="s">
        <v>6280</v>
      </c>
      <c r="F301" s="15" t="s">
        <v>5427</v>
      </c>
    </row>
    <row r="302" spans="1:6" x14ac:dyDescent="0.25">
      <c r="A302" s="15">
        <v>78542101</v>
      </c>
      <c r="B302" s="15" t="s">
        <v>6281</v>
      </c>
      <c r="C302" s="15" t="s">
        <v>6282</v>
      </c>
      <c r="D302" s="15" t="s">
        <v>6283</v>
      </c>
      <c r="E302" s="15" t="s">
        <v>6284</v>
      </c>
      <c r="F302" s="15" t="s">
        <v>6285</v>
      </c>
    </row>
    <row r="303" spans="1:6" x14ac:dyDescent="0.25">
      <c r="A303" s="15">
        <v>78542000</v>
      </c>
      <c r="B303" s="15" t="s">
        <v>6286</v>
      </c>
      <c r="C303" s="15" t="s">
        <v>6282</v>
      </c>
      <c r="D303" s="15" t="s">
        <v>6283</v>
      </c>
      <c r="E303" s="15" t="s">
        <v>6287</v>
      </c>
      <c r="F303" s="15" t="s">
        <v>6288</v>
      </c>
    </row>
    <row r="304" spans="1:6" x14ac:dyDescent="0.25">
      <c r="A304" s="15">
        <v>148757000</v>
      </c>
      <c r="B304" s="15" t="s">
        <v>6289</v>
      </c>
      <c r="C304" s="15" t="s">
        <v>6290</v>
      </c>
      <c r="D304" s="15" t="s">
        <v>6291</v>
      </c>
      <c r="E304" s="15" t="s">
        <v>6292</v>
      </c>
      <c r="F304" s="15" t="s">
        <v>6293</v>
      </c>
    </row>
    <row r="305" spans="1:6" x14ac:dyDescent="0.25">
      <c r="A305" s="15">
        <v>100201667</v>
      </c>
      <c r="B305" s="15" t="s">
        <v>6294</v>
      </c>
      <c r="C305" s="15" t="s">
        <v>6295</v>
      </c>
      <c r="D305" s="15" t="s">
        <v>6296</v>
      </c>
      <c r="E305" s="15" t="s">
        <v>6297</v>
      </c>
      <c r="F305" s="15" t="s">
        <v>5427</v>
      </c>
    </row>
    <row r="306" spans="1:6" x14ac:dyDescent="0.25">
      <c r="A306" s="15">
        <v>70248126</v>
      </c>
      <c r="B306" s="15" t="s">
        <v>6298</v>
      </c>
      <c r="C306" s="15" t="s">
        <v>6299</v>
      </c>
      <c r="D306" s="15" t="s">
        <v>6300</v>
      </c>
      <c r="E306" s="15" t="s">
        <v>5427</v>
      </c>
      <c r="F306" s="15" t="s">
        <v>5427</v>
      </c>
    </row>
    <row r="307" spans="1:6" x14ac:dyDescent="0.25">
      <c r="A307" s="15">
        <v>148757001</v>
      </c>
      <c r="B307" s="15" t="s">
        <v>6301</v>
      </c>
      <c r="C307" s="15" t="s">
        <v>6290</v>
      </c>
      <c r="D307" s="15" t="s">
        <v>6291</v>
      </c>
      <c r="E307" s="15" t="s">
        <v>5427</v>
      </c>
      <c r="F307" s="15" t="s">
        <v>5427</v>
      </c>
    </row>
    <row r="308" spans="1:6" x14ac:dyDescent="0.25">
      <c r="A308" s="15">
        <v>100201673</v>
      </c>
      <c r="B308" s="15" t="s">
        <v>6302</v>
      </c>
      <c r="C308" s="15" t="s">
        <v>6303</v>
      </c>
      <c r="D308" s="15" t="s">
        <v>6304</v>
      </c>
      <c r="E308" s="15" t="s">
        <v>5427</v>
      </c>
      <c r="F308" s="15" t="s">
        <v>5427</v>
      </c>
    </row>
    <row r="309" spans="1:6" x14ac:dyDescent="0.25">
      <c r="A309" s="15">
        <v>100201669</v>
      </c>
      <c r="B309" s="15" t="s">
        <v>6305</v>
      </c>
      <c r="C309" s="15" t="s">
        <v>6306</v>
      </c>
      <c r="D309" s="15" t="s">
        <v>6307</v>
      </c>
      <c r="E309" s="15" t="s">
        <v>5427</v>
      </c>
      <c r="F309" s="15" t="s">
        <v>5427</v>
      </c>
    </row>
    <row r="310" spans="1:6" x14ac:dyDescent="0.25">
      <c r="A310" s="15">
        <v>100201668</v>
      </c>
      <c r="B310" s="15" t="s">
        <v>6308</v>
      </c>
      <c r="C310" s="15" t="s">
        <v>6309</v>
      </c>
      <c r="D310" s="15" t="s">
        <v>6310</v>
      </c>
      <c r="E310" s="15" t="s">
        <v>5427</v>
      </c>
      <c r="F310" s="15" t="s">
        <v>5427</v>
      </c>
    </row>
    <row r="311" spans="1:6" x14ac:dyDescent="0.25">
      <c r="A311" s="15">
        <v>100240204</v>
      </c>
      <c r="B311" s="15" t="s">
        <v>6311</v>
      </c>
      <c r="C311" s="15" t="s">
        <v>5784</v>
      </c>
      <c r="D311" s="15" t="s">
        <v>5785</v>
      </c>
      <c r="E311" s="15" t="s">
        <v>6312</v>
      </c>
      <c r="F311" s="15" t="s">
        <v>6313</v>
      </c>
    </row>
    <row r="312" spans="1:6" x14ac:dyDescent="0.25">
      <c r="A312" s="15">
        <v>100240103</v>
      </c>
      <c r="B312" s="15" t="s">
        <v>6314</v>
      </c>
      <c r="C312" s="15" t="s">
        <v>5784</v>
      </c>
      <c r="D312" s="15" t="s">
        <v>5785</v>
      </c>
      <c r="E312" s="15" t="s">
        <v>6315</v>
      </c>
      <c r="F312" s="15" t="s">
        <v>6316</v>
      </c>
    </row>
    <row r="313" spans="1:6" x14ac:dyDescent="0.25">
      <c r="A313" s="15">
        <v>100240000</v>
      </c>
      <c r="B313" s="15" t="s">
        <v>6317</v>
      </c>
      <c r="C313" s="15" t="s">
        <v>5784</v>
      </c>
      <c r="D313" s="15" t="s">
        <v>5785</v>
      </c>
      <c r="E313" s="15" t="s">
        <v>5786</v>
      </c>
      <c r="F313" s="15" t="s">
        <v>5787</v>
      </c>
    </row>
    <row r="314" spans="1:6" x14ac:dyDescent="0.25">
      <c r="A314" s="15">
        <v>78731000</v>
      </c>
      <c r="B314" s="15" t="s">
        <v>6318</v>
      </c>
      <c r="C314" s="15" t="s">
        <v>6319</v>
      </c>
      <c r="D314" s="15" t="s">
        <v>6320</v>
      </c>
      <c r="E314" s="15" t="s">
        <v>6321</v>
      </c>
      <c r="F314" s="15" t="s">
        <v>6322</v>
      </c>
    </row>
    <row r="315" spans="1:6" x14ac:dyDescent="0.25">
      <c r="A315" s="15">
        <v>130220101</v>
      </c>
      <c r="B315" s="15" t="s">
        <v>6323</v>
      </c>
      <c r="C315" s="15" t="s">
        <v>6324</v>
      </c>
      <c r="D315" s="15" t="s">
        <v>6325</v>
      </c>
      <c r="E315" s="15"/>
      <c r="F315" s="15"/>
    </row>
    <row r="316" spans="1:6" x14ac:dyDescent="0.25">
      <c r="A316" s="15">
        <v>130220202</v>
      </c>
      <c r="B316" s="15" t="s">
        <v>6326</v>
      </c>
      <c r="C316" s="15" t="s">
        <v>6324</v>
      </c>
      <c r="D316" s="15" t="s">
        <v>6325</v>
      </c>
      <c r="E316" s="15"/>
      <c r="F316" s="15"/>
    </row>
    <row r="317" spans="1:6" x14ac:dyDescent="0.25">
      <c r="A317" s="15">
        <v>130220000</v>
      </c>
      <c r="B317" s="15" t="s">
        <v>6327</v>
      </c>
      <c r="C317" s="15" t="s">
        <v>6324</v>
      </c>
      <c r="D317" s="15" t="s">
        <v>6325</v>
      </c>
      <c r="E317" s="15"/>
      <c r="F317" s="15"/>
    </row>
    <row r="318" spans="1:6" x14ac:dyDescent="0.25">
      <c r="A318" s="15">
        <v>70433102</v>
      </c>
      <c r="B318" s="15" t="s">
        <v>6328</v>
      </c>
      <c r="C318" s="15" t="s">
        <v>6329</v>
      </c>
      <c r="D318" s="15" t="s">
        <v>6330</v>
      </c>
      <c r="E318" s="15" t="s">
        <v>6331</v>
      </c>
      <c r="F318" s="15" t="s">
        <v>6332</v>
      </c>
    </row>
    <row r="319" spans="1:6" x14ac:dyDescent="0.25">
      <c r="A319" s="15">
        <v>78988000</v>
      </c>
      <c r="B319" s="15" t="s">
        <v>6333</v>
      </c>
      <c r="C319" s="15" t="s">
        <v>6334</v>
      </c>
      <c r="D319" s="15" t="s">
        <v>6335</v>
      </c>
      <c r="E319" s="15" t="s">
        <v>6336</v>
      </c>
      <c r="F319" s="15" t="s">
        <v>6337</v>
      </c>
    </row>
    <row r="320" spans="1:6" x14ac:dyDescent="0.25">
      <c r="A320" s="15">
        <v>78987000</v>
      </c>
      <c r="B320" s="15" t="s">
        <v>6338</v>
      </c>
      <c r="C320" s="15" t="s">
        <v>6339</v>
      </c>
      <c r="D320" s="15" t="s">
        <v>6340</v>
      </c>
      <c r="E320" s="15" t="s">
        <v>6341</v>
      </c>
      <c r="F320" s="15" t="s">
        <v>6342</v>
      </c>
    </row>
    <row r="321" spans="1:6" x14ac:dyDescent="0.25">
      <c r="A321" s="15">
        <v>78586000</v>
      </c>
      <c r="B321" s="15" t="s">
        <v>6343</v>
      </c>
      <c r="C321" s="15" t="s">
        <v>6334</v>
      </c>
      <c r="D321" s="15" t="s">
        <v>6335</v>
      </c>
      <c r="E321" s="15" t="s">
        <v>6336</v>
      </c>
      <c r="F321" s="15" t="s">
        <v>6337</v>
      </c>
    </row>
    <row r="322" spans="1:6" x14ac:dyDescent="0.25">
      <c r="A322" s="15">
        <v>78586001</v>
      </c>
      <c r="B322" s="15" t="s">
        <v>6343</v>
      </c>
      <c r="C322" s="15" t="s">
        <v>6344</v>
      </c>
      <c r="D322" s="15" t="s">
        <v>6345</v>
      </c>
      <c r="E322" s="15" t="s">
        <v>6346</v>
      </c>
      <c r="F322" s="15" t="s">
        <v>5427</v>
      </c>
    </row>
    <row r="323" spans="1:6" x14ac:dyDescent="0.25">
      <c r="A323" s="15">
        <v>70431000</v>
      </c>
      <c r="B323" s="15" t="s">
        <v>6347</v>
      </c>
      <c r="C323" s="15" t="s">
        <v>6348</v>
      </c>
      <c r="D323" s="15" t="s">
        <v>6349</v>
      </c>
      <c r="E323" s="15" t="s">
        <v>6350</v>
      </c>
      <c r="F323" s="15" t="s">
        <v>6351</v>
      </c>
    </row>
    <row r="324" spans="1:6" x14ac:dyDescent="0.25">
      <c r="A324" s="15">
        <v>70479111</v>
      </c>
      <c r="B324" s="15" t="s">
        <v>6352</v>
      </c>
      <c r="C324" s="15" t="s">
        <v>6353</v>
      </c>
      <c r="D324" s="15" t="s">
        <v>6354</v>
      </c>
      <c r="E324" s="15" t="s">
        <v>5427</v>
      </c>
      <c r="F324" s="15" t="s">
        <v>5427</v>
      </c>
    </row>
    <row r="325" spans="1:6" x14ac:dyDescent="0.25">
      <c r="A325" s="15">
        <v>70468104</v>
      </c>
      <c r="B325" s="15" t="s">
        <v>6355</v>
      </c>
      <c r="C325" s="15" t="s">
        <v>6356</v>
      </c>
      <c r="D325" s="15" t="s">
        <v>6357</v>
      </c>
      <c r="E325" s="15"/>
      <c r="F325" s="15"/>
    </row>
    <row r="326" spans="1:6" x14ac:dyDescent="0.25">
      <c r="A326" s="15">
        <v>110221004</v>
      </c>
      <c r="B326" s="15" t="s">
        <v>6358</v>
      </c>
      <c r="C326" s="15" t="s">
        <v>6359</v>
      </c>
      <c r="D326" s="15" t="s">
        <v>6360</v>
      </c>
      <c r="E326" s="15" t="s">
        <v>6361</v>
      </c>
      <c r="F326" s="15" t="s">
        <v>6362</v>
      </c>
    </row>
    <row r="327" spans="1:6" x14ac:dyDescent="0.25">
      <c r="A327" s="15">
        <v>70297224</v>
      </c>
      <c r="B327" s="15" t="s">
        <v>6363</v>
      </c>
      <c r="C327" s="15" t="s">
        <v>6364</v>
      </c>
      <c r="D327" s="15" t="s">
        <v>6365</v>
      </c>
      <c r="E327" s="15" t="s">
        <v>5427</v>
      </c>
      <c r="F327" s="15" t="s">
        <v>5427</v>
      </c>
    </row>
    <row r="328" spans="1:6" x14ac:dyDescent="0.25">
      <c r="A328" s="15">
        <v>70280129</v>
      </c>
      <c r="B328" s="15" t="s">
        <v>6366</v>
      </c>
      <c r="C328" s="15" t="s">
        <v>6367</v>
      </c>
      <c r="D328" s="15" t="s">
        <v>6368</v>
      </c>
      <c r="E328" s="15" t="s">
        <v>6369</v>
      </c>
      <c r="F328" s="15" t="s">
        <v>6370</v>
      </c>
    </row>
    <row r="329" spans="1:6" x14ac:dyDescent="0.25">
      <c r="A329" s="15">
        <v>70280203</v>
      </c>
      <c r="B329" s="15" t="s">
        <v>6371</v>
      </c>
      <c r="C329" s="15" t="s">
        <v>6372</v>
      </c>
      <c r="D329" s="15" t="s">
        <v>6373</v>
      </c>
      <c r="E329" s="15" t="s">
        <v>6374</v>
      </c>
      <c r="F329" s="15" t="s">
        <v>6375</v>
      </c>
    </row>
    <row r="330" spans="1:6" x14ac:dyDescent="0.25">
      <c r="A330" s="15">
        <v>78212001</v>
      </c>
      <c r="B330" s="15" t="s">
        <v>6376</v>
      </c>
      <c r="C330" s="15" t="s">
        <v>5626</v>
      </c>
      <c r="D330" s="15" t="s">
        <v>5627</v>
      </c>
      <c r="E330" s="15" t="s">
        <v>6377</v>
      </c>
      <c r="F330" s="15" t="s">
        <v>6378</v>
      </c>
    </row>
    <row r="331" spans="1:6" x14ac:dyDescent="0.25">
      <c r="A331" s="15">
        <v>78589301</v>
      </c>
      <c r="B331" s="15" t="s">
        <v>6379</v>
      </c>
      <c r="C331" s="15" t="s">
        <v>6380</v>
      </c>
      <c r="D331" s="15" t="s">
        <v>6381</v>
      </c>
      <c r="E331" s="15" t="s">
        <v>6382</v>
      </c>
      <c r="F331" s="15" t="s">
        <v>6383</v>
      </c>
    </row>
    <row r="332" spans="1:6" x14ac:dyDescent="0.25">
      <c r="A332" s="15">
        <v>78236001</v>
      </c>
      <c r="B332" s="15" t="s">
        <v>6384</v>
      </c>
      <c r="C332" s="15" t="s">
        <v>6385</v>
      </c>
      <c r="D332" s="15" t="s">
        <v>6386</v>
      </c>
      <c r="E332" s="15" t="s">
        <v>6387</v>
      </c>
      <c r="F332" s="15" t="s">
        <v>5427</v>
      </c>
    </row>
    <row r="333" spans="1:6" x14ac:dyDescent="0.25">
      <c r="A333" s="15">
        <v>78273001</v>
      </c>
      <c r="B333" s="15" t="s">
        <v>6388</v>
      </c>
      <c r="C333" s="15" t="s">
        <v>6389</v>
      </c>
      <c r="D333" s="15" t="s">
        <v>6390</v>
      </c>
      <c r="E333" s="15" t="s">
        <v>6387</v>
      </c>
      <c r="F333" s="15" t="s">
        <v>5427</v>
      </c>
    </row>
    <row r="334" spans="1:6" x14ac:dyDescent="0.25">
      <c r="A334" s="15">
        <v>38707000</v>
      </c>
      <c r="B334" s="15" t="s">
        <v>6391</v>
      </c>
      <c r="C334" s="15" t="s">
        <v>6392</v>
      </c>
      <c r="D334" s="15" t="s">
        <v>6393</v>
      </c>
      <c r="E334" s="15" t="s">
        <v>6394</v>
      </c>
      <c r="F334" s="15" t="s">
        <v>6394</v>
      </c>
    </row>
    <row r="335" spans="1:6" x14ac:dyDescent="0.25">
      <c r="A335" s="15">
        <v>78212000</v>
      </c>
      <c r="B335" s="15" t="s">
        <v>6391</v>
      </c>
      <c r="C335" s="15" t="s">
        <v>6395</v>
      </c>
      <c r="D335" s="15" t="s">
        <v>6396</v>
      </c>
      <c r="E335" s="15" t="s">
        <v>6397</v>
      </c>
      <c r="F335" s="15" t="s">
        <v>5427</v>
      </c>
    </row>
    <row r="336" spans="1:6" x14ac:dyDescent="0.25">
      <c r="A336" s="15">
        <v>78225000</v>
      </c>
      <c r="B336" s="15" t="s">
        <v>6391</v>
      </c>
      <c r="C336" s="15" t="s">
        <v>6392</v>
      </c>
      <c r="D336" s="15" t="s">
        <v>6393</v>
      </c>
      <c r="E336" s="15" t="s">
        <v>6397</v>
      </c>
      <c r="F336" s="15" t="s">
        <v>5427</v>
      </c>
    </row>
    <row r="337" spans="1:6" x14ac:dyDescent="0.25">
      <c r="A337" s="15">
        <v>78231000</v>
      </c>
      <c r="B337" s="15" t="s">
        <v>6391</v>
      </c>
      <c r="C337" s="15" t="s">
        <v>6392</v>
      </c>
      <c r="D337" s="15" t="s">
        <v>6393</v>
      </c>
      <c r="E337" s="15" t="s">
        <v>6397</v>
      </c>
      <c r="F337" s="15" t="s">
        <v>6398</v>
      </c>
    </row>
    <row r="338" spans="1:6" x14ac:dyDescent="0.25">
      <c r="A338" s="15">
        <v>78236000</v>
      </c>
      <c r="B338" s="15" t="s">
        <v>6391</v>
      </c>
      <c r="C338" s="15" t="s">
        <v>6385</v>
      </c>
      <c r="D338" s="15" t="s">
        <v>6386</v>
      </c>
      <c r="E338" s="15" t="s">
        <v>6387</v>
      </c>
      <c r="F338" s="15" t="s">
        <v>5427</v>
      </c>
    </row>
    <row r="339" spans="1:6" x14ac:dyDescent="0.25">
      <c r="A339" s="15">
        <v>78268000</v>
      </c>
      <c r="B339" s="15" t="s">
        <v>6391</v>
      </c>
      <c r="C339" s="15" t="s">
        <v>6392</v>
      </c>
      <c r="D339" s="15" t="s">
        <v>6393</v>
      </c>
      <c r="E339" s="15" t="s">
        <v>6399</v>
      </c>
      <c r="F339" s="15" t="s">
        <v>5427</v>
      </c>
    </row>
    <row r="340" spans="1:6" x14ac:dyDescent="0.25">
      <c r="A340" s="15">
        <v>78269000</v>
      </c>
      <c r="B340" s="15" t="s">
        <v>6391</v>
      </c>
      <c r="C340" s="15" t="s">
        <v>6392</v>
      </c>
      <c r="D340" s="15" t="s">
        <v>6393</v>
      </c>
      <c r="E340" s="15" t="s">
        <v>6399</v>
      </c>
      <c r="F340" s="15" t="s">
        <v>5427</v>
      </c>
    </row>
    <row r="341" spans="1:6" x14ac:dyDescent="0.25">
      <c r="A341" s="15">
        <v>78272000</v>
      </c>
      <c r="B341" s="15" t="s">
        <v>6391</v>
      </c>
      <c r="C341" s="15" t="s">
        <v>6400</v>
      </c>
      <c r="D341" s="15" t="s">
        <v>6401</v>
      </c>
      <c r="E341" s="15" t="s">
        <v>6387</v>
      </c>
      <c r="F341" s="15" t="s">
        <v>5427</v>
      </c>
    </row>
    <row r="342" spans="1:6" x14ac:dyDescent="0.25">
      <c r="A342" s="15">
        <v>78273000</v>
      </c>
      <c r="B342" s="15" t="s">
        <v>6391</v>
      </c>
      <c r="C342" s="15" t="s">
        <v>6402</v>
      </c>
      <c r="D342" s="15" t="s">
        <v>6390</v>
      </c>
      <c r="E342" s="15" t="s">
        <v>6387</v>
      </c>
      <c r="F342" s="15" t="s">
        <v>5427</v>
      </c>
    </row>
    <row r="343" spans="1:6" x14ac:dyDescent="0.25">
      <c r="A343" s="15">
        <v>78282000</v>
      </c>
      <c r="B343" s="15" t="s">
        <v>6391</v>
      </c>
      <c r="C343" s="15" t="s">
        <v>6403</v>
      </c>
      <c r="D343" s="15" t="s">
        <v>6404</v>
      </c>
      <c r="E343" s="15" t="s">
        <v>6405</v>
      </c>
      <c r="F343" s="15" t="s">
        <v>5427</v>
      </c>
    </row>
    <row r="344" spans="1:6" x14ac:dyDescent="0.25">
      <c r="A344" s="15">
        <v>78283000</v>
      </c>
      <c r="B344" s="15" t="s">
        <v>6391</v>
      </c>
      <c r="C344" s="15" t="s">
        <v>6406</v>
      </c>
      <c r="D344" s="15" t="s">
        <v>6407</v>
      </c>
      <c r="E344" s="15" t="s">
        <v>6408</v>
      </c>
      <c r="F344" s="15" t="s">
        <v>6398</v>
      </c>
    </row>
    <row r="345" spans="1:6" x14ac:dyDescent="0.25">
      <c r="A345" s="15">
        <v>78288000</v>
      </c>
      <c r="B345" s="15" t="s">
        <v>6391</v>
      </c>
      <c r="C345" s="15" t="s">
        <v>6400</v>
      </c>
      <c r="D345" s="15" t="s">
        <v>6393</v>
      </c>
      <c r="E345" s="15"/>
      <c r="F345" s="15"/>
    </row>
    <row r="346" spans="1:6" x14ac:dyDescent="0.25">
      <c r="A346" s="15">
        <v>78403000</v>
      </c>
      <c r="B346" s="15" t="s">
        <v>6391</v>
      </c>
      <c r="C346" s="15" t="s">
        <v>6392</v>
      </c>
      <c r="D346" s="15" t="s">
        <v>6393</v>
      </c>
      <c r="E346" s="15" t="s">
        <v>6409</v>
      </c>
      <c r="F346" s="15" t="s">
        <v>5427</v>
      </c>
    </row>
    <row r="347" spans="1:6" x14ac:dyDescent="0.25">
      <c r="A347" s="15">
        <v>78418000</v>
      </c>
      <c r="B347" s="15" t="s">
        <v>6391</v>
      </c>
      <c r="C347" s="15" t="s">
        <v>6400</v>
      </c>
      <c r="D347" s="15" t="s">
        <v>6393</v>
      </c>
      <c r="E347" s="15" t="s">
        <v>6397</v>
      </c>
      <c r="F347" s="15" t="s">
        <v>5427</v>
      </c>
    </row>
    <row r="348" spans="1:6" x14ac:dyDescent="0.25">
      <c r="A348" s="15">
        <v>78575000</v>
      </c>
      <c r="B348" s="15" t="s">
        <v>6391</v>
      </c>
      <c r="C348" s="15" t="s">
        <v>6392</v>
      </c>
      <c r="D348" s="15" t="s">
        <v>6393</v>
      </c>
      <c r="E348" s="15"/>
      <c r="F348" s="15"/>
    </row>
    <row r="349" spans="1:6" x14ac:dyDescent="0.25">
      <c r="A349" s="15">
        <v>78575000</v>
      </c>
      <c r="B349" s="15" t="s">
        <v>6391</v>
      </c>
      <c r="C349" s="15" t="s">
        <v>6392</v>
      </c>
      <c r="D349" s="15" t="s">
        <v>6393</v>
      </c>
      <c r="E349" s="15" t="s">
        <v>6410</v>
      </c>
      <c r="F349" s="15" t="s">
        <v>6411</v>
      </c>
    </row>
    <row r="350" spans="1:6" x14ac:dyDescent="0.25">
      <c r="A350" s="15">
        <v>78588000</v>
      </c>
      <c r="B350" s="15" t="s">
        <v>6391</v>
      </c>
      <c r="C350" s="15" t="s">
        <v>6392</v>
      </c>
      <c r="D350" s="15" t="s">
        <v>6393</v>
      </c>
      <c r="E350" s="15" t="s">
        <v>6412</v>
      </c>
      <c r="F350" s="15" t="s">
        <v>6398</v>
      </c>
    </row>
    <row r="351" spans="1:6" x14ac:dyDescent="0.25">
      <c r="A351" s="15">
        <v>78589000</v>
      </c>
      <c r="B351" s="15" t="s">
        <v>6391</v>
      </c>
      <c r="C351" s="15" t="s">
        <v>6392</v>
      </c>
      <c r="D351" s="15" t="s">
        <v>6393</v>
      </c>
      <c r="E351" s="15"/>
      <c r="F351" s="15"/>
    </row>
    <row r="352" spans="1:6" x14ac:dyDescent="0.25">
      <c r="A352" s="15">
        <v>78736000</v>
      </c>
      <c r="B352" s="15" t="s">
        <v>6391</v>
      </c>
      <c r="C352" s="15" t="s">
        <v>6413</v>
      </c>
      <c r="D352" s="15" t="s">
        <v>6414</v>
      </c>
      <c r="E352" s="15" t="s">
        <v>6397</v>
      </c>
      <c r="F352" s="15" t="s">
        <v>6398</v>
      </c>
    </row>
    <row r="353" spans="1:6" x14ac:dyDescent="0.25">
      <c r="A353" s="15">
        <v>108404000</v>
      </c>
      <c r="B353" s="15" t="s">
        <v>6391</v>
      </c>
      <c r="C353" s="15" t="s">
        <v>6392</v>
      </c>
      <c r="D353" s="15" t="s">
        <v>6393</v>
      </c>
      <c r="E353" s="15" t="s">
        <v>6415</v>
      </c>
      <c r="F353" s="15" t="s">
        <v>5427</v>
      </c>
    </row>
    <row r="354" spans="1:6" x14ac:dyDescent="0.25">
      <c r="A354" s="15">
        <v>108725000</v>
      </c>
      <c r="B354" s="15" t="s">
        <v>6391</v>
      </c>
      <c r="C354" s="15" t="s">
        <v>6392</v>
      </c>
      <c r="D354" s="15" t="s">
        <v>6393</v>
      </c>
      <c r="E354" s="15" t="s">
        <v>6416</v>
      </c>
      <c r="F354" s="15" t="s">
        <v>6417</v>
      </c>
    </row>
    <row r="355" spans="1:6" x14ac:dyDescent="0.25">
      <c r="A355" s="15">
        <v>108737000</v>
      </c>
      <c r="B355" s="15" t="s">
        <v>6391</v>
      </c>
      <c r="C355" s="15" t="s">
        <v>6418</v>
      </c>
      <c r="D355" s="15" t="s">
        <v>6419</v>
      </c>
      <c r="E355" s="15" t="s">
        <v>5427</v>
      </c>
      <c r="F355" s="15" t="s">
        <v>5427</v>
      </c>
    </row>
    <row r="356" spans="1:6" x14ac:dyDescent="0.25">
      <c r="A356" s="15">
        <v>138786000</v>
      </c>
      <c r="B356" s="15" t="s">
        <v>6391</v>
      </c>
      <c r="C356" s="15" t="s">
        <v>6420</v>
      </c>
      <c r="D356" s="15" t="s">
        <v>6421</v>
      </c>
      <c r="E356" s="15" t="s">
        <v>6422</v>
      </c>
      <c r="F356" s="15" t="s">
        <v>5427</v>
      </c>
    </row>
    <row r="357" spans="1:6" x14ac:dyDescent="0.25">
      <c r="A357" s="15">
        <v>38707001</v>
      </c>
      <c r="B357" s="15" t="s">
        <v>6423</v>
      </c>
      <c r="C357" s="15" t="s">
        <v>6424</v>
      </c>
      <c r="D357" s="15" t="s">
        <v>6425</v>
      </c>
      <c r="E357" s="15" t="s">
        <v>6394</v>
      </c>
      <c r="F357" s="15" t="s">
        <v>6426</v>
      </c>
    </row>
    <row r="358" spans="1:6" x14ac:dyDescent="0.25">
      <c r="A358" s="15">
        <v>78269001</v>
      </c>
      <c r="B358" s="15" t="s">
        <v>6427</v>
      </c>
      <c r="C358" s="15" t="s">
        <v>6392</v>
      </c>
      <c r="D358" s="15" t="s">
        <v>6393</v>
      </c>
      <c r="E358" s="15" t="s">
        <v>6399</v>
      </c>
      <c r="F358" s="15" t="s">
        <v>5427</v>
      </c>
    </row>
    <row r="359" spans="1:6" x14ac:dyDescent="0.25">
      <c r="A359" s="15">
        <v>78268001</v>
      </c>
      <c r="B359" s="15" t="s">
        <v>6428</v>
      </c>
      <c r="C359" s="15" t="s">
        <v>6392</v>
      </c>
      <c r="D359" s="15" t="s">
        <v>6393</v>
      </c>
      <c r="E359" s="15" t="s">
        <v>6399</v>
      </c>
      <c r="F359" s="15" t="s">
        <v>5427</v>
      </c>
    </row>
    <row r="360" spans="1:6" x14ac:dyDescent="0.25">
      <c r="A360" s="15">
        <v>78225001</v>
      </c>
      <c r="B360" s="15" t="s">
        <v>6429</v>
      </c>
      <c r="C360" s="15" t="s">
        <v>6430</v>
      </c>
      <c r="D360" s="15" t="s">
        <v>6431</v>
      </c>
      <c r="E360" s="15" t="s">
        <v>6432</v>
      </c>
      <c r="F360" s="15" t="s">
        <v>5427</v>
      </c>
    </row>
    <row r="361" spans="1:6" x14ac:dyDescent="0.25">
      <c r="A361" s="15">
        <v>78575301</v>
      </c>
      <c r="B361" s="15" t="s">
        <v>6433</v>
      </c>
      <c r="C361" s="15" t="s">
        <v>6434</v>
      </c>
      <c r="D361" s="15" t="s">
        <v>6435</v>
      </c>
      <c r="E361" s="15" t="s">
        <v>6410</v>
      </c>
      <c r="F361" s="15" t="s">
        <v>6436</v>
      </c>
    </row>
    <row r="362" spans="1:6" x14ac:dyDescent="0.25">
      <c r="A362" s="15">
        <v>108404001</v>
      </c>
      <c r="B362" s="15" t="s">
        <v>6437</v>
      </c>
      <c r="C362" s="15" t="s">
        <v>6434</v>
      </c>
      <c r="D362" s="15" t="s">
        <v>6435</v>
      </c>
      <c r="E362" s="15" t="s">
        <v>6410</v>
      </c>
      <c r="F362" s="15" t="s">
        <v>5427</v>
      </c>
    </row>
    <row r="363" spans="1:6" x14ac:dyDescent="0.25">
      <c r="A363" s="15">
        <v>78588301</v>
      </c>
      <c r="B363" s="15" t="s">
        <v>6438</v>
      </c>
      <c r="C363" s="15" t="s">
        <v>6439</v>
      </c>
      <c r="D363" s="15" t="s">
        <v>6440</v>
      </c>
      <c r="E363" s="15" t="s">
        <v>6441</v>
      </c>
      <c r="F363" s="15" t="s">
        <v>6442</v>
      </c>
    </row>
    <row r="364" spans="1:6" x14ac:dyDescent="0.25">
      <c r="A364" s="15">
        <v>78283001</v>
      </c>
      <c r="B364" s="15" t="s">
        <v>6443</v>
      </c>
      <c r="C364" s="15" t="s">
        <v>6439</v>
      </c>
      <c r="D364" s="15" t="s">
        <v>6440</v>
      </c>
      <c r="E364" s="15" t="s">
        <v>6444</v>
      </c>
      <c r="F364" s="15" t="s">
        <v>5427</v>
      </c>
    </row>
    <row r="365" spans="1:6" x14ac:dyDescent="0.25">
      <c r="A365" s="15">
        <v>78403001</v>
      </c>
      <c r="B365" s="15" t="s">
        <v>6445</v>
      </c>
      <c r="C365" s="15" t="s">
        <v>6446</v>
      </c>
      <c r="D365" s="15" t="s">
        <v>6447</v>
      </c>
      <c r="E365" s="15" t="s">
        <v>6409</v>
      </c>
      <c r="F365" s="15" t="s">
        <v>6448</v>
      </c>
    </row>
    <row r="366" spans="1:6" x14ac:dyDescent="0.25">
      <c r="A366" s="15">
        <v>78231001</v>
      </c>
      <c r="B366" s="15" t="s">
        <v>6449</v>
      </c>
      <c r="C366" s="15" t="s">
        <v>6450</v>
      </c>
      <c r="D366" s="15" t="s">
        <v>6451</v>
      </c>
      <c r="E366" s="15" t="s">
        <v>5427</v>
      </c>
      <c r="F366" s="15" t="s">
        <v>5427</v>
      </c>
    </row>
    <row r="367" spans="1:6" x14ac:dyDescent="0.25">
      <c r="A367" s="15">
        <v>78418001</v>
      </c>
      <c r="B367" s="15" t="s">
        <v>6452</v>
      </c>
      <c r="C367" s="15" t="s">
        <v>6446</v>
      </c>
      <c r="D367" s="15" t="s">
        <v>6447</v>
      </c>
      <c r="E367" s="15" t="s">
        <v>6453</v>
      </c>
      <c r="F367" s="15" t="s">
        <v>5427</v>
      </c>
    </row>
    <row r="368" spans="1:6" x14ac:dyDescent="0.25">
      <c r="A368" s="15">
        <v>78282001</v>
      </c>
      <c r="B368" s="15" t="s">
        <v>6454</v>
      </c>
      <c r="C368" s="15" t="s">
        <v>6455</v>
      </c>
      <c r="D368" s="15" t="s">
        <v>6456</v>
      </c>
      <c r="E368" s="15" t="s">
        <v>6457</v>
      </c>
      <c r="F368" s="15" t="s">
        <v>5427</v>
      </c>
    </row>
    <row r="369" spans="1:6" x14ac:dyDescent="0.25">
      <c r="A369" s="15">
        <v>138786001</v>
      </c>
      <c r="B369" s="15" t="s">
        <v>6458</v>
      </c>
      <c r="C369" s="15" t="s">
        <v>6420</v>
      </c>
      <c r="D369" s="15" t="s">
        <v>6421</v>
      </c>
      <c r="E369" s="15" t="s">
        <v>6422</v>
      </c>
      <c r="F369" s="15" t="s">
        <v>5427</v>
      </c>
    </row>
    <row r="370" spans="1:6" x14ac:dyDescent="0.25">
      <c r="A370" s="15">
        <v>78252000</v>
      </c>
      <c r="B370" s="15" t="s">
        <v>6459</v>
      </c>
      <c r="C370" s="15" t="s">
        <v>6392</v>
      </c>
      <c r="D370" s="15" t="s">
        <v>6393</v>
      </c>
      <c r="E370" s="15" t="s">
        <v>5427</v>
      </c>
      <c r="F370" s="15" t="s">
        <v>5427</v>
      </c>
    </row>
    <row r="371" spans="1:6" x14ac:dyDescent="0.25">
      <c r="A371" s="15">
        <v>78736001</v>
      </c>
      <c r="B371" s="15" t="s">
        <v>6460</v>
      </c>
      <c r="C371" s="15" t="s">
        <v>6461</v>
      </c>
      <c r="D371" s="15" t="s">
        <v>6462</v>
      </c>
      <c r="E371" s="15" t="s">
        <v>6415</v>
      </c>
      <c r="F371" s="15" t="s">
        <v>6463</v>
      </c>
    </row>
    <row r="372" spans="1:6" x14ac:dyDescent="0.25">
      <c r="A372" s="15">
        <v>78272001</v>
      </c>
      <c r="B372" s="15" t="s">
        <v>6464</v>
      </c>
      <c r="C372" s="15" t="s">
        <v>6465</v>
      </c>
      <c r="D372" s="15" t="s">
        <v>6466</v>
      </c>
      <c r="E372" s="15" t="s">
        <v>6387</v>
      </c>
      <c r="F372" s="15" t="s">
        <v>5427</v>
      </c>
    </row>
    <row r="373" spans="1:6" x14ac:dyDescent="0.25">
      <c r="A373" s="15">
        <v>78288001</v>
      </c>
      <c r="B373" s="15" t="s">
        <v>6467</v>
      </c>
      <c r="C373" s="15" t="s">
        <v>6400</v>
      </c>
      <c r="D373" s="15" t="s">
        <v>6393</v>
      </c>
      <c r="E373" s="15"/>
      <c r="F373" s="15"/>
    </row>
    <row r="374" spans="1:6" x14ac:dyDescent="0.25">
      <c r="A374" s="15">
        <v>78252001</v>
      </c>
      <c r="B374" s="15" t="s">
        <v>6468</v>
      </c>
      <c r="C374" s="15" t="s">
        <v>6392</v>
      </c>
      <c r="D374" s="15" t="s">
        <v>6393</v>
      </c>
      <c r="E374" s="15" t="s">
        <v>5427</v>
      </c>
      <c r="F374" s="15" t="s">
        <v>5427</v>
      </c>
    </row>
    <row r="375" spans="1:6" x14ac:dyDescent="0.25">
      <c r="A375" s="15">
        <v>108737001</v>
      </c>
      <c r="B375" s="15" t="s">
        <v>6469</v>
      </c>
      <c r="C375" s="15" t="s">
        <v>6470</v>
      </c>
      <c r="D375" s="15" t="s">
        <v>6471</v>
      </c>
      <c r="E375" s="15" t="s">
        <v>6472</v>
      </c>
      <c r="F375" s="15" t="s">
        <v>6473</v>
      </c>
    </row>
    <row r="376" spans="1:6" x14ac:dyDescent="0.25">
      <c r="A376" s="15">
        <v>108725001</v>
      </c>
      <c r="B376" s="15" t="s">
        <v>6474</v>
      </c>
      <c r="C376" s="15" t="s">
        <v>6475</v>
      </c>
      <c r="D376" s="15" t="s">
        <v>6476</v>
      </c>
      <c r="E376" s="15" t="s">
        <v>6477</v>
      </c>
      <c r="F376" s="15" t="s">
        <v>6478</v>
      </c>
    </row>
    <row r="377" spans="1:6" x14ac:dyDescent="0.25">
      <c r="A377" s="15">
        <v>130326000</v>
      </c>
      <c r="B377" s="15" t="s">
        <v>6479</v>
      </c>
      <c r="C377" s="15" t="s">
        <v>6480</v>
      </c>
      <c r="D377" s="15" t="s">
        <v>6481</v>
      </c>
      <c r="E377" s="15" t="s">
        <v>6482</v>
      </c>
      <c r="F377" s="15" t="s">
        <v>6483</v>
      </c>
    </row>
    <row r="378" spans="1:6" x14ac:dyDescent="0.25">
      <c r="A378" s="15">
        <v>130326101</v>
      </c>
      <c r="B378" s="15" t="s">
        <v>6484</v>
      </c>
      <c r="C378" s="15" t="s">
        <v>6480</v>
      </c>
      <c r="D378" s="15" t="s">
        <v>6481</v>
      </c>
      <c r="E378" s="15" t="s">
        <v>6482</v>
      </c>
      <c r="F378" s="15" t="s">
        <v>6483</v>
      </c>
    </row>
    <row r="379" spans="1:6" x14ac:dyDescent="0.25">
      <c r="A379" s="15">
        <v>80209001</v>
      </c>
      <c r="B379" s="15" t="s">
        <v>6485</v>
      </c>
      <c r="C379" s="15" t="s">
        <v>6486</v>
      </c>
      <c r="D379" s="15" t="s">
        <v>6487</v>
      </c>
      <c r="E379" s="15" t="s">
        <v>5427</v>
      </c>
      <c r="F379" s="15" t="s">
        <v>5427</v>
      </c>
    </row>
    <row r="380" spans="1:6" x14ac:dyDescent="0.25">
      <c r="A380" s="15">
        <v>80209201</v>
      </c>
      <c r="B380" s="15" t="s">
        <v>6488</v>
      </c>
      <c r="C380" s="15" t="s">
        <v>6486</v>
      </c>
      <c r="D380" s="15" t="s">
        <v>6487</v>
      </c>
      <c r="E380" s="15" t="s">
        <v>5427</v>
      </c>
      <c r="F380" s="15" t="s">
        <v>5427</v>
      </c>
    </row>
    <row r="381" spans="1:6" x14ac:dyDescent="0.25">
      <c r="A381" s="15">
        <v>70479116</v>
      </c>
      <c r="B381" s="15" t="s">
        <v>6489</v>
      </c>
      <c r="C381" s="15" t="s">
        <v>6353</v>
      </c>
      <c r="D381" s="15" t="s">
        <v>6490</v>
      </c>
      <c r="E381" s="15"/>
      <c r="F381" s="15"/>
    </row>
    <row r="382" spans="1:6" x14ac:dyDescent="0.25">
      <c r="A382" s="15">
        <v>78972000</v>
      </c>
      <c r="B382" s="15" t="s">
        <v>6491</v>
      </c>
      <c r="C382" s="15" t="s">
        <v>6492</v>
      </c>
      <c r="D382" s="15" t="s">
        <v>6493</v>
      </c>
      <c r="E382" s="15" t="s">
        <v>6494</v>
      </c>
      <c r="F382" s="15" t="s">
        <v>6495</v>
      </c>
    </row>
    <row r="383" spans="1:6" x14ac:dyDescent="0.25">
      <c r="A383" s="15">
        <v>78280003</v>
      </c>
      <c r="B383" s="15" t="s">
        <v>6496</v>
      </c>
      <c r="C383" s="15" t="s">
        <v>6497</v>
      </c>
      <c r="D383" s="15" t="s">
        <v>6498</v>
      </c>
      <c r="E383" s="15" t="s">
        <v>6499</v>
      </c>
      <c r="F383" s="15" t="s">
        <v>6500</v>
      </c>
    </row>
    <row r="384" spans="1:6" x14ac:dyDescent="0.25">
      <c r="A384" s="15">
        <v>20268110</v>
      </c>
      <c r="B384" s="15" t="s">
        <v>6501</v>
      </c>
      <c r="C384" s="15" t="s">
        <v>6502</v>
      </c>
      <c r="D384" s="15" t="s">
        <v>6503</v>
      </c>
      <c r="E384" s="15" t="s">
        <v>5427</v>
      </c>
      <c r="F384" s="15" t="s">
        <v>5427</v>
      </c>
    </row>
    <row r="385" spans="1:6" x14ac:dyDescent="0.25">
      <c r="A385" s="15">
        <v>70297122</v>
      </c>
      <c r="B385" s="15" t="s">
        <v>6504</v>
      </c>
      <c r="C385" s="15" t="s">
        <v>6505</v>
      </c>
      <c r="D385" s="15" t="s">
        <v>6506</v>
      </c>
      <c r="E385" s="15" t="s">
        <v>5427</v>
      </c>
      <c r="F385" s="15" t="s">
        <v>5427</v>
      </c>
    </row>
    <row r="386" spans="1:6" x14ac:dyDescent="0.25">
      <c r="A386" s="15">
        <v>78766101</v>
      </c>
      <c r="B386" s="15" t="s">
        <v>6507</v>
      </c>
      <c r="C386" s="15" t="s">
        <v>6508</v>
      </c>
      <c r="D386" s="15" t="s">
        <v>6509</v>
      </c>
      <c r="E386" s="15" t="s">
        <v>5427</v>
      </c>
      <c r="F386" s="15" t="s">
        <v>5427</v>
      </c>
    </row>
    <row r="387" spans="1:6" x14ac:dyDescent="0.25">
      <c r="A387" s="15">
        <v>78766000</v>
      </c>
      <c r="B387" s="15" t="s">
        <v>6510</v>
      </c>
      <c r="C387" s="15" t="s">
        <v>6508</v>
      </c>
      <c r="D387" s="15" t="s">
        <v>6509</v>
      </c>
      <c r="E387" s="15" t="s">
        <v>6511</v>
      </c>
      <c r="F387" s="15" t="s">
        <v>6512</v>
      </c>
    </row>
    <row r="388" spans="1:6" x14ac:dyDescent="0.25">
      <c r="A388" s="15">
        <v>78754102</v>
      </c>
      <c r="B388" s="15" t="s">
        <v>6513</v>
      </c>
      <c r="C388" s="15" t="s">
        <v>6514</v>
      </c>
      <c r="D388" s="15" t="s">
        <v>6515</v>
      </c>
      <c r="E388" s="15" t="s">
        <v>5427</v>
      </c>
      <c r="F388" s="15" t="s">
        <v>5427</v>
      </c>
    </row>
    <row r="389" spans="1:6" x14ac:dyDescent="0.25">
      <c r="A389" s="15">
        <v>78754103</v>
      </c>
      <c r="B389" s="15" t="s">
        <v>6516</v>
      </c>
      <c r="C389" s="15" t="s">
        <v>6517</v>
      </c>
      <c r="D389" s="15" t="s">
        <v>6518</v>
      </c>
      <c r="E389" s="15"/>
      <c r="F389" s="15"/>
    </row>
    <row r="390" spans="1:6" x14ac:dyDescent="0.25">
      <c r="A390" s="15">
        <v>78754103</v>
      </c>
      <c r="B390" s="15" t="s">
        <v>6516</v>
      </c>
      <c r="C390" s="15" t="s">
        <v>6517</v>
      </c>
      <c r="D390" s="15" t="s">
        <v>6518</v>
      </c>
      <c r="E390" s="15" t="s">
        <v>6519</v>
      </c>
      <c r="F390" s="15" t="s">
        <v>6520</v>
      </c>
    </row>
    <row r="391" spans="1:6" x14ac:dyDescent="0.25">
      <c r="A391" s="15">
        <v>78754101</v>
      </c>
      <c r="B391" s="15" t="s">
        <v>6521</v>
      </c>
      <c r="C391" s="15" t="s">
        <v>6522</v>
      </c>
      <c r="D391" s="15" t="s">
        <v>6523</v>
      </c>
      <c r="E391" s="15" t="s">
        <v>5427</v>
      </c>
      <c r="F391" s="15" t="s">
        <v>5427</v>
      </c>
    </row>
    <row r="392" spans="1:6" x14ac:dyDescent="0.25">
      <c r="A392" s="15">
        <v>78754104</v>
      </c>
      <c r="B392" s="15" t="s">
        <v>6524</v>
      </c>
      <c r="C392" s="15" t="s">
        <v>6525</v>
      </c>
      <c r="D392" s="15" t="s">
        <v>6526</v>
      </c>
      <c r="E392" s="15" t="s">
        <v>6519</v>
      </c>
      <c r="F392" s="15" t="s">
        <v>6527</v>
      </c>
    </row>
    <row r="393" spans="1:6" x14ac:dyDescent="0.25">
      <c r="A393" s="15">
        <v>78754000</v>
      </c>
      <c r="B393" s="15" t="s">
        <v>6528</v>
      </c>
      <c r="C393" s="15" t="s">
        <v>6525</v>
      </c>
      <c r="D393" s="15" t="s">
        <v>6529</v>
      </c>
      <c r="E393" s="15" t="s">
        <v>5427</v>
      </c>
      <c r="F393" s="15"/>
    </row>
    <row r="394" spans="1:6" x14ac:dyDescent="0.25">
      <c r="A394" s="15">
        <v>78754000</v>
      </c>
      <c r="B394" s="15" t="s">
        <v>6528</v>
      </c>
      <c r="C394" s="15" t="s">
        <v>6530</v>
      </c>
      <c r="D394" s="15" t="s">
        <v>6531</v>
      </c>
      <c r="E394" s="15"/>
      <c r="F394" s="15"/>
    </row>
    <row r="395" spans="1:6" x14ac:dyDescent="0.25">
      <c r="A395" s="15">
        <v>78754201</v>
      </c>
      <c r="B395" s="15" t="s">
        <v>6532</v>
      </c>
      <c r="C395" s="15" t="s">
        <v>6533</v>
      </c>
      <c r="D395" s="15" t="s">
        <v>6534</v>
      </c>
      <c r="E395" s="15" t="s">
        <v>6535</v>
      </c>
      <c r="F395" s="15" t="s">
        <v>6536</v>
      </c>
    </row>
    <row r="396" spans="1:6" x14ac:dyDescent="0.25">
      <c r="A396" s="15">
        <v>78630001</v>
      </c>
      <c r="B396" s="15" t="s">
        <v>6537</v>
      </c>
      <c r="C396" s="15" t="s">
        <v>6538</v>
      </c>
      <c r="D396" s="15" t="s">
        <v>6539</v>
      </c>
      <c r="E396" s="15" t="s">
        <v>5427</v>
      </c>
      <c r="F396" s="15" t="s">
        <v>5427</v>
      </c>
    </row>
    <row r="397" spans="1:6" x14ac:dyDescent="0.25">
      <c r="A397" s="15">
        <v>78630003</v>
      </c>
      <c r="B397" s="15" t="s">
        <v>6540</v>
      </c>
      <c r="C397" s="15" t="s">
        <v>6541</v>
      </c>
      <c r="D397" s="15" t="s">
        <v>6542</v>
      </c>
      <c r="E397" s="15" t="s">
        <v>6543</v>
      </c>
      <c r="F397" s="15" t="s">
        <v>5427</v>
      </c>
    </row>
    <row r="398" spans="1:6" x14ac:dyDescent="0.25">
      <c r="A398" s="15">
        <v>20209202</v>
      </c>
      <c r="B398" s="15" t="s">
        <v>6544</v>
      </c>
      <c r="C398" s="15" t="s">
        <v>6545</v>
      </c>
      <c r="D398" s="15" t="s">
        <v>6546</v>
      </c>
      <c r="E398" s="15" t="s">
        <v>6547</v>
      </c>
      <c r="F398" s="15" t="s">
        <v>6548</v>
      </c>
    </row>
    <row r="399" spans="1:6" x14ac:dyDescent="0.25">
      <c r="A399" s="15">
        <v>20209201</v>
      </c>
      <c r="B399" s="15" t="s">
        <v>6549</v>
      </c>
      <c r="C399" s="15" t="s">
        <v>6550</v>
      </c>
      <c r="D399" s="15" t="s">
        <v>6551</v>
      </c>
      <c r="E399" s="15" t="s">
        <v>5427</v>
      </c>
      <c r="F399" s="15" t="s">
        <v>5427</v>
      </c>
    </row>
    <row r="400" spans="1:6" x14ac:dyDescent="0.25">
      <c r="A400" s="15">
        <v>20209102</v>
      </c>
      <c r="B400" s="15" t="s">
        <v>6552</v>
      </c>
      <c r="C400" s="15" t="s">
        <v>6550</v>
      </c>
      <c r="D400" s="15" t="s">
        <v>6551</v>
      </c>
      <c r="E400" s="15" t="s">
        <v>5427</v>
      </c>
      <c r="F400" s="15" t="s">
        <v>5427</v>
      </c>
    </row>
    <row r="401" spans="1:6" x14ac:dyDescent="0.25">
      <c r="A401" s="15">
        <v>20209101</v>
      </c>
      <c r="B401" s="15" t="s">
        <v>6553</v>
      </c>
      <c r="C401" s="15" t="s">
        <v>6550</v>
      </c>
      <c r="D401" s="15" t="s">
        <v>6551</v>
      </c>
      <c r="E401" s="15" t="s">
        <v>6554</v>
      </c>
      <c r="F401" s="15" t="s">
        <v>6555</v>
      </c>
    </row>
    <row r="402" spans="1:6" x14ac:dyDescent="0.25">
      <c r="A402" s="15">
        <v>20209000</v>
      </c>
      <c r="B402" s="15" t="s">
        <v>6556</v>
      </c>
      <c r="C402" s="15" t="s">
        <v>6550</v>
      </c>
      <c r="D402" s="15" t="s">
        <v>6551</v>
      </c>
      <c r="E402" s="15" t="s">
        <v>6557</v>
      </c>
      <c r="F402" s="15" t="s">
        <v>6558</v>
      </c>
    </row>
    <row r="403" spans="1:6" x14ac:dyDescent="0.25">
      <c r="A403" s="15">
        <v>28701001</v>
      </c>
      <c r="B403" s="15" t="s">
        <v>6559</v>
      </c>
      <c r="C403" s="15" t="s">
        <v>6560</v>
      </c>
      <c r="D403" s="15" t="s">
        <v>6561</v>
      </c>
      <c r="E403" s="15" t="s">
        <v>6562</v>
      </c>
      <c r="F403" s="15" t="s">
        <v>6563</v>
      </c>
    </row>
    <row r="404" spans="1:6" x14ac:dyDescent="0.25">
      <c r="A404" s="15">
        <v>70466024</v>
      </c>
      <c r="B404" s="15" t="s">
        <v>6564</v>
      </c>
      <c r="C404" s="15" t="s">
        <v>6565</v>
      </c>
      <c r="D404" s="15" t="s">
        <v>6566</v>
      </c>
      <c r="E404" s="15" t="s">
        <v>6567</v>
      </c>
      <c r="F404" s="15" t="s">
        <v>6568</v>
      </c>
    </row>
    <row r="405" spans="1:6" x14ac:dyDescent="0.25">
      <c r="A405" s="15">
        <v>70510290</v>
      </c>
      <c r="B405" s="15" t="s">
        <v>6569</v>
      </c>
      <c r="C405" s="15" t="s">
        <v>6570</v>
      </c>
      <c r="D405" s="15" t="s">
        <v>6571</v>
      </c>
      <c r="E405" s="15" t="s">
        <v>5427</v>
      </c>
      <c r="F405" s="15" t="s">
        <v>5427</v>
      </c>
    </row>
    <row r="406" spans="1:6" x14ac:dyDescent="0.25">
      <c r="A406" s="15">
        <v>70440109</v>
      </c>
      <c r="B406" s="15" t="s">
        <v>6572</v>
      </c>
      <c r="C406" s="15" t="s">
        <v>6573</v>
      </c>
      <c r="D406" s="15" t="s">
        <v>6574</v>
      </c>
      <c r="E406" s="15" t="s">
        <v>6575</v>
      </c>
      <c r="F406" s="15" t="s">
        <v>6576</v>
      </c>
    </row>
    <row r="407" spans="1:6" x14ac:dyDescent="0.25">
      <c r="A407" s="15">
        <v>70440112</v>
      </c>
      <c r="B407" s="15" t="s">
        <v>6577</v>
      </c>
      <c r="C407" s="15" t="s">
        <v>6578</v>
      </c>
      <c r="D407" s="15" t="s">
        <v>6579</v>
      </c>
      <c r="E407" s="15" t="s">
        <v>6580</v>
      </c>
      <c r="F407" s="15" t="s">
        <v>6581</v>
      </c>
    </row>
    <row r="408" spans="1:6" x14ac:dyDescent="0.25">
      <c r="A408" s="15">
        <v>150576000</v>
      </c>
      <c r="B408" s="15" t="s">
        <v>6582</v>
      </c>
      <c r="C408" s="15" t="s">
        <v>6583</v>
      </c>
      <c r="D408" s="15" t="s">
        <v>6584</v>
      </c>
      <c r="E408" s="15" t="s">
        <v>5427</v>
      </c>
      <c r="F408" s="15" t="s">
        <v>5427</v>
      </c>
    </row>
    <row r="409" spans="1:6" x14ac:dyDescent="0.25">
      <c r="A409" s="15">
        <v>130209130</v>
      </c>
      <c r="B409" s="15" t="s">
        <v>6585</v>
      </c>
      <c r="C409" s="15" t="s">
        <v>6586</v>
      </c>
      <c r="D409" s="15" t="s">
        <v>6587</v>
      </c>
      <c r="E409" s="15" t="s">
        <v>6588</v>
      </c>
      <c r="F409" s="15" t="s">
        <v>6589</v>
      </c>
    </row>
    <row r="410" spans="1:6" x14ac:dyDescent="0.25">
      <c r="A410" s="15">
        <v>100212133</v>
      </c>
      <c r="B410" s="15" t="s">
        <v>6590</v>
      </c>
      <c r="C410" s="15" t="s">
        <v>6591</v>
      </c>
      <c r="D410" s="15" t="s">
        <v>6592</v>
      </c>
      <c r="E410" s="15" t="s">
        <v>6593</v>
      </c>
      <c r="F410" s="15" t="s">
        <v>6594</v>
      </c>
    </row>
    <row r="411" spans="1:6" x14ac:dyDescent="0.25">
      <c r="A411" s="15">
        <v>70414180</v>
      </c>
      <c r="B411" s="15" t="s">
        <v>6595</v>
      </c>
      <c r="C411" s="15" t="s">
        <v>6596</v>
      </c>
      <c r="D411" s="15" t="s">
        <v>6597</v>
      </c>
      <c r="E411" s="15" t="s">
        <v>5427</v>
      </c>
      <c r="F411" s="15" t="s">
        <v>5427</v>
      </c>
    </row>
    <row r="412" spans="1:6" x14ac:dyDescent="0.25">
      <c r="A412" s="15">
        <v>20202201</v>
      </c>
      <c r="B412" s="15" t="s">
        <v>6598</v>
      </c>
      <c r="C412" s="15" t="s">
        <v>6599</v>
      </c>
      <c r="D412" s="15" t="s">
        <v>6600</v>
      </c>
      <c r="E412" s="15" t="s">
        <v>5427</v>
      </c>
      <c r="F412" s="15" t="s">
        <v>5427</v>
      </c>
    </row>
    <row r="413" spans="1:6" x14ac:dyDescent="0.25">
      <c r="A413" s="15">
        <v>20202107</v>
      </c>
      <c r="B413" s="15" t="s">
        <v>6601</v>
      </c>
      <c r="C413" s="15" t="s">
        <v>6599</v>
      </c>
      <c r="D413" s="15" t="s">
        <v>6600</v>
      </c>
      <c r="E413" s="15" t="s">
        <v>5427</v>
      </c>
      <c r="F413" s="15" t="s">
        <v>5427</v>
      </c>
    </row>
    <row r="414" spans="1:6" x14ac:dyDescent="0.25">
      <c r="A414" s="15">
        <v>20202000</v>
      </c>
      <c r="B414" s="15" t="s">
        <v>6602</v>
      </c>
      <c r="C414" s="15" t="s">
        <v>6603</v>
      </c>
      <c r="D414" s="15" t="s">
        <v>6600</v>
      </c>
      <c r="E414" s="15"/>
      <c r="F414" s="15"/>
    </row>
    <row r="415" spans="1:6" x14ac:dyDescent="0.25">
      <c r="A415" s="15">
        <v>70293102</v>
      </c>
      <c r="B415" s="15" t="s">
        <v>6604</v>
      </c>
      <c r="C415" s="15" t="s">
        <v>6605</v>
      </c>
      <c r="D415" s="15" t="s">
        <v>6606</v>
      </c>
      <c r="E415" s="15" t="s">
        <v>5427</v>
      </c>
      <c r="F415" s="15" t="s">
        <v>5427</v>
      </c>
    </row>
    <row r="416" spans="1:6" x14ac:dyDescent="0.25">
      <c r="A416" s="15">
        <v>80220116</v>
      </c>
      <c r="B416" s="15" t="s">
        <v>6604</v>
      </c>
      <c r="C416" s="15" t="s">
        <v>6607</v>
      </c>
      <c r="D416" s="15" t="s">
        <v>6608</v>
      </c>
      <c r="E416" s="15" t="s">
        <v>6609</v>
      </c>
      <c r="F416" s="15" t="s">
        <v>6610</v>
      </c>
    </row>
    <row r="417" spans="1:6" x14ac:dyDescent="0.25">
      <c r="A417" s="15">
        <v>150227101</v>
      </c>
      <c r="B417" s="15" t="s">
        <v>6611</v>
      </c>
      <c r="C417" s="15" t="s">
        <v>6612</v>
      </c>
      <c r="D417" s="15" t="s">
        <v>6613</v>
      </c>
      <c r="E417" s="15" t="s">
        <v>6614</v>
      </c>
      <c r="F417" s="15" t="s">
        <v>6615</v>
      </c>
    </row>
    <row r="418" spans="1:6" x14ac:dyDescent="0.25">
      <c r="A418" s="15">
        <v>100201125</v>
      </c>
      <c r="B418" s="15" t="s">
        <v>6616</v>
      </c>
      <c r="C418" s="15" t="s">
        <v>6617</v>
      </c>
      <c r="D418" s="15" t="s">
        <v>6618</v>
      </c>
      <c r="E418" s="15" t="s">
        <v>5427</v>
      </c>
      <c r="F418" s="15" t="s">
        <v>5427</v>
      </c>
    </row>
    <row r="419" spans="1:6" x14ac:dyDescent="0.25">
      <c r="A419" s="15">
        <v>100201128</v>
      </c>
      <c r="B419" s="15" t="s">
        <v>6619</v>
      </c>
      <c r="C419" s="15" t="s">
        <v>6620</v>
      </c>
      <c r="D419" s="15" t="s">
        <v>6621</v>
      </c>
      <c r="E419" s="15" t="s">
        <v>6622</v>
      </c>
      <c r="F419" s="15" t="s">
        <v>6623</v>
      </c>
    </row>
    <row r="420" spans="1:6" x14ac:dyDescent="0.25">
      <c r="A420" s="15">
        <v>108501000</v>
      </c>
      <c r="B420" s="15" t="s">
        <v>6624</v>
      </c>
      <c r="C420" s="15" t="s">
        <v>6625</v>
      </c>
      <c r="D420" s="15" t="s">
        <v>6626</v>
      </c>
      <c r="E420" s="15" t="s">
        <v>6627</v>
      </c>
      <c r="F420" s="15" t="s">
        <v>6628</v>
      </c>
    </row>
    <row r="421" spans="1:6" x14ac:dyDescent="0.25">
      <c r="A421" s="15">
        <v>60322000</v>
      </c>
      <c r="B421" s="15" t="s">
        <v>6629</v>
      </c>
      <c r="C421" s="15" t="s">
        <v>6630</v>
      </c>
      <c r="D421" s="15" t="s">
        <v>6631</v>
      </c>
      <c r="E421" s="15" t="s">
        <v>6632</v>
      </c>
      <c r="F421" s="15" t="s">
        <v>6633</v>
      </c>
    </row>
    <row r="422" spans="1:6" x14ac:dyDescent="0.25">
      <c r="A422" s="15">
        <v>60322001</v>
      </c>
      <c r="B422" s="15" t="s">
        <v>6634</v>
      </c>
      <c r="C422" s="15" t="s">
        <v>6635</v>
      </c>
      <c r="D422" s="15" t="s">
        <v>6631</v>
      </c>
      <c r="E422" s="15" t="s">
        <v>5427</v>
      </c>
      <c r="F422" s="15" t="s">
        <v>5427</v>
      </c>
    </row>
    <row r="423" spans="1:6" x14ac:dyDescent="0.25">
      <c r="A423" s="15">
        <v>90232101</v>
      </c>
      <c r="B423" s="15" t="s">
        <v>6636</v>
      </c>
      <c r="C423" s="15" t="s">
        <v>6637</v>
      </c>
      <c r="D423" s="15" t="s">
        <v>6638</v>
      </c>
      <c r="E423" s="15" t="s">
        <v>5427</v>
      </c>
      <c r="F423" s="15" t="s">
        <v>5427</v>
      </c>
    </row>
    <row r="424" spans="1:6" x14ac:dyDescent="0.25">
      <c r="A424" s="15">
        <v>90232204</v>
      </c>
      <c r="B424" s="15" t="s">
        <v>6639</v>
      </c>
      <c r="C424" s="15" t="s">
        <v>6637</v>
      </c>
      <c r="D424" s="15" t="s">
        <v>6638</v>
      </c>
      <c r="E424" s="15" t="s">
        <v>5427</v>
      </c>
      <c r="F424" s="15" t="s">
        <v>5427</v>
      </c>
    </row>
    <row r="425" spans="1:6" x14ac:dyDescent="0.25">
      <c r="A425" s="15">
        <v>90232104</v>
      </c>
      <c r="B425" s="15" t="s">
        <v>6640</v>
      </c>
      <c r="C425" s="15" t="s">
        <v>6637</v>
      </c>
      <c r="D425" s="15" t="s">
        <v>6638</v>
      </c>
      <c r="E425" s="15" t="s">
        <v>6641</v>
      </c>
      <c r="F425" s="15" t="s">
        <v>6642</v>
      </c>
    </row>
    <row r="426" spans="1:6" x14ac:dyDescent="0.25">
      <c r="A426" s="15">
        <v>90232103</v>
      </c>
      <c r="B426" s="15" t="s">
        <v>6643</v>
      </c>
      <c r="C426" s="15" t="s">
        <v>6637</v>
      </c>
      <c r="D426" s="15" t="s">
        <v>6638</v>
      </c>
      <c r="E426" s="15" t="s">
        <v>5427</v>
      </c>
      <c r="F426" s="15" t="s">
        <v>5427</v>
      </c>
    </row>
    <row r="427" spans="1:6" x14ac:dyDescent="0.25">
      <c r="A427" s="15">
        <v>90232102</v>
      </c>
      <c r="B427" s="15" t="s">
        <v>6644</v>
      </c>
      <c r="C427" s="15" t="s">
        <v>6637</v>
      </c>
      <c r="D427" s="15" t="s">
        <v>6638</v>
      </c>
      <c r="E427" s="15" t="s">
        <v>5427</v>
      </c>
      <c r="F427" s="15" t="s">
        <v>5427</v>
      </c>
    </row>
    <row r="428" spans="1:6" x14ac:dyDescent="0.25">
      <c r="A428" s="15">
        <v>90232000</v>
      </c>
      <c r="B428" s="15" t="s">
        <v>6645</v>
      </c>
      <c r="C428" s="15" t="s">
        <v>6637</v>
      </c>
      <c r="D428" s="15" t="s">
        <v>6638</v>
      </c>
      <c r="E428" s="15" t="s">
        <v>6641</v>
      </c>
      <c r="F428" s="15" t="s">
        <v>6642</v>
      </c>
    </row>
    <row r="429" spans="1:6" x14ac:dyDescent="0.25">
      <c r="A429" s="15">
        <v>78745000</v>
      </c>
      <c r="B429" s="15" t="s">
        <v>6646</v>
      </c>
      <c r="C429" s="15" t="s">
        <v>6647</v>
      </c>
      <c r="D429" s="15" t="s">
        <v>6648</v>
      </c>
      <c r="E429" s="15" t="s">
        <v>6649</v>
      </c>
      <c r="F429" s="15" t="s">
        <v>6650</v>
      </c>
    </row>
    <row r="430" spans="1:6" x14ac:dyDescent="0.25">
      <c r="A430" s="15">
        <v>78745203</v>
      </c>
      <c r="B430" s="15" t="s">
        <v>6651</v>
      </c>
      <c r="C430" s="15" t="s">
        <v>6652</v>
      </c>
      <c r="D430" s="15" t="s">
        <v>6653</v>
      </c>
      <c r="E430" s="15" t="s">
        <v>6654</v>
      </c>
      <c r="F430" s="15" t="s">
        <v>6655</v>
      </c>
    </row>
    <row r="431" spans="1:6" x14ac:dyDescent="0.25">
      <c r="A431" s="15">
        <v>78581000</v>
      </c>
      <c r="B431" s="15" t="s">
        <v>6656</v>
      </c>
      <c r="C431" s="15" t="s">
        <v>6657</v>
      </c>
      <c r="D431" s="15" t="s">
        <v>6658</v>
      </c>
      <c r="E431" s="15" t="s">
        <v>5427</v>
      </c>
      <c r="F431" s="15" t="s">
        <v>5427</v>
      </c>
    </row>
    <row r="432" spans="1:6" x14ac:dyDescent="0.25">
      <c r="A432" s="15">
        <v>70280120</v>
      </c>
      <c r="B432" s="15" t="s">
        <v>6659</v>
      </c>
      <c r="C432" s="15" t="s">
        <v>6660</v>
      </c>
      <c r="D432" s="15" t="s">
        <v>6661</v>
      </c>
      <c r="E432" s="15" t="s">
        <v>6662</v>
      </c>
      <c r="F432" s="15" t="s">
        <v>6663</v>
      </c>
    </row>
    <row r="433" spans="1:6" x14ac:dyDescent="0.25">
      <c r="A433" s="15">
        <v>100201131</v>
      </c>
      <c r="B433" s="15" t="s">
        <v>6664</v>
      </c>
      <c r="C433" s="15" t="s">
        <v>6665</v>
      </c>
      <c r="D433" s="15" t="s">
        <v>6666</v>
      </c>
      <c r="E433" s="15" t="s">
        <v>5427</v>
      </c>
      <c r="F433" s="15" t="s">
        <v>5427</v>
      </c>
    </row>
    <row r="434" spans="1:6" x14ac:dyDescent="0.25">
      <c r="A434" s="15">
        <v>50316000</v>
      </c>
      <c r="B434" s="15" t="s">
        <v>6667</v>
      </c>
      <c r="C434" s="15" t="s">
        <v>6668</v>
      </c>
      <c r="D434" s="15" t="s">
        <v>6669</v>
      </c>
      <c r="E434" s="15" t="s">
        <v>6670</v>
      </c>
      <c r="F434" s="15" t="s">
        <v>6671</v>
      </c>
    </row>
    <row r="435" spans="1:6" x14ac:dyDescent="0.25">
      <c r="A435" s="15">
        <v>50316101</v>
      </c>
      <c r="B435" s="15" t="s">
        <v>6672</v>
      </c>
      <c r="C435" s="15" t="s">
        <v>6668</v>
      </c>
      <c r="D435" s="15" t="s">
        <v>6669</v>
      </c>
      <c r="E435" s="15" t="s">
        <v>5427</v>
      </c>
      <c r="F435" s="15" t="s">
        <v>5427</v>
      </c>
    </row>
    <row r="436" spans="1:6" x14ac:dyDescent="0.25">
      <c r="A436" s="15">
        <v>90201102</v>
      </c>
      <c r="B436" s="15" t="s">
        <v>6673</v>
      </c>
      <c r="C436" s="15" t="s">
        <v>6674</v>
      </c>
      <c r="D436" s="15" t="s">
        <v>6675</v>
      </c>
      <c r="E436" s="15" t="s">
        <v>5427</v>
      </c>
      <c r="F436" s="15" t="s">
        <v>5427</v>
      </c>
    </row>
    <row r="437" spans="1:6" x14ac:dyDescent="0.25">
      <c r="A437" s="15">
        <v>100201137</v>
      </c>
      <c r="B437" s="15" t="s">
        <v>6676</v>
      </c>
      <c r="C437" s="15" t="s">
        <v>6677</v>
      </c>
      <c r="D437" s="15" t="s">
        <v>6678</v>
      </c>
      <c r="E437" s="15" t="s">
        <v>5427</v>
      </c>
      <c r="F437" s="15" t="s">
        <v>5427</v>
      </c>
    </row>
    <row r="438" spans="1:6" x14ac:dyDescent="0.25">
      <c r="A438" s="15">
        <v>100201510</v>
      </c>
      <c r="B438" s="15" t="s">
        <v>6679</v>
      </c>
      <c r="C438" s="15" t="s">
        <v>6680</v>
      </c>
      <c r="D438" s="15" t="s">
        <v>6681</v>
      </c>
      <c r="E438" s="15" t="s">
        <v>5427</v>
      </c>
      <c r="F438" s="15" t="s">
        <v>5427</v>
      </c>
    </row>
    <row r="439" spans="1:6" x14ac:dyDescent="0.25">
      <c r="A439" s="15">
        <v>100201140</v>
      </c>
      <c r="B439" s="15" t="s">
        <v>6682</v>
      </c>
      <c r="C439" s="15" t="s">
        <v>6683</v>
      </c>
      <c r="D439" s="15" t="s">
        <v>6684</v>
      </c>
      <c r="E439" s="15" t="s">
        <v>6685</v>
      </c>
      <c r="F439" s="15" t="s">
        <v>6686</v>
      </c>
    </row>
    <row r="440" spans="1:6" x14ac:dyDescent="0.25">
      <c r="A440" s="15">
        <v>100201143</v>
      </c>
      <c r="B440" s="15" t="s">
        <v>6687</v>
      </c>
      <c r="C440" s="15" t="s">
        <v>6688</v>
      </c>
      <c r="D440" s="15" t="s">
        <v>6689</v>
      </c>
      <c r="E440" s="15" t="s">
        <v>5427</v>
      </c>
      <c r="F440" s="15" t="s">
        <v>5427</v>
      </c>
    </row>
    <row r="441" spans="1:6" x14ac:dyDescent="0.25">
      <c r="A441" s="15">
        <v>70510214</v>
      </c>
      <c r="B441" s="15" t="s">
        <v>6690</v>
      </c>
      <c r="C441" s="15" t="s">
        <v>6691</v>
      </c>
      <c r="D441" s="15" t="s">
        <v>6692</v>
      </c>
      <c r="E441" s="15" t="s">
        <v>5427</v>
      </c>
      <c r="F441" s="15" t="s">
        <v>5427</v>
      </c>
    </row>
    <row r="442" spans="1:6" x14ac:dyDescent="0.25">
      <c r="A442" s="15">
        <v>70241160</v>
      </c>
      <c r="B442" s="15" t="s">
        <v>6693</v>
      </c>
      <c r="C442" s="15" t="s">
        <v>6694</v>
      </c>
      <c r="D442" s="15" t="s">
        <v>6695</v>
      </c>
      <c r="E442" s="15" t="s">
        <v>5427</v>
      </c>
      <c r="F442" s="15" t="s">
        <v>5427</v>
      </c>
    </row>
    <row r="443" spans="1:6" x14ac:dyDescent="0.25">
      <c r="A443" s="15">
        <v>70269144</v>
      </c>
      <c r="B443" s="15" t="s">
        <v>6696</v>
      </c>
      <c r="C443" s="15" t="s">
        <v>6697</v>
      </c>
      <c r="D443" s="15" t="s">
        <v>6698</v>
      </c>
      <c r="E443" s="15" t="s">
        <v>6699</v>
      </c>
      <c r="F443" s="15" t="s">
        <v>5427</v>
      </c>
    </row>
    <row r="444" spans="1:6" x14ac:dyDescent="0.25">
      <c r="A444" s="15">
        <v>70297245</v>
      </c>
      <c r="B444" s="15" t="s">
        <v>6700</v>
      </c>
      <c r="C444" s="15" t="s">
        <v>6701</v>
      </c>
      <c r="D444" s="15" t="s">
        <v>6702</v>
      </c>
      <c r="E444" s="15" t="s">
        <v>5427</v>
      </c>
      <c r="F444" s="15" t="s">
        <v>5427</v>
      </c>
    </row>
    <row r="445" spans="1:6" x14ac:dyDescent="0.25">
      <c r="A445" s="15">
        <v>150426000</v>
      </c>
      <c r="B445" s="15" t="s">
        <v>6703</v>
      </c>
      <c r="C445" s="15" t="s">
        <v>6704</v>
      </c>
      <c r="D445" s="15" t="s">
        <v>6705</v>
      </c>
      <c r="E445" s="15" t="s">
        <v>6706</v>
      </c>
      <c r="F445" s="15" t="s">
        <v>6707</v>
      </c>
    </row>
    <row r="446" spans="1:6" x14ac:dyDescent="0.25">
      <c r="A446" s="15">
        <v>150426101</v>
      </c>
      <c r="B446" s="15" t="s">
        <v>6708</v>
      </c>
      <c r="C446" s="15" t="s">
        <v>6709</v>
      </c>
      <c r="D446" s="15" t="s">
        <v>6710</v>
      </c>
      <c r="E446" s="15"/>
      <c r="F446" s="15"/>
    </row>
    <row r="447" spans="1:6" x14ac:dyDescent="0.25">
      <c r="A447" s="15">
        <v>20214100</v>
      </c>
      <c r="B447" s="15" t="s">
        <v>6711</v>
      </c>
      <c r="C447" s="15" t="s">
        <v>6712</v>
      </c>
      <c r="D447" s="15" t="s">
        <v>6713</v>
      </c>
      <c r="E447" s="15" t="s">
        <v>5427</v>
      </c>
      <c r="F447" s="15" t="s">
        <v>5427</v>
      </c>
    </row>
    <row r="448" spans="1:6" x14ac:dyDescent="0.25">
      <c r="A448" s="15">
        <v>20214200</v>
      </c>
      <c r="B448" s="15" t="s">
        <v>6714</v>
      </c>
      <c r="C448" s="15" t="s">
        <v>6712</v>
      </c>
      <c r="D448" s="15" t="s">
        <v>6713</v>
      </c>
      <c r="E448" s="15" t="s">
        <v>5427</v>
      </c>
      <c r="F448" s="15" t="s">
        <v>5427</v>
      </c>
    </row>
    <row r="449" spans="1:6" x14ac:dyDescent="0.25">
      <c r="A449" s="15">
        <v>20214000</v>
      </c>
      <c r="B449" s="15" t="s">
        <v>6715</v>
      </c>
      <c r="C449" s="15" t="s">
        <v>6712</v>
      </c>
      <c r="D449" s="15" t="s">
        <v>6713</v>
      </c>
      <c r="E449" s="15" t="s">
        <v>6716</v>
      </c>
      <c r="F449" s="15" t="s">
        <v>6717</v>
      </c>
    </row>
    <row r="450" spans="1:6" x14ac:dyDescent="0.25">
      <c r="A450" s="15">
        <v>78613000</v>
      </c>
      <c r="B450" s="15" t="s">
        <v>6718</v>
      </c>
      <c r="C450" s="15" t="s">
        <v>6719</v>
      </c>
      <c r="D450" s="15" t="s">
        <v>6720</v>
      </c>
      <c r="E450" s="15" t="s">
        <v>6721</v>
      </c>
      <c r="F450" s="15" t="s">
        <v>6722</v>
      </c>
    </row>
    <row r="451" spans="1:6" x14ac:dyDescent="0.25">
      <c r="A451" s="15">
        <v>78746101</v>
      </c>
      <c r="B451" s="15" t="s">
        <v>6723</v>
      </c>
      <c r="C451" s="15" t="s">
        <v>6724</v>
      </c>
      <c r="D451" s="15" t="s">
        <v>6725</v>
      </c>
      <c r="E451" s="15" t="s">
        <v>5427</v>
      </c>
      <c r="F451" s="15" t="s">
        <v>5427</v>
      </c>
    </row>
    <row r="452" spans="1:6" x14ac:dyDescent="0.25">
      <c r="A452" s="15">
        <v>78746000</v>
      </c>
      <c r="B452" s="15" t="s">
        <v>6726</v>
      </c>
      <c r="C452" s="15" t="s">
        <v>6727</v>
      </c>
      <c r="D452" s="15" t="s">
        <v>6728</v>
      </c>
      <c r="E452" s="15" t="s">
        <v>6729</v>
      </c>
      <c r="F452" s="15" t="s">
        <v>6730</v>
      </c>
    </row>
    <row r="453" spans="1:6" x14ac:dyDescent="0.25">
      <c r="A453" s="15">
        <v>130222230</v>
      </c>
      <c r="B453" s="15" t="s">
        <v>6731</v>
      </c>
      <c r="C453" s="15" t="s">
        <v>6732</v>
      </c>
      <c r="D453" s="15" t="s">
        <v>6733</v>
      </c>
      <c r="E453" s="15" t="s">
        <v>6734</v>
      </c>
      <c r="F453" s="15" t="s">
        <v>6735</v>
      </c>
    </row>
    <row r="454" spans="1:6" x14ac:dyDescent="0.25">
      <c r="A454" s="15">
        <v>130222120</v>
      </c>
      <c r="B454" s="15" t="s">
        <v>6736</v>
      </c>
      <c r="C454" s="15" t="s">
        <v>6737</v>
      </c>
      <c r="D454" s="15" t="s">
        <v>6738</v>
      </c>
      <c r="E454" s="15" t="s">
        <v>6739</v>
      </c>
      <c r="F454" s="15" t="s">
        <v>6740</v>
      </c>
    </row>
    <row r="455" spans="1:6" x14ac:dyDescent="0.25">
      <c r="A455" s="15">
        <v>70483122</v>
      </c>
      <c r="B455" s="15" t="s">
        <v>6741</v>
      </c>
      <c r="C455" s="15" t="s">
        <v>6742</v>
      </c>
      <c r="D455" s="15" t="s">
        <v>6743</v>
      </c>
      <c r="E455" s="15" t="s">
        <v>5427</v>
      </c>
      <c r="F455" s="15" t="s">
        <v>5427</v>
      </c>
    </row>
    <row r="456" spans="1:6" x14ac:dyDescent="0.25">
      <c r="A456" s="15">
        <v>70483122</v>
      </c>
      <c r="B456" s="15" t="s">
        <v>6741</v>
      </c>
      <c r="C456" s="15" t="s">
        <v>6742</v>
      </c>
      <c r="D456" s="15" t="s">
        <v>6743</v>
      </c>
      <c r="E456" s="15" t="s">
        <v>6744</v>
      </c>
      <c r="F456" s="15" t="s">
        <v>6745</v>
      </c>
    </row>
    <row r="457" spans="1:6" x14ac:dyDescent="0.25">
      <c r="A457" s="15">
        <v>70405109</v>
      </c>
      <c r="B457" s="15" t="s">
        <v>6746</v>
      </c>
      <c r="C457" s="15" t="s">
        <v>6747</v>
      </c>
      <c r="D457" s="15" t="s">
        <v>6748</v>
      </c>
      <c r="E457" s="15" t="s">
        <v>6749</v>
      </c>
      <c r="F457" s="15" t="s">
        <v>6750</v>
      </c>
    </row>
    <row r="458" spans="1:6" x14ac:dyDescent="0.25">
      <c r="A458" s="15">
        <v>100201149</v>
      </c>
      <c r="B458" s="15" t="s">
        <v>6751</v>
      </c>
      <c r="C458" s="15" t="s">
        <v>6752</v>
      </c>
      <c r="D458" s="15" t="s">
        <v>6753</v>
      </c>
      <c r="E458" s="15" t="s">
        <v>5427</v>
      </c>
      <c r="F458" s="15" t="s">
        <v>5427</v>
      </c>
    </row>
    <row r="459" spans="1:6" x14ac:dyDescent="0.25">
      <c r="A459" s="15">
        <v>70260112</v>
      </c>
      <c r="B459" s="15" t="s">
        <v>6754</v>
      </c>
      <c r="C459" s="15" t="s">
        <v>6755</v>
      </c>
      <c r="D459" s="15" t="s">
        <v>6756</v>
      </c>
      <c r="E459" s="15" t="s">
        <v>5427</v>
      </c>
      <c r="F459" s="15" t="s">
        <v>5427</v>
      </c>
    </row>
    <row r="460" spans="1:6" x14ac:dyDescent="0.25">
      <c r="A460" s="15">
        <v>78762103</v>
      </c>
      <c r="B460" s="15" t="s">
        <v>6757</v>
      </c>
      <c r="C460" s="15" t="s">
        <v>6758</v>
      </c>
      <c r="D460" s="15" t="s">
        <v>6759</v>
      </c>
      <c r="E460" s="15" t="s">
        <v>6760</v>
      </c>
      <c r="F460" s="15" t="s">
        <v>6761</v>
      </c>
    </row>
    <row r="461" spans="1:6" x14ac:dyDescent="0.25">
      <c r="A461" s="15">
        <v>78762101</v>
      </c>
      <c r="B461" s="15" t="s">
        <v>6762</v>
      </c>
      <c r="C461" s="15" t="s">
        <v>6763</v>
      </c>
      <c r="D461" s="15" t="s">
        <v>6764</v>
      </c>
      <c r="E461" s="15" t="s">
        <v>6765</v>
      </c>
      <c r="F461" s="15" t="s">
        <v>6766</v>
      </c>
    </row>
    <row r="462" spans="1:6" x14ac:dyDescent="0.25">
      <c r="A462" s="15">
        <v>78762000</v>
      </c>
      <c r="B462" s="15" t="s">
        <v>6767</v>
      </c>
      <c r="C462" s="15" t="s">
        <v>6763</v>
      </c>
      <c r="D462" s="15" t="s">
        <v>6764</v>
      </c>
      <c r="E462" s="15" t="s">
        <v>6765</v>
      </c>
      <c r="F462" s="15" t="s">
        <v>6766</v>
      </c>
    </row>
    <row r="463" spans="1:6" x14ac:dyDescent="0.25">
      <c r="A463" s="15">
        <v>130222136</v>
      </c>
      <c r="B463" s="15" t="s">
        <v>6768</v>
      </c>
      <c r="C463" s="15" t="s">
        <v>6769</v>
      </c>
      <c r="D463" s="15" t="s">
        <v>6770</v>
      </c>
      <c r="E463" s="15" t="s">
        <v>6771</v>
      </c>
      <c r="F463" s="15" t="s">
        <v>6772</v>
      </c>
    </row>
    <row r="464" spans="1:6" x14ac:dyDescent="0.25">
      <c r="A464" s="15">
        <v>78603001</v>
      </c>
      <c r="B464" s="15" t="s">
        <v>6773</v>
      </c>
      <c r="C464" s="15" t="s">
        <v>6774</v>
      </c>
      <c r="D464" s="15" t="s">
        <v>6775</v>
      </c>
      <c r="E464" s="15" t="s">
        <v>5427</v>
      </c>
      <c r="F464" s="15" t="s">
        <v>5427</v>
      </c>
    </row>
    <row r="465" spans="1:6" x14ac:dyDescent="0.25">
      <c r="A465" s="15">
        <v>70204261</v>
      </c>
      <c r="B465" s="15" t="s">
        <v>6776</v>
      </c>
      <c r="C465" s="15" t="s">
        <v>6777</v>
      </c>
      <c r="D465" s="15" t="s">
        <v>6778</v>
      </c>
      <c r="E465" s="15" t="s">
        <v>5427</v>
      </c>
      <c r="F465" s="15" t="s">
        <v>5427</v>
      </c>
    </row>
    <row r="466" spans="1:6" x14ac:dyDescent="0.25">
      <c r="A466" s="15">
        <v>70204156</v>
      </c>
      <c r="B466" s="15" t="s">
        <v>6779</v>
      </c>
      <c r="C466" s="15" t="s">
        <v>6780</v>
      </c>
      <c r="D466" s="15" t="s">
        <v>6781</v>
      </c>
      <c r="E466" s="15" t="s">
        <v>6782</v>
      </c>
      <c r="F466" s="15" t="s">
        <v>5427</v>
      </c>
    </row>
    <row r="467" spans="1:6" x14ac:dyDescent="0.25">
      <c r="A467" s="15">
        <v>70403113</v>
      </c>
      <c r="B467" s="15" t="s">
        <v>6783</v>
      </c>
      <c r="C467" s="15" t="s">
        <v>6784</v>
      </c>
      <c r="D467" s="15" t="s">
        <v>6785</v>
      </c>
      <c r="E467" s="15" t="s">
        <v>6786</v>
      </c>
      <c r="F467" s="15" t="s">
        <v>6787</v>
      </c>
    </row>
    <row r="468" spans="1:6" x14ac:dyDescent="0.25">
      <c r="A468" s="15">
        <v>100201681</v>
      </c>
      <c r="B468" s="15" t="s">
        <v>6788</v>
      </c>
      <c r="C468" s="15" t="s">
        <v>6789</v>
      </c>
      <c r="D468" s="15" t="s">
        <v>6790</v>
      </c>
      <c r="E468" s="15" t="s">
        <v>5427</v>
      </c>
      <c r="F468" s="15" t="s">
        <v>5427</v>
      </c>
    </row>
    <row r="469" spans="1:6" x14ac:dyDescent="0.25">
      <c r="A469" s="15">
        <v>70466008</v>
      </c>
      <c r="B469" s="15" t="s">
        <v>6791</v>
      </c>
      <c r="C469" s="15" t="s">
        <v>6792</v>
      </c>
      <c r="D469" s="15" t="s">
        <v>6793</v>
      </c>
      <c r="E469" s="15" t="s">
        <v>5427</v>
      </c>
      <c r="F469" s="15" t="s">
        <v>5427</v>
      </c>
    </row>
    <row r="470" spans="1:6" x14ac:dyDescent="0.25">
      <c r="A470" s="15">
        <v>70431105</v>
      </c>
      <c r="B470" s="15" t="s">
        <v>6794</v>
      </c>
      <c r="C470" s="15" t="s">
        <v>6795</v>
      </c>
      <c r="D470" s="15" t="s">
        <v>6796</v>
      </c>
      <c r="E470" s="15" t="s">
        <v>6797</v>
      </c>
      <c r="F470" s="15" t="s">
        <v>6798</v>
      </c>
    </row>
    <row r="471" spans="1:6" x14ac:dyDescent="0.25">
      <c r="A471" s="15">
        <v>70433000</v>
      </c>
      <c r="B471" s="15" t="s">
        <v>6799</v>
      </c>
      <c r="C471" s="15" t="s">
        <v>6800</v>
      </c>
      <c r="D471" s="15" t="s">
        <v>6801</v>
      </c>
      <c r="E471" s="15" t="s">
        <v>6802</v>
      </c>
      <c r="F471" s="15" t="s">
        <v>6332</v>
      </c>
    </row>
    <row r="472" spans="1:6" x14ac:dyDescent="0.25">
      <c r="A472" s="15">
        <v>70433109</v>
      </c>
      <c r="B472" s="15" t="s">
        <v>6803</v>
      </c>
      <c r="C472" s="15" t="s">
        <v>6800</v>
      </c>
      <c r="D472" s="15" t="s">
        <v>6801</v>
      </c>
      <c r="E472" s="15" t="s">
        <v>5427</v>
      </c>
      <c r="F472" s="15" t="s">
        <v>5427</v>
      </c>
    </row>
    <row r="473" spans="1:6" x14ac:dyDescent="0.25">
      <c r="A473" s="15">
        <v>70433108</v>
      </c>
      <c r="B473" s="15" t="s">
        <v>6804</v>
      </c>
      <c r="C473" s="15" t="s">
        <v>6329</v>
      </c>
      <c r="D473" s="15" t="s">
        <v>6330</v>
      </c>
      <c r="E473" s="15" t="s">
        <v>5427</v>
      </c>
      <c r="F473" s="15" t="s">
        <v>5427</v>
      </c>
    </row>
    <row r="474" spans="1:6" x14ac:dyDescent="0.25">
      <c r="A474" s="15">
        <v>70501700</v>
      </c>
      <c r="B474" s="15" t="s">
        <v>6805</v>
      </c>
      <c r="C474" s="15" t="s">
        <v>6806</v>
      </c>
      <c r="D474" s="15" t="s">
        <v>6807</v>
      </c>
      <c r="E474" s="15" t="s">
        <v>6808</v>
      </c>
      <c r="F474" s="15" t="s">
        <v>5427</v>
      </c>
    </row>
    <row r="475" spans="1:6" x14ac:dyDescent="0.25">
      <c r="A475" s="15">
        <v>70501201</v>
      </c>
      <c r="B475" s="15" t="s">
        <v>6809</v>
      </c>
      <c r="C475" s="15" t="s">
        <v>6810</v>
      </c>
      <c r="D475" s="15" t="s">
        <v>6811</v>
      </c>
      <c r="E475" s="15" t="s">
        <v>5427</v>
      </c>
      <c r="F475" s="15" t="s">
        <v>5427</v>
      </c>
    </row>
    <row r="476" spans="1:6" x14ac:dyDescent="0.25">
      <c r="A476" s="15">
        <v>70501000</v>
      </c>
      <c r="B476" s="15" t="s">
        <v>6812</v>
      </c>
      <c r="C476" s="15" t="s">
        <v>6806</v>
      </c>
      <c r="D476" s="15" t="s">
        <v>6807</v>
      </c>
      <c r="E476" s="15" t="s">
        <v>6808</v>
      </c>
      <c r="F476" s="15" t="s">
        <v>6813</v>
      </c>
    </row>
    <row r="477" spans="1:6" x14ac:dyDescent="0.25">
      <c r="A477" s="15">
        <v>20268260</v>
      </c>
      <c r="B477" s="15" t="s">
        <v>6814</v>
      </c>
      <c r="C477" s="15" t="s">
        <v>6502</v>
      </c>
      <c r="D477" s="15" t="s">
        <v>6503</v>
      </c>
      <c r="E477" s="15" t="s">
        <v>5427</v>
      </c>
      <c r="F477" s="15" t="s">
        <v>5427</v>
      </c>
    </row>
    <row r="478" spans="1:6" x14ac:dyDescent="0.25">
      <c r="A478" s="15">
        <v>80415130</v>
      </c>
      <c r="B478" s="15" t="s">
        <v>6815</v>
      </c>
      <c r="C478" s="15" t="s">
        <v>6816</v>
      </c>
      <c r="D478" s="15" t="s">
        <v>6817</v>
      </c>
      <c r="E478" s="15" t="s">
        <v>5427</v>
      </c>
      <c r="F478" s="15" t="s">
        <v>5427</v>
      </c>
    </row>
    <row r="479" spans="1:6" x14ac:dyDescent="0.25">
      <c r="A479" s="15">
        <v>80415000</v>
      </c>
      <c r="B479" s="15" t="s">
        <v>6818</v>
      </c>
      <c r="C479" s="15" t="s">
        <v>6819</v>
      </c>
      <c r="D479" s="15" t="s">
        <v>6820</v>
      </c>
      <c r="E479" s="15" t="s">
        <v>6821</v>
      </c>
      <c r="F479" s="15" t="s">
        <v>6822</v>
      </c>
    </row>
    <row r="480" spans="1:6" x14ac:dyDescent="0.25">
      <c r="A480" s="15">
        <v>70241147</v>
      </c>
      <c r="B480" s="15" t="s">
        <v>6823</v>
      </c>
      <c r="C480" s="15" t="s">
        <v>6824</v>
      </c>
      <c r="D480" s="15" t="s">
        <v>6825</v>
      </c>
      <c r="E480" s="15" t="s">
        <v>6826</v>
      </c>
      <c r="F480" s="15" t="s">
        <v>6827</v>
      </c>
    </row>
    <row r="481" spans="1:6" x14ac:dyDescent="0.25">
      <c r="A481" s="15">
        <v>78989101</v>
      </c>
      <c r="B481" s="15" t="s">
        <v>6828</v>
      </c>
      <c r="C481" s="15" t="s">
        <v>6829</v>
      </c>
      <c r="D481" s="15" t="s">
        <v>6830</v>
      </c>
      <c r="E481" s="15" t="s">
        <v>5427</v>
      </c>
      <c r="F481" s="15" t="s">
        <v>5427</v>
      </c>
    </row>
    <row r="482" spans="1:6" x14ac:dyDescent="0.25">
      <c r="A482" s="15">
        <v>70204149</v>
      </c>
      <c r="B482" s="15" t="s">
        <v>6831</v>
      </c>
      <c r="C482" s="15" t="s">
        <v>6832</v>
      </c>
      <c r="D482" s="15" t="s">
        <v>6833</v>
      </c>
      <c r="E482" s="15" t="s">
        <v>6834</v>
      </c>
      <c r="F482" s="15" t="s">
        <v>5427</v>
      </c>
    </row>
    <row r="483" spans="1:6" x14ac:dyDescent="0.25">
      <c r="A483" s="15">
        <v>70403124</v>
      </c>
      <c r="B483" s="15" t="s">
        <v>6835</v>
      </c>
      <c r="C483" s="15" t="s">
        <v>6836</v>
      </c>
      <c r="D483" s="15" t="s">
        <v>6837</v>
      </c>
      <c r="E483" s="15" t="s">
        <v>5427</v>
      </c>
      <c r="F483" s="15" t="s">
        <v>5427</v>
      </c>
    </row>
    <row r="484" spans="1:6" x14ac:dyDescent="0.25">
      <c r="A484" s="15">
        <v>100206114</v>
      </c>
      <c r="B484" s="15" t="s">
        <v>6838</v>
      </c>
      <c r="C484" s="15" t="s">
        <v>6839</v>
      </c>
      <c r="D484" s="15" t="s">
        <v>6840</v>
      </c>
      <c r="E484" s="15" t="s">
        <v>5427</v>
      </c>
      <c r="F484" s="15" t="s">
        <v>5427</v>
      </c>
    </row>
    <row r="485" spans="1:6" x14ac:dyDescent="0.25">
      <c r="A485" s="15">
        <v>110220108</v>
      </c>
      <c r="B485" s="15" t="s">
        <v>6838</v>
      </c>
      <c r="C485" s="15" t="s">
        <v>6841</v>
      </c>
      <c r="D485" s="15" t="s">
        <v>6842</v>
      </c>
      <c r="E485" s="15" t="s">
        <v>6843</v>
      </c>
      <c r="F485" s="15" t="s">
        <v>6844</v>
      </c>
    </row>
    <row r="486" spans="1:6" x14ac:dyDescent="0.25">
      <c r="A486" s="15">
        <v>70483117</v>
      </c>
      <c r="B486" s="15" t="s">
        <v>6845</v>
      </c>
      <c r="C486" s="15" t="s">
        <v>6846</v>
      </c>
      <c r="D486" s="15" t="s">
        <v>6847</v>
      </c>
      <c r="E486" s="15"/>
      <c r="F486" s="15"/>
    </row>
    <row r="487" spans="1:6" x14ac:dyDescent="0.25">
      <c r="A487" s="15">
        <v>100201371</v>
      </c>
      <c r="B487" s="15" t="s">
        <v>6848</v>
      </c>
      <c r="C487" s="15" t="s">
        <v>6849</v>
      </c>
      <c r="D487" s="15" t="s">
        <v>6850</v>
      </c>
      <c r="E487" s="15" t="s">
        <v>5427</v>
      </c>
      <c r="F487" s="15" t="s">
        <v>5427</v>
      </c>
    </row>
    <row r="488" spans="1:6" x14ac:dyDescent="0.25">
      <c r="A488" s="15">
        <v>70428142</v>
      </c>
      <c r="B488" s="15" t="s">
        <v>6851</v>
      </c>
      <c r="C488" s="15" t="s">
        <v>6852</v>
      </c>
      <c r="D488" s="15" t="s">
        <v>6853</v>
      </c>
      <c r="E488" s="15" t="s">
        <v>5427</v>
      </c>
      <c r="F488" s="15" t="s">
        <v>5427</v>
      </c>
    </row>
    <row r="489" spans="1:6" x14ac:dyDescent="0.25">
      <c r="A489" s="15">
        <v>70466007</v>
      </c>
      <c r="B489" s="15" t="s">
        <v>6854</v>
      </c>
      <c r="C489" s="15" t="s">
        <v>6855</v>
      </c>
      <c r="D489" s="15" t="s">
        <v>6856</v>
      </c>
      <c r="E489" s="15" t="s">
        <v>6857</v>
      </c>
      <c r="F489" s="15" t="s">
        <v>6858</v>
      </c>
    </row>
    <row r="490" spans="1:6" x14ac:dyDescent="0.25">
      <c r="A490" s="15">
        <v>70466016</v>
      </c>
      <c r="B490" s="15" t="s">
        <v>6859</v>
      </c>
      <c r="C490" s="15" t="s">
        <v>6860</v>
      </c>
      <c r="D490" s="15" t="s">
        <v>6861</v>
      </c>
      <c r="E490" s="15" t="s">
        <v>6862</v>
      </c>
      <c r="F490" s="15" t="s">
        <v>6863</v>
      </c>
    </row>
    <row r="491" spans="1:6" x14ac:dyDescent="0.25">
      <c r="A491" s="15">
        <v>140401103</v>
      </c>
      <c r="B491" s="15" t="s">
        <v>6864</v>
      </c>
      <c r="C491" s="15" t="s">
        <v>6865</v>
      </c>
      <c r="D491" s="15" t="s">
        <v>6866</v>
      </c>
      <c r="E491" s="15" t="s">
        <v>5427</v>
      </c>
      <c r="F491" s="15" t="s">
        <v>5427</v>
      </c>
    </row>
    <row r="492" spans="1:6" x14ac:dyDescent="0.25">
      <c r="A492" s="15">
        <v>78603007</v>
      </c>
      <c r="B492" s="15" t="s">
        <v>6867</v>
      </c>
      <c r="C492" s="15" t="s">
        <v>6868</v>
      </c>
      <c r="D492" s="15" t="s">
        <v>6869</v>
      </c>
      <c r="E492" s="15" t="s">
        <v>6870</v>
      </c>
      <c r="F492" s="15" t="s">
        <v>6871</v>
      </c>
    </row>
    <row r="493" spans="1:6" x14ac:dyDescent="0.25">
      <c r="A493" s="15">
        <v>110243151</v>
      </c>
      <c r="B493" s="15" t="s">
        <v>6872</v>
      </c>
      <c r="C493" s="15" t="s">
        <v>6873</v>
      </c>
      <c r="D493" s="15" t="s">
        <v>6874</v>
      </c>
      <c r="E493" s="15" t="s">
        <v>5427</v>
      </c>
      <c r="F493" s="15" t="s">
        <v>5427</v>
      </c>
    </row>
    <row r="494" spans="1:6" x14ac:dyDescent="0.25">
      <c r="A494" s="15">
        <v>70211261</v>
      </c>
      <c r="B494" s="15" t="s">
        <v>6875</v>
      </c>
      <c r="C494" s="15" t="s">
        <v>6876</v>
      </c>
      <c r="D494" s="15" t="s">
        <v>6877</v>
      </c>
      <c r="E494" s="15" t="s">
        <v>6878</v>
      </c>
      <c r="F494" s="15" t="s">
        <v>6879</v>
      </c>
    </row>
    <row r="495" spans="1:6" x14ac:dyDescent="0.25">
      <c r="A495" s="15">
        <v>110404110</v>
      </c>
      <c r="B495" s="15" t="s">
        <v>6880</v>
      </c>
      <c r="C495" s="15" t="s">
        <v>6881</v>
      </c>
      <c r="D495" s="15" t="s">
        <v>6882</v>
      </c>
      <c r="E495" s="15" t="s">
        <v>5427</v>
      </c>
      <c r="F495" s="15" t="s">
        <v>5427</v>
      </c>
    </row>
    <row r="496" spans="1:6" x14ac:dyDescent="0.25">
      <c r="A496" s="15">
        <v>70293204</v>
      </c>
      <c r="B496" s="15" t="s">
        <v>6883</v>
      </c>
      <c r="C496" s="15" t="s">
        <v>6605</v>
      </c>
      <c r="D496" s="15" t="s">
        <v>6606</v>
      </c>
      <c r="E496" s="15" t="s">
        <v>5427</v>
      </c>
      <c r="F496" s="15" t="s">
        <v>5427</v>
      </c>
    </row>
    <row r="497" spans="1:6" x14ac:dyDescent="0.25">
      <c r="A497" s="15">
        <v>70269127</v>
      </c>
      <c r="B497" s="15" t="s">
        <v>6884</v>
      </c>
      <c r="C497" s="15" t="s">
        <v>6885</v>
      </c>
      <c r="D497" s="15" t="s">
        <v>6886</v>
      </c>
      <c r="E497" s="15" t="s">
        <v>6887</v>
      </c>
      <c r="F497" s="15" t="s">
        <v>5427</v>
      </c>
    </row>
    <row r="498" spans="1:6" x14ac:dyDescent="0.25">
      <c r="A498" s="15">
        <v>70406120</v>
      </c>
      <c r="B498" s="15" t="s">
        <v>6888</v>
      </c>
      <c r="C498" s="15" t="s">
        <v>6889</v>
      </c>
      <c r="D498" s="15" t="s">
        <v>6890</v>
      </c>
      <c r="E498" s="15" t="s">
        <v>6891</v>
      </c>
      <c r="F498" s="15" t="s">
        <v>6892</v>
      </c>
    </row>
    <row r="499" spans="1:6" x14ac:dyDescent="0.25">
      <c r="A499" s="15">
        <v>78565000</v>
      </c>
      <c r="B499" s="15" t="s">
        <v>6893</v>
      </c>
      <c r="C499" s="15" t="s">
        <v>6894</v>
      </c>
      <c r="D499" s="15" t="s">
        <v>6895</v>
      </c>
      <c r="E499" s="15" t="s">
        <v>6896</v>
      </c>
      <c r="F499" s="15" t="s">
        <v>6897</v>
      </c>
    </row>
    <row r="500" spans="1:6" x14ac:dyDescent="0.25">
      <c r="A500" s="15">
        <v>78565000</v>
      </c>
      <c r="B500" s="15" t="s">
        <v>6893</v>
      </c>
      <c r="C500" s="15" t="s">
        <v>6898</v>
      </c>
      <c r="D500" s="15" t="s">
        <v>6899</v>
      </c>
      <c r="E500" s="15"/>
      <c r="F500" s="15"/>
    </row>
    <row r="501" spans="1:6" x14ac:dyDescent="0.25">
      <c r="A501" s="15">
        <v>78564000</v>
      </c>
      <c r="B501" s="15" t="s">
        <v>6900</v>
      </c>
      <c r="C501" s="15" t="s">
        <v>6901</v>
      </c>
      <c r="D501" s="15" t="s">
        <v>6895</v>
      </c>
      <c r="E501" s="15" t="s">
        <v>6896</v>
      </c>
      <c r="F501" s="15" t="s">
        <v>6897</v>
      </c>
    </row>
    <row r="502" spans="1:6" x14ac:dyDescent="0.25">
      <c r="A502" s="15">
        <v>78564000</v>
      </c>
      <c r="B502" s="15" t="s">
        <v>6900</v>
      </c>
      <c r="C502" s="15" t="s">
        <v>6898</v>
      </c>
      <c r="D502" s="15" t="s">
        <v>6899</v>
      </c>
      <c r="E502" s="15"/>
      <c r="F502" s="15"/>
    </row>
    <row r="503" spans="1:6" x14ac:dyDescent="0.25">
      <c r="A503" s="15">
        <v>98749000</v>
      </c>
      <c r="B503" s="15" t="s">
        <v>6902</v>
      </c>
      <c r="C503" s="15" t="s">
        <v>6903</v>
      </c>
      <c r="D503" s="15" t="s">
        <v>6904</v>
      </c>
      <c r="E503" s="15" t="s">
        <v>6896</v>
      </c>
      <c r="F503" s="15" t="s">
        <v>6897</v>
      </c>
    </row>
    <row r="504" spans="1:6" x14ac:dyDescent="0.25">
      <c r="A504" s="15">
        <v>120235130</v>
      </c>
      <c r="B504" s="15" t="s">
        <v>6905</v>
      </c>
      <c r="C504" s="15" t="s">
        <v>6906</v>
      </c>
      <c r="D504" s="15" t="s">
        <v>6907</v>
      </c>
      <c r="E504" s="15" t="s">
        <v>5427</v>
      </c>
      <c r="F504" s="15" t="s">
        <v>5427</v>
      </c>
    </row>
    <row r="505" spans="1:6" x14ac:dyDescent="0.25">
      <c r="A505" s="15">
        <v>70492011</v>
      </c>
      <c r="B505" s="15" t="s">
        <v>6908</v>
      </c>
      <c r="C505" s="15" t="s">
        <v>6909</v>
      </c>
      <c r="D505" s="15" t="s">
        <v>6910</v>
      </c>
      <c r="E505" s="15" t="s">
        <v>5427</v>
      </c>
      <c r="F505" s="15" t="s">
        <v>5427</v>
      </c>
    </row>
    <row r="506" spans="1:6" x14ac:dyDescent="0.25">
      <c r="A506" s="15">
        <v>108667001</v>
      </c>
      <c r="B506" s="15" t="s">
        <v>6911</v>
      </c>
      <c r="C506" s="15" t="s">
        <v>6007</v>
      </c>
      <c r="D506" s="15" t="s">
        <v>6008</v>
      </c>
      <c r="E506" s="15" t="s">
        <v>6012</v>
      </c>
      <c r="F506" s="15" t="s">
        <v>6912</v>
      </c>
    </row>
    <row r="507" spans="1:6" x14ac:dyDescent="0.25">
      <c r="A507" s="15">
        <v>78909000</v>
      </c>
      <c r="B507" s="15" t="s">
        <v>6913</v>
      </c>
      <c r="C507" s="15" t="s">
        <v>6914</v>
      </c>
      <c r="D507" s="15" t="s">
        <v>6915</v>
      </c>
      <c r="E507" s="15" t="s">
        <v>6916</v>
      </c>
      <c r="F507" s="15" t="s">
        <v>6917</v>
      </c>
    </row>
    <row r="508" spans="1:6" x14ac:dyDescent="0.25">
      <c r="A508" s="15">
        <v>78909104</v>
      </c>
      <c r="B508" s="15" t="s">
        <v>6918</v>
      </c>
      <c r="C508" s="15" t="s">
        <v>6914</v>
      </c>
      <c r="D508" s="15" t="s">
        <v>6915</v>
      </c>
      <c r="E508" s="15" t="s">
        <v>6919</v>
      </c>
      <c r="F508" s="15" t="s">
        <v>6920</v>
      </c>
    </row>
    <row r="509" spans="1:6" x14ac:dyDescent="0.25">
      <c r="A509" s="15">
        <v>78909102</v>
      </c>
      <c r="B509" s="15" t="s">
        <v>6921</v>
      </c>
      <c r="C509" s="15" t="s">
        <v>6922</v>
      </c>
      <c r="D509" s="15" t="s">
        <v>6923</v>
      </c>
      <c r="E509" s="15"/>
      <c r="F509" s="15"/>
    </row>
    <row r="510" spans="1:6" x14ac:dyDescent="0.25">
      <c r="A510" s="15">
        <v>78909102</v>
      </c>
      <c r="B510" s="15" t="s">
        <v>6921</v>
      </c>
      <c r="C510" s="15" t="s">
        <v>6922</v>
      </c>
      <c r="D510" s="15" t="s">
        <v>6923</v>
      </c>
      <c r="E510" s="15" t="s">
        <v>6916</v>
      </c>
      <c r="F510" s="15" t="s">
        <v>6917</v>
      </c>
    </row>
    <row r="511" spans="1:6" x14ac:dyDescent="0.25">
      <c r="A511" s="15">
        <v>78768000</v>
      </c>
      <c r="B511" s="15" t="s">
        <v>6924</v>
      </c>
      <c r="C511" s="15" t="s">
        <v>6925</v>
      </c>
      <c r="D511" s="15" t="s">
        <v>6926</v>
      </c>
      <c r="E511" s="15" t="s">
        <v>6927</v>
      </c>
      <c r="F511" s="15" t="s">
        <v>6928</v>
      </c>
    </row>
    <row r="512" spans="1:6" x14ac:dyDescent="0.25">
      <c r="A512" s="15">
        <v>78768101</v>
      </c>
      <c r="B512" s="15" t="s">
        <v>6929</v>
      </c>
      <c r="C512" s="15" t="s">
        <v>6925</v>
      </c>
      <c r="D512" s="15" t="s">
        <v>6926</v>
      </c>
      <c r="E512" s="15" t="s">
        <v>6927</v>
      </c>
      <c r="F512" s="15" t="s">
        <v>6928</v>
      </c>
    </row>
    <row r="513" spans="1:6" x14ac:dyDescent="0.25">
      <c r="A513" s="15">
        <v>78768102</v>
      </c>
      <c r="B513" s="15" t="s">
        <v>6929</v>
      </c>
      <c r="C513" s="15" t="s">
        <v>6925</v>
      </c>
      <c r="D513" s="15" t="s">
        <v>6926</v>
      </c>
      <c r="E513" s="15" t="s">
        <v>5427</v>
      </c>
      <c r="F513" s="15" t="s">
        <v>5427</v>
      </c>
    </row>
    <row r="514" spans="1:6" x14ac:dyDescent="0.25">
      <c r="A514" s="15">
        <v>110422106</v>
      </c>
      <c r="B514" s="15" t="s">
        <v>6930</v>
      </c>
      <c r="C514" s="15" t="s">
        <v>6055</v>
      </c>
      <c r="D514" s="15" t="s">
        <v>6056</v>
      </c>
      <c r="E514" s="15" t="s">
        <v>6931</v>
      </c>
      <c r="F514" s="15" t="s">
        <v>6932</v>
      </c>
    </row>
    <row r="515" spans="1:6" x14ac:dyDescent="0.25">
      <c r="A515" s="15">
        <v>78959001</v>
      </c>
      <c r="B515" s="15" t="s">
        <v>6933</v>
      </c>
      <c r="C515" s="15" t="s">
        <v>6934</v>
      </c>
      <c r="D515" s="15" t="s">
        <v>6935</v>
      </c>
      <c r="E515" s="15" t="s">
        <v>6936</v>
      </c>
      <c r="F515" s="15" t="s">
        <v>6937</v>
      </c>
    </row>
    <row r="516" spans="1:6" x14ac:dyDescent="0.25">
      <c r="A516" s="15">
        <v>78959000</v>
      </c>
      <c r="B516" s="15" t="s">
        <v>6938</v>
      </c>
      <c r="C516" s="15" t="s">
        <v>6934</v>
      </c>
      <c r="D516" s="15" t="s">
        <v>6935</v>
      </c>
      <c r="E516" s="15" t="s">
        <v>6936</v>
      </c>
      <c r="F516" s="15" t="s">
        <v>6937</v>
      </c>
    </row>
    <row r="517" spans="1:6" x14ac:dyDescent="0.25">
      <c r="A517" s="15">
        <v>70510225</v>
      </c>
      <c r="B517" s="15" t="s">
        <v>6939</v>
      </c>
      <c r="C517" s="15" t="s">
        <v>6940</v>
      </c>
      <c r="D517" s="15" t="s">
        <v>6941</v>
      </c>
      <c r="E517" s="15" t="s">
        <v>5427</v>
      </c>
      <c r="F517" s="15" t="s">
        <v>5427</v>
      </c>
    </row>
    <row r="518" spans="1:6" x14ac:dyDescent="0.25">
      <c r="A518" s="15">
        <v>78211000</v>
      </c>
      <c r="B518" s="15" t="s">
        <v>6942</v>
      </c>
      <c r="C518" s="15" t="s">
        <v>6943</v>
      </c>
      <c r="D518" s="15" t="s">
        <v>6944</v>
      </c>
      <c r="E518" s="15" t="s">
        <v>6945</v>
      </c>
      <c r="F518" s="15" t="s">
        <v>6946</v>
      </c>
    </row>
    <row r="519" spans="1:6" x14ac:dyDescent="0.25">
      <c r="A519" s="15">
        <v>78211001</v>
      </c>
      <c r="B519" s="15" t="s">
        <v>6942</v>
      </c>
      <c r="C519" s="15" t="s">
        <v>6947</v>
      </c>
      <c r="D519" s="15" t="s">
        <v>5423</v>
      </c>
      <c r="E519" s="15" t="s">
        <v>6945</v>
      </c>
      <c r="F519" s="15" t="s">
        <v>5427</v>
      </c>
    </row>
    <row r="520" spans="1:6" x14ac:dyDescent="0.25">
      <c r="A520" s="15">
        <v>80416105</v>
      </c>
      <c r="B520" s="15" t="s">
        <v>6948</v>
      </c>
      <c r="C520" s="15" t="s">
        <v>6949</v>
      </c>
      <c r="D520" s="15" t="s">
        <v>6950</v>
      </c>
      <c r="E520" s="15" t="s">
        <v>6951</v>
      </c>
      <c r="F520" s="15" t="s">
        <v>6952</v>
      </c>
    </row>
    <row r="521" spans="1:6" x14ac:dyDescent="0.25">
      <c r="A521" s="15">
        <v>130228304</v>
      </c>
      <c r="B521" s="15" t="s">
        <v>6953</v>
      </c>
      <c r="C521" s="15" t="s">
        <v>6954</v>
      </c>
      <c r="D521" s="15" t="s">
        <v>6955</v>
      </c>
      <c r="E521" s="15" t="s">
        <v>6956</v>
      </c>
      <c r="F521" s="15" t="s">
        <v>6956</v>
      </c>
    </row>
    <row r="522" spans="1:6" x14ac:dyDescent="0.25">
      <c r="A522" s="15">
        <v>130228101</v>
      </c>
      <c r="B522" s="15" t="s">
        <v>6957</v>
      </c>
      <c r="C522" s="15" t="s">
        <v>6958</v>
      </c>
      <c r="D522" s="15" t="s">
        <v>6959</v>
      </c>
      <c r="E522" s="15" t="s">
        <v>5427</v>
      </c>
      <c r="F522" s="15" t="s">
        <v>5427</v>
      </c>
    </row>
    <row r="523" spans="1:6" x14ac:dyDescent="0.25">
      <c r="A523" s="15">
        <v>130228203</v>
      </c>
      <c r="B523" s="15" t="s">
        <v>6960</v>
      </c>
      <c r="C523" s="15" t="s">
        <v>6961</v>
      </c>
      <c r="D523" s="15" t="s">
        <v>6962</v>
      </c>
      <c r="E523" s="15" t="s">
        <v>5427</v>
      </c>
      <c r="F523" s="15" t="s">
        <v>5427</v>
      </c>
    </row>
    <row r="524" spans="1:6" x14ac:dyDescent="0.25">
      <c r="A524" s="15">
        <v>130228102</v>
      </c>
      <c r="B524" s="15" t="s">
        <v>6963</v>
      </c>
      <c r="C524" s="15" t="s">
        <v>6964</v>
      </c>
      <c r="D524" s="15" t="s">
        <v>6965</v>
      </c>
      <c r="E524" s="15" t="s">
        <v>5427</v>
      </c>
      <c r="F524" s="15" t="s">
        <v>5427</v>
      </c>
    </row>
    <row r="525" spans="1:6" x14ac:dyDescent="0.25">
      <c r="A525" s="15">
        <v>130228000</v>
      </c>
      <c r="B525" s="15" t="s">
        <v>6966</v>
      </c>
      <c r="C525" s="15" t="s">
        <v>6954</v>
      </c>
      <c r="D525" s="15" t="s">
        <v>6955</v>
      </c>
      <c r="E525" s="15" t="s">
        <v>6967</v>
      </c>
      <c r="F525" s="15" t="s">
        <v>6968</v>
      </c>
    </row>
    <row r="526" spans="1:6" x14ac:dyDescent="0.25">
      <c r="A526" s="15">
        <v>138771000</v>
      </c>
      <c r="B526" s="15" t="s">
        <v>6969</v>
      </c>
      <c r="C526" s="15" t="s">
        <v>6954</v>
      </c>
      <c r="D526" s="15" t="s">
        <v>6955</v>
      </c>
      <c r="E526" s="15" t="s">
        <v>6956</v>
      </c>
      <c r="F526" s="15" t="s">
        <v>6970</v>
      </c>
    </row>
    <row r="527" spans="1:6" x14ac:dyDescent="0.25">
      <c r="A527" s="15">
        <v>70269115</v>
      </c>
      <c r="B527" s="15" t="s">
        <v>6971</v>
      </c>
      <c r="C527" s="15" t="s">
        <v>6972</v>
      </c>
      <c r="D527" s="15" t="s">
        <v>6973</v>
      </c>
      <c r="E527" s="15" t="s">
        <v>6974</v>
      </c>
      <c r="F527" s="15" t="s">
        <v>6975</v>
      </c>
    </row>
    <row r="528" spans="1:6" x14ac:dyDescent="0.25">
      <c r="A528" s="15">
        <v>70241214</v>
      </c>
      <c r="B528" s="15" t="s">
        <v>6976</v>
      </c>
      <c r="C528" s="15" t="s">
        <v>6977</v>
      </c>
      <c r="D528" s="15" t="s">
        <v>6978</v>
      </c>
      <c r="E528" s="15" t="s">
        <v>5427</v>
      </c>
      <c r="F528" s="15" t="s">
        <v>5427</v>
      </c>
    </row>
    <row r="529" spans="1:6" x14ac:dyDescent="0.25">
      <c r="A529" s="15">
        <v>78639001</v>
      </c>
      <c r="B529" s="15" t="s">
        <v>6979</v>
      </c>
      <c r="C529" s="15" t="s">
        <v>6980</v>
      </c>
      <c r="D529" s="15" t="s">
        <v>6981</v>
      </c>
      <c r="E529" s="15"/>
      <c r="F529" s="15"/>
    </row>
    <row r="530" spans="1:6" x14ac:dyDescent="0.25">
      <c r="A530" s="15">
        <v>78534001</v>
      </c>
      <c r="B530" s="15" t="s">
        <v>6982</v>
      </c>
      <c r="C530" s="15" t="s">
        <v>6983</v>
      </c>
      <c r="D530" s="15" t="s">
        <v>6984</v>
      </c>
      <c r="E530" s="15" t="s">
        <v>6985</v>
      </c>
      <c r="F530" s="15" t="s">
        <v>6986</v>
      </c>
    </row>
    <row r="531" spans="1:6" x14ac:dyDescent="0.25">
      <c r="A531" s="15">
        <v>78534000</v>
      </c>
      <c r="B531" s="15" t="s">
        <v>6987</v>
      </c>
      <c r="C531" s="15" t="s">
        <v>6983</v>
      </c>
      <c r="D531" s="15" t="s">
        <v>6984</v>
      </c>
      <c r="E531" s="15" t="s">
        <v>6985</v>
      </c>
      <c r="F531" s="15" t="s">
        <v>6986</v>
      </c>
    </row>
    <row r="532" spans="1:6" x14ac:dyDescent="0.25">
      <c r="A532" s="15">
        <v>78639000</v>
      </c>
      <c r="B532" s="15" t="s">
        <v>6987</v>
      </c>
      <c r="C532" s="15" t="s">
        <v>6983</v>
      </c>
      <c r="D532" s="15" t="s">
        <v>6984</v>
      </c>
      <c r="E532" s="15"/>
      <c r="F532" s="15"/>
    </row>
    <row r="533" spans="1:6" x14ac:dyDescent="0.25">
      <c r="A533" s="15">
        <v>130350000</v>
      </c>
      <c r="B533" s="15" t="s">
        <v>6988</v>
      </c>
      <c r="C533" s="15" t="s">
        <v>6989</v>
      </c>
      <c r="D533" s="15" t="s">
        <v>6990</v>
      </c>
      <c r="E533" s="15" t="s">
        <v>6991</v>
      </c>
      <c r="F533" s="15" t="s">
        <v>6992</v>
      </c>
    </row>
    <row r="534" spans="1:6" x14ac:dyDescent="0.25">
      <c r="A534" s="15">
        <v>130350101</v>
      </c>
      <c r="B534" s="15" t="s">
        <v>6993</v>
      </c>
      <c r="C534" s="15" t="s">
        <v>6989</v>
      </c>
      <c r="D534" s="15" t="s">
        <v>6990</v>
      </c>
      <c r="E534" s="15" t="s">
        <v>6991</v>
      </c>
      <c r="F534" s="15" t="s">
        <v>6994</v>
      </c>
    </row>
    <row r="535" spans="1:6" x14ac:dyDescent="0.25">
      <c r="A535" s="15">
        <v>70492019</v>
      </c>
      <c r="B535" s="15" t="s">
        <v>6995</v>
      </c>
      <c r="C535" s="15" t="s">
        <v>6996</v>
      </c>
      <c r="D535" s="15" t="s">
        <v>6997</v>
      </c>
      <c r="E535" s="15" t="s">
        <v>5427</v>
      </c>
      <c r="F535" s="15" t="s">
        <v>5427</v>
      </c>
    </row>
    <row r="536" spans="1:6" x14ac:dyDescent="0.25">
      <c r="A536" s="15">
        <v>90220103</v>
      </c>
      <c r="B536" s="15" t="s">
        <v>6998</v>
      </c>
      <c r="C536" s="15" t="s">
        <v>5682</v>
      </c>
      <c r="D536" s="15" t="s">
        <v>5683</v>
      </c>
      <c r="E536" s="15" t="s">
        <v>5427</v>
      </c>
      <c r="F536" s="15" t="s">
        <v>5427</v>
      </c>
    </row>
    <row r="537" spans="1:6" x14ac:dyDescent="0.25">
      <c r="A537" s="15">
        <v>10224155</v>
      </c>
      <c r="B537" s="15" t="s">
        <v>6999</v>
      </c>
      <c r="C537" s="15" t="s">
        <v>7000</v>
      </c>
      <c r="D537" s="15" t="s">
        <v>7001</v>
      </c>
      <c r="E537" s="15" t="s">
        <v>7002</v>
      </c>
      <c r="F537" s="15" t="s">
        <v>7003</v>
      </c>
    </row>
    <row r="538" spans="1:6" x14ac:dyDescent="0.25">
      <c r="A538" s="15">
        <v>100210282</v>
      </c>
      <c r="B538" s="15" t="s">
        <v>7004</v>
      </c>
      <c r="C538" s="15" t="s">
        <v>7005</v>
      </c>
      <c r="D538" s="15" t="s">
        <v>7006</v>
      </c>
      <c r="E538" s="15" t="s">
        <v>7007</v>
      </c>
      <c r="F538" s="15" t="s">
        <v>7008</v>
      </c>
    </row>
    <row r="539" spans="1:6" x14ac:dyDescent="0.25">
      <c r="A539" s="15">
        <v>70211119</v>
      </c>
      <c r="B539" s="15" t="s">
        <v>7009</v>
      </c>
      <c r="C539" s="15" t="s">
        <v>7010</v>
      </c>
      <c r="D539" s="15" t="s">
        <v>7011</v>
      </c>
      <c r="E539" s="15" t="s">
        <v>7012</v>
      </c>
      <c r="F539" s="15" t="s">
        <v>7013</v>
      </c>
    </row>
    <row r="540" spans="1:6" x14ac:dyDescent="0.25">
      <c r="A540" s="15">
        <v>78925002</v>
      </c>
      <c r="B540" s="15" t="s">
        <v>7014</v>
      </c>
      <c r="C540" s="15" t="s">
        <v>7015</v>
      </c>
      <c r="D540" s="15" t="s">
        <v>7016</v>
      </c>
      <c r="E540" s="15"/>
      <c r="F540" s="15"/>
    </row>
    <row r="541" spans="1:6" x14ac:dyDescent="0.25">
      <c r="A541" s="15">
        <v>78925002</v>
      </c>
      <c r="B541" s="15" t="s">
        <v>7014</v>
      </c>
      <c r="C541" s="15" t="s">
        <v>7015</v>
      </c>
      <c r="D541" s="15" t="s">
        <v>7016</v>
      </c>
      <c r="E541" s="15" t="s">
        <v>7017</v>
      </c>
      <c r="F541" s="15" t="s">
        <v>7018</v>
      </c>
    </row>
    <row r="542" spans="1:6" x14ac:dyDescent="0.25">
      <c r="A542" s="15">
        <v>70289124</v>
      </c>
      <c r="B542" s="15" t="s">
        <v>7019</v>
      </c>
      <c r="C542" s="15" t="s">
        <v>7020</v>
      </c>
      <c r="D542" s="15" t="s">
        <v>7021</v>
      </c>
      <c r="E542" s="15" t="s">
        <v>5427</v>
      </c>
      <c r="F542" s="15" t="s">
        <v>5427</v>
      </c>
    </row>
    <row r="543" spans="1:6" x14ac:dyDescent="0.25">
      <c r="A543" s="15">
        <v>70241163</v>
      </c>
      <c r="B543" s="15" t="s">
        <v>7022</v>
      </c>
      <c r="C543" s="15" t="s">
        <v>7023</v>
      </c>
      <c r="D543" s="15" t="s">
        <v>7024</v>
      </c>
      <c r="E543" s="15" t="s">
        <v>5427</v>
      </c>
      <c r="F543" s="15" t="s">
        <v>5427</v>
      </c>
    </row>
    <row r="544" spans="1:6" x14ac:dyDescent="0.25">
      <c r="A544" s="15">
        <v>108715201</v>
      </c>
      <c r="B544" s="15" t="s">
        <v>7025</v>
      </c>
      <c r="C544" s="15" t="s">
        <v>7026</v>
      </c>
      <c r="D544" s="15" t="s">
        <v>7027</v>
      </c>
      <c r="E544" s="15" t="s">
        <v>7028</v>
      </c>
      <c r="F544" s="15" t="s">
        <v>7029</v>
      </c>
    </row>
    <row r="545" spans="1:6" x14ac:dyDescent="0.25">
      <c r="A545" s="15">
        <v>108715000</v>
      </c>
      <c r="B545" s="15" t="s">
        <v>7030</v>
      </c>
      <c r="C545" s="15" t="s">
        <v>7026</v>
      </c>
      <c r="D545" s="15" t="s">
        <v>7027</v>
      </c>
      <c r="E545" s="15" t="s">
        <v>7031</v>
      </c>
      <c r="F545" s="15" t="s">
        <v>7029</v>
      </c>
    </row>
    <row r="546" spans="1:6" x14ac:dyDescent="0.25">
      <c r="A546" s="15">
        <v>108715202</v>
      </c>
      <c r="B546" s="15" t="s">
        <v>7032</v>
      </c>
      <c r="C546" s="15" t="s">
        <v>7026</v>
      </c>
      <c r="D546" s="15" t="s">
        <v>7027</v>
      </c>
      <c r="E546" s="15" t="s">
        <v>7031</v>
      </c>
      <c r="F546" s="15" t="s">
        <v>5427</v>
      </c>
    </row>
    <row r="547" spans="1:6" x14ac:dyDescent="0.25">
      <c r="A547" s="15">
        <v>70297148</v>
      </c>
      <c r="B547" s="15" t="s">
        <v>7033</v>
      </c>
      <c r="C547" s="15" t="s">
        <v>7034</v>
      </c>
      <c r="D547" s="15" t="s">
        <v>7035</v>
      </c>
      <c r="E547" s="15" t="s">
        <v>7036</v>
      </c>
      <c r="F547" s="15" t="s">
        <v>5427</v>
      </c>
    </row>
    <row r="548" spans="1:6" x14ac:dyDescent="0.25">
      <c r="A548" s="15">
        <v>70241230</v>
      </c>
      <c r="B548" s="15" t="s">
        <v>7037</v>
      </c>
      <c r="C548" s="15" t="s">
        <v>7038</v>
      </c>
      <c r="D548" s="15" t="s">
        <v>7039</v>
      </c>
      <c r="E548" s="15" t="s">
        <v>5427</v>
      </c>
      <c r="F548" s="15" t="s">
        <v>5427</v>
      </c>
    </row>
    <row r="549" spans="1:6" x14ac:dyDescent="0.25">
      <c r="A549" s="15">
        <v>70241130</v>
      </c>
      <c r="B549" s="15" t="s">
        <v>7040</v>
      </c>
      <c r="C549" s="15" t="s">
        <v>7038</v>
      </c>
      <c r="D549" s="15" t="s">
        <v>7039</v>
      </c>
      <c r="E549" s="15" t="s">
        <v>5427</v>
      </c>
      <c r="F549" s="15" t="s">
        <v>5427</v>
      </c>
    </row>
    <row r="550" spans="1:6" x14ac:dyDescent="0.25">
      <c r="A550" s="15">
        <v>100216104</v>
      </c>
      <c r="B550" s="15" t="s">
        <v>7041</v>
      </c>
      <c r="C550" s="15" t="s">
        <v>7042</v>
      </c>
      <c r="D550" s="15" t="s">
        <v>7043</v>
      </c>
      <c r="E550" s="15" t="s">
        <v>7044</v>
      </c>
      <c r="F550" s="15" t="s">
        <v>5427</v>
      </c>
    </row>
    <row r="551" spans="1:6" x14ac:dyDescent="0.25">
      <c r="A551" s="15">
        <v>70516206</v>
      </c>
      <c r="B551" s="15" t="s">
        <v>7045</v>
      </c>
      <c r="C551" s="15" t="s">
        <v>7046</v>
      </c>
      <c r="D551" s="15" t="s">
        <v>7047</v>
      </c>
      <c r="E551" s="15" t="s">
        <v>7048</v>
      </c>
      <c r="F551" s="15" t="s">
        <v>5427</v>
      </c>
    </row>
    <row r="552" spans="1:6" x14ac:dyDescent="0.25">
      <c r="A552" s="15">
        <v>138755102</v>
      </c>
      <c r="B552" s="15" t="s">
        <v>7049</v>
      </c>
      <c r="C552" s="15" t="s">
        <v>6115</v>
      </c>
      <c r="D552" s="15" t="s">
        <v>6116</v>
      </c>
      <c r="E552" s="15" t="s">
        <v>7050</v>
      </c>
      <c r="F552" s="15" t="s">
        <v>7051</v>
      </c>
    </row>
    <row r="553" spans="1:6" x14ac:dyDescent="0.25">
      <c r="A553" s="15">
        <v>70401102</v>
      </c>
      <c r="B553" s="15" t="s">
        <v>7052</v>
      </c>
      <c r="C553" s="15" t="s">
        <v>7053</v>
      </c>
      <c r="D553" s="15" t="s">
        <v>7054</v>
      </c>
      <c r="E553" s="15" t="s">
        <v>7055</v>
      </c>
      <c r="F553" s="15" t="s">
        <v>5427</v>
      </c>
    </row>
    <row r="554" spans="1:6" x14ac:dyDescent="0.25">
      <c r="A554" s="15">
        <v>90206102</v>
      </c>
      <c r="B554" s="15" t="s">
        <v>7056</v>
      </c>
      <c r="C554" s="15" t="s">
        <v>7057</v>
      </c>
      <c r="D554" s="15" t="s">
        <v>7058</v>
      </c>
      <c r="E554" s="15" t="s">
        <v>7059</v>
      </c>
      <c r="F554" s="15" t="s">
        <v>7060</v>
      </c>
    </row>
    <row r="555" spans="1:6" x14ac:dyDescent="0.25">
      <c r="A555" s="15">
        <v>108777101</v>
      </c>
      <c r="B555" s="15" t="s">
        <v>7061</v>
      </c>
      <c r="C555" s="15" t="s">
        <v>7062</v>
      </c>
      <c r="D555" s="15" t="s">
        <v>7063</v>
      </c>
      <c r="E555" s="15" t="s">
        <v>5427</v>
      </c>
      <c r="F555" s="15" t="s">
        <v>5427</v>
      </c>
    </row>
    <row r="556" spans="1:6" x14ac:dyDescent="0.25">
      <c r="A556" s="15">
        <v>108777000</v>
      </c>
      <c r="B556" s="15" t="s">
        <v>7064</v>
      </c>
      <c r="C556" s="15" t="s">
        <v>7062</v>
      </c>
      <c r="D556" s="15" t="s">
        <v>7063</v>
      </c>
      <c r="E556" s="15" t="s">
        <v>7065</v>
      </c>
      <c r="F556" s="15" t="s">
        <v>7066</v>
      </c>
    </row>
    <row r="557" spans="1:6" x14ac:dyDescent="0.25">
      <c r="A557" s="15">
        <v>78902000</v>
      </c>
      <c r="B557" s="15" t="s">
        <v>7067</v>
      </c>
      <c r="C557" s="15" t="s">
        <v>6914</v>
      </c>
      <c r="D557" s="15" t="s">
        <v>6915</v>
      </c>
      <c r="E557" s="15" t="s">
        <v>7068</v>
      </c>
      <c r="F557" s="15" t="s">
        <v>7069</v>
      </c>
    </row>
    <row r="558" spans="1:6" x14ac:dyDescent="0.25">
      <c r="A558" s="15">
        <v>78902102</v>
      </c>
      <c r="B558" s="15" t="s">
        <v>7070</v>
      </c>
      <c r="C558" s="15" t="s">
        <v>6914</v>
      </c>
      <c r="D558" s="15" t="s">
        <v>6915</v>
      </c>
      <c r="E558" s="15" t="s">
        <v>5427</v>
      </c>
      <c r="F558" s="15" t="s">
        <v>5427</v>
      </c>
    </row>
    <row r="559" spans="1:6" x14ac:dyDescent="0.25">
      <c r="A559" s="15">
        <v>78793201</v>
      </c>
      <c r="B559" s="15" t="s">
        <v>7071</v>
      </c>
      <c r="C559" s="15" t="s">
        <v>7072</v>
      </c>
      <c r="D559" s="15" t="s">
        <v>7073</v>
      </c>
      <c r="E559" s="15"/>
      <c r="F559" s="15"/>
    </row>
    <row r="560" spans="1:6" x14ac:dyDescent="0.25">
      <c r="A560" s="15">
        <v>98745000</v>
      </c>
      <c r="B560" s="15" t="s">
        <v>7074</v>
      </c>
      <c r="C560" s="15" t="s">
        <v>7075</v>
      </c>
      <c r="D560" s="15" t="s">
        <v>7076</v>
      </c>
      <c r="E560" s="15" t="s">
        <v>7077</v>
      </c>
      <c r="F560" s="15" t="s">
        <v>7078</v>
      </c>
    </row>
    <row r="561" spans="1:6" x14ac:dyDescent="0.25">
      <c r="A561" s="15">
        <v>78748201</v>
      </c>
      <c r="B561" s="15" t="s">
        <v>7079</v>
      </c>
      <c r="C561" s="15" t="s">
        <v>7080</v>
      </c>
      <c r="D561" s="15" t="s">
        <v>7081</v>
      </c>
      <c r="E561" s="15" t="s">
        <v>5427</v>
      </c>
      <c r="F561" s="15" t="s">
        <v>5427</v>
      </c>
    </row>
    <row r="562" spans="1:6" x14ac:dyDescent="0.25">
      <c r="A562" s="15">
        <v>78524205</v>
      </c>
      <c r="B562" s="15" t="s">
        <v>7082</v>
      </c>
      <c r="C562" s="15" t="s">
        <v>7083</v>
      </c>
      <c r="D562" s="15" t="s">
        <v>7084</v>
      </c>
      <c r="E562" s="15" t="s">
        <v>7085</v>
      </c>
      <c r="F562" s="15" t="s">
        <v>7086</v>
      </c>
    </row>
    <row r="563" spans="1:6" x14ac:dyDescent="0.25">
      <c r="A563" s="15">
        <v>78524206</v>
      </c>
      <c r="B563" s="15" t="s">
        <v>7087</v>
      </c>
      <c r="C563" s="15" t="s">
        <v>7088</v>
      </c>
      <c r="D563" s="15" t="s">
        <v>7089</v>
      </c>
      <c r="E563" s="15" t="s">
        <v>5427</v>
      </c>
      <c r="F563" s="15" t="s">
        <v>5427</v>
      </c>
    </row>
    <row r="564" spans="1:6" x14ac:dyDescent="0.25">
      <c r="A564" s="15">
        <v>78524001</v>
      </c>
      <c r="B564" s="15" t="s">
        <v>7090</v>
      </c>
      <c r="C564" s="15" t="s">
        <v>7091</v>
      </c>
      <c r="D564" s="15" t="s">
        <v>7092</v>
      </c>
      <c r="E564" s="15" t="s">
        <v>5427</v>
      </c>
      <c r="F564" s="15" t="s">
        <v>5427</v>
      </c>
    </row>
    <row r="565" spans="1:6" x14ac:dyDescent="0.25">
      <c r="A565" s="15">
        <v>78524000</v>
      </c>
      <c r="B565" s="15" t="s">
        <v>7093</v>
      </c>
      <c r="C565" s="15" t="s">
        <v>7088</v>
      </c>
      <c r="D565" s="15" t="s">
        <v>7089</v>
      </c>
      <c r="E565" s="15" t="s">
        <v>7094</v>
      </c>
      <c r="F565" s="15" t="s">
        <v>7095</v>
      </c>
    </row>
    <row r="566" spans="1:6" x14ac:dyDescent="0.25">
      <c r="A566" s="15">
        <v>78524202</v>
      </c>
      <c r="B566" s="15" t="s">
        <v>7096</v>
      </c>
      <c r="C566" s="15" t="s">
        <v>7097</v>
      </c>
      <c r="D566" s="15" t="s">
        <v>7098</v>
      </c>
      <c r="E566" s="15"/>
      <c r="F566" s="15"/>
    </row>
    <row r="567" spans="1:6" x14ac:dyDescent="0.25">
      <c r="A567" s="15">
        <v>70510245</v>
      </c>
      <c r="B567" s="15" t="s">
        <v>7099</v>
      </c>
      <c r="C567" s="15" t="s">
        <v>7100</v>
      </c>
      <c r="D567" s="15" t="s">
        <v>7101</v>
      </c>
      <c r="E567" s="15" t="s">
        <v>5427</v>
      </c>
      <c r="F567" s="15" t="s">
        <v>5427</v>
      </c>
    </row>
    <row r="568" spans="1:6" x14ac:dyDescent="0.25">
      <c r="A568" s="15">
        <v>70405116</v>
      </c>
      <c r="B568" s="15" t="s">
        <v>7102</v>
      </c>
      <c r="C568" s="15" t="s">
        <v>7103</v>
      </c>
      <c r="D568" s="15" t="s">
        <v>7104</v>
      </c>
      <c r="E568" s="15" t="s">
        <v>7105</v>
      </c>
      <c r="F568" s="15" t="s">
        <v>5427</v>
      </c>
    </row>
    <row r="569" spans="1:6" x14ac:dyDescent="0.25">
      <c r="A569" s="15">
        <v>20268040</v>
      </c>
      <c r="B569" s="15" t="s">
        <v>7106</v>
      </c>
      <c r="C569" s="15" t="s">
        <v>7107</v>
      </c>
      <c r="D569" s="15" t="s">
        <v>7108</v>
      </c>
      <c r="E569" s="15" t="s">
        <v>7109</v>
      </c>
      <c r="F569" s="15" t="s">
        <v>7110</v>
      </c>
    </row>
    <row r="570" spans="1:6" x14ac:dyDescent="0.25">
      <c r="A570" s="15">
        <v>20268115</v>
      </c>
      <c r="B570" s="15" t="s">
        <v>7111</v>
      </c>
      <c r="C570" s="15" t="s">
        <v>7107</v>
      </c>
      <c r="D570" s="15" t="s">
        <v>7108</v>
      </c>
      <c r="E570" s="15" t="s">
        <v>5427</v>
      </c>
      <c r="F570" s="15" t="s">
        <v>5427</v>
      </c>
    </row>
    <row r="571" spans="1:6" x14ac:dyDescent="0.25">
      <c r="A571" s="15">
        <v>70403111</v>
      </c>
      <c r="B571" s="15" t="s">
        <v>7112</v>
      </c>
      <c r="C571" s="15" t="s">
        <v>7113</v>
      </c>
      <c r="D571" s="15" t="s">
        <v>7114</v>
      </c>
      <c r="E571" s="15" t="s">
        <v>5427</v>
      </c>
      <c r="F571" s="15" t="s">
        <v>5427</v>
      </c>
    </row>
    <row r="572" spans="1:6" x14ac:dyDescent="0.25">
      <c r="A572" s="15">
        <v>70468105</v>
      </c>
      <c r="B572" s="15" t="s">
        <v>7115</v>
      </c>
      <c r="C572" s="15" t="s">
        <v>7116</v>
      </c>
      <c r="D572" s="15" t="s">
        <v>7117</v>
      </c>
      <c r="E572" s="15" t="s">
        <v>7118</v>
      </c>
      <c r="F572" s="15" t="s">
        <v>7119</v>
      </c>
    </row>
    <row r="573" spans="1:6" x14ac:dyDescent="0.25">
      <c r="A573" s="15">
        <v>70241159</v>
      </c>
      <c r="B573" s="15" t="s">
        <v>7120</v>
      </c>
      <c r="C573" s="15" t="s">
        <v>7121</v>
      </c>
      <c r="D573" s="15" t="s">
        <v>7122</v>
      </c>
      <c r="E573" s="15" t="s">
        <v>5427</v>
      </c>
      <c r="F573" s="15" t="s">
        <v>5427</v>
      </c>
    </row>
    <row r="574" spans="1:6" x14ac:dyDescent="0.25">
      <c r="A574" s="15">
        <v>148761000</v>
      </c>
      <c r="B574" s="15" t="s">
        <v>7123</v>
      </c>
      <c r="C574" s="15" t="s">
        <v>7124</v>
      </c>
      <c r="D574" s="15" t="s">
        <v>7125</v>
      </c>
      <c r="E574" s="15" t="s">
        <v>7126</v>
      </c>
      <c r="F574" s="15" t="s">
        <v>7127</v>
      </c>
    </row>
    <row r="575" spans="1:6" x14ac:dyDescent="0.25">
      <c r="A575" s="15">
        <v>100201161</v>
      </c>
      <c r="B575" s="15" t="s">
        <v>7128</v>
      </c>
      <c r="C575" s="15" t="s">
        <v>7129</v>
      </c>
      <c r="D575" s="15" t="s">
        <v>7130</v>
      </c>
      <c r="E575" s="15" t="s">
        <v>7131</v>
      </c>
      <c r="F575" s="15" t="s">
        <v>7132</v>
      </c>
    </row>
    <row r="576" spans="1:6" x14ac:dyDescent="0.25">
      <c r="A576" s="15">
        <v>70204252</v>
      </c>
      <c r="B576" s="15" t="s">
        <v>7133</v>
      </c>
      <c r="C576" s="15" t="s">
        <v>7134</v>
      </c>
      <c r="D576" s="15" t="s">
        <v>7135</v>
      </c>
      <c r="E576" s="15" t="s">
        <v>7136</v>
      </c>
      <c r="F576" s="15" t="s">
        <v>5427</v>
      </c>
    </row>
    <row r="577" spans="1:6" x14ac:dyDescent="0.25">
      <c r="A577" s="15">
        <v>100201503</v>
      </c>
      <c r="B577" s="15" t="s">
        <v>7137</v>
      </c>
      <c r="C577" s="15" t="s">
        <v>7138</v>
      </c>
      <c r="D577" s="15" t="s">
        <v>7139</v>
      </c>
      <c r="E577" s="15" t="s">
        <v>5427</v>
      </c>
      <c r="F577" s="15" t="s">
        <v>5427</v>
      </c>
    </row>
    <row r="578" spans="1:6" x14ac:dyDescent="0.25">
      <c r="A578" s="15">
        <v>70483000</v>
      </c>
      <c r="B578" s="15" t="s">
        <v>7140</v>
      </c>
      <c r="C578" s="15" t="s">
        <v>7141</v>
      </c>
      <c r="D578" s="15" t="s">
        <v>7142</v>
      </c>
      <c r="E578" s="15" t="s">
        <v>7143</v>
      </c>
      <c r="F578" s="15" t="s">
        <v>7144</v>
      </c>
    </row>
    <row r="579" spans="1:6" x14ac:dyDescent="0.25">
      <c r="A579" s="15">
        <v>70483101</v>
      </c>
      <c r="B579" s="15" t="s">
        <v>7145</v>
      </c>
      <c r="C579" s="15" t="s">
        <v>7146</v>
      </c>
      <c r="D579" s="15" t="s">
        <v>7147</v>
      </c>
      <c r="E579" s="15" t="s">
        <v>7148</v>
      </c>
      <c r="F579" s="15" t="s">
        <v>7149</v>
      </c>
    </row>
    <row r="580" spans="1:6" x14ac:dyDescent="0.25">
      <c r="A580" s="15">
        <v>70483101</v>
      </c>
      <c r="B580" s="15" t="s">
        <v>7145</v>
      </c>
      <c r="C580" s="15" t="s">
        <v>7141</v>
      </c>
      <c r="D580" s="15" t="s">
        <v>7142</v>
      </c>
      <c r="E580" s="15"/>
      <c r="F580" s="15"/>
    </row>
    <row r="581" spans="1:6" x14ac:dyDescent="0.25">
      <c r="A581" s="15">
        <v>70483101</v>
      </c>
      <c r="B581" s="15" t="s">
        <v>7145</v>
      </c>
      <c r="C581" s="15" t="s">
        <v>7150</v>
      </c>
      <c r="D581" s="15" t="s">
        <v>7151</v>
      </c>
      <c r="E581" s="15"/>
      <c r="F581" s="15"/>
    </row>
    <row r="582" spans="1:6" x14ac:dyDescent="0.25">
      <c r="A582" s="15">
        <v>70483101</v>
      </c>
      <c r="B582" s="15" t="s">
        <v>7145</v>
      </c>
      <c r="C582" s="15" t="s">
        <v>7152</v>
      </c>
      <c r="D582" s="15" t="s">
        <v>7151</v>
      </c>
      <c r="E582" s="15" t="s">
        <v>7148</v>
      </c>
      <c r="F582" s="15" t="s">
        <v>7149</v>
      </c>
    </row>
    <row r="583" spans="1:6" x14ac:dyDescent="0.25">
      <c r="A583" s="15">
        <v>78218000</v>
      </c>
      <c r="B583" s="15" t="s">
        <v>7153</v>
      </c>
      <c r="C583" s="15" t="s">
        <v>7154</v>
      </c>
      <c r="D583" s="15" t="s">
        <v>7155</v>
      </c>
      <c r="E583" s="15"/>
      <c r="F583" s="15"/>
    </row>
    <row r="584" spans="1:6" x14ac:dyDescent="0.25">
      <c r="A584" s="15">
        <v>78218001</v>
      </c>
      <c r="B584" s="15" t="s">
        <v>7153</v>
      </c>
      <c r="C584" s="15" t="s">
        <v>7156</v>
      </c>
      <c r="D584" s="15" t="s">
        <v>7157</v>
      </c>
      <c r="E584" s="15" t="s">
        <v>5427</v>
      </c>
      <c r="F584" s="15" t="s">
        <v>5427</v>
      </c>
    </row>
    <row r="585" spans="1:6" x14ac:dyDescent="0.25">
      <c r="A585" s="15">
        <v>110404000</v>
      </c>
      <c r="B585" s="15" t="s">
        <v>7158</v>
      </c>
      <c r="C585" s="15" t="s">
        <v>7159</v>
      </c>
      <c r="D585" s="15" t="s">
        <v>7160</v>
      </c>
      <c r="E585" s="15" t="s">
        <v>7161</v>
      </c>
      <c r="F585" s="15" t="s">
        <v>7162</v>
      </c>
    </row>
    <row r="586" spans="1:6" x14ac:dyDescent="0.25">
      <c r="A586" s="15">
        <v>110404106</v>
      </c>
      <c r="B586" s="15" t="s">
        <v>7163</v>
      </c>
      <c r="C586" s="15" t="s">
        <v>7164</v>
      </c>
      <c r="D586" s="15" t="s">
        <v>7165</v>
      </c>
      <c r="E586" s="15" t="s">
        <v>5427</v>
      </c>
      <c r="F586" s="15" t="s">
        <v>5427</v>
      </c>
    </row>
    <row r="587" spans="1:6" x14ac:dyDescent="0.25">
      <c r="A587" s="15">
        <v>110502001</v>
      </c>
      <c r="B587" s="15" t="s">
        <v>7166</v>
      </c>
      <c r="C587" s="15" t="s">
        <v>7167</v>
      </c>
      <c r="D587" s="15" t="s">
        <v>7168</v>
      </c>
      <c r="E587" s="15" t="s">
        <v>7169</v>
      </c>
      <c r="F587" s="15" t="s">
        <v>7170</v>
      </c>
    </row>
    <row r="588" spans="1:6" x14ac:dyDescent="0.25">
      <c r="A588" s="15">
        <v>110502000</v>
      </c>
      <c r="B588" s="15" t="s">
        <v>7171</v>
      </c>
      <c r="C588" s="15" t="s">
        <v>7172</v>
      </c>
      <c r="D588" s="15" t="s">
        <v>7173</v>
      </c>
      <c r="E588" s="15" t="s">
        <v>7174</v>
      </c>
      <c r="F588" s="15" t="s">
        <v>7175</v>
      </c>
    </row>
    <row r="589" spans="1:6" x14ac:dyDescent="0.25">
      <c r="A589" s="15">
        <v>110502005</v>
      </c>
      <c r="B589" s="15" t="s">
        <v>7176</v>
      </c>
      <c r="C589" s="15" t="s">
        <v>7172</v>
      </c>
      <c r="D589" s="15" t="s">
        <v>7173</v>
      </c>
      <c r="E589" s="15" t="s">
        <v>5427</v>
      </c>
      <c r="F589" s="15" t="s">
        <v>5427</v>
      </c>
    </row>
    <row r="590" spans="1:6" x14ac:dyDescent="0.25">
      <c r="A590" s="15">
        <v>110502700</v>
      </c>
      <c r="B590" s="15" t="s">
        <v>7176</v>
      </c>
      <c r="C590" s="15" t="s">
        <v>7172</v>
      </c>
      <c r="D590" s="15" t="s">
        <v>7173</v>
      </c>
      <c r="E590" s="15" t="s">
        <v>7177</v>
      </c>
      <c r="F590" s="15" t="s">
        <v>7178</v>
      </c>
    </row>
    <row r="591" spans="1:6" x14ac:dyDescent="0.25">
      <c r="A591" s="15">
        <v>70428170</v>
      </c>
      <c r="B591" s="15" t="s">
        <v>7179</v>
      </c>
      <c r="C591" s="15" t="s">
        <v>7180</v>
      </c>
      <c r="D591" s="15" t="s">
        <v>7181</v>
      </c>
      <c r="E591" s="15" t="s">
        <v>5427</v>
      </c>
      <c r="F591" s="15" t="s">
        <v>5427</v>
      </c>
    </row>
    <row r="592" spans="1:6" x14ac:dyDescent="0.25">
      <c r="A592" s="15">
        <v>140401124</v>
      </c>
      <c r="B592" s="15" t="s">
        <v>7182</v>
      </c>
      <c r="C592" s="15" t="s">
        <v>7183</v>
      </c>
      <c r="D592" s="15" t="s">
        <v>7184</v>
      </c>
      <c r="E592" s="15" t="s">
        <v>5427</v>
      </c>
      <c r="F592" s="15" t="s">
        <v>5427</v>
      </c>
    </row>
    <row r="593" spans="1:6" x14ac:dyDescent="0.25">
      <c r="A593" s="15">
        <v>100216206</v>
      </c>
      <c r="B593" s="15" t="s">
        <v>7185</v>
      </c>
      <c r="C593" s="15" t="s">
        <v>7186</v>
      </c>
      <c r="D593" s="15" t="s">
        <v>7187</v>
      </c>
      <c r="E593" s="15" t="s">
        <v>7188</v>
      </c>
      <c r="F593" s="15" t="s">
        <v>5427</v>
      </c>
    </row>
    <row r="594" spans="1:6" x14ac:dyDescent="0.25">
      <c r="A594" s="15">
        <v>100216000</v>
      </c>
      <c r="B594" s="15" t="s">
        <v>7189</v>
      </c>
      <c r="C594" s="15" t="s">
        <v>7190</v>
      </c>
      <c r="D594" s="15" t="s">
        <v>7191</v>
      </c>
      <c r="E594" s="15" t="s">
        <v>7192</v>
      </c>
      <c r="F594" s="15" t="s">
        <v>7193</v>
      </c>
    </row>
    <row r="595" spans="1:6" x14ac:dyDescent="0.25">
      <c r="A595" s="15">
        <v>100216105</v>
      </c>
      <c r="B595" s="15" t="s">
        <v>7194</v>
      </c>
      <c r="C595" s="15" t="s">
        <v>7195</v>
      </c>
      <c r="D595" s="15" t="s">
        <v>7196</v>
      </c>
      <c r="E595" s="15" t="s">
        <v>7197</v>
      </c>
      <c r="F595" s="15" t="s">
        <v>7198</v>
      </c>
    </row>
    <row r="596" spans="1:6" x14ac:dyDescent="0.25">
      <c r="A596" s="15">
        <v>100201610</v>
      </c>
      <c r="B596" s="15" t="s">
        <v>7199</v>
      </c>
      <c r="C596" s="15" t="s">
        <v>7200</v>
      </c>
      <c r="D596" s="15" t="s">
        <v>7201</v>
      </c>
      <c r="E596" s="15" t="s">
        <v>5427</v>
      </c>
      <c r="F596" s="15" t="s">
        <v>5427</v>
      </c>
    </row>
    <row r="597" spans="1:6" x14ac:dyDescent="0.25">
      <c r="A597" s="15">
        <v>70468106</v>
      </c>
      <c r="B597" s="15" t="s">
        <v>7202</v>
      </c>
      <c r="C597" s="15" t="s">
        <v>7203</v>
      </c>
      <c r="D597" s="15" t="s">
        <v>5637</v>
      </c>
      <c r="E597" s="15" t="s">
        <v>7204</v>
      </c>
      <c r="F597" s="15" t="s">
        <v>7205</v>
      </c>
    </row>
    <row r="598" spans="1:6" x14ac:dyDescent="0.25">
      <c r="A598" s="15">
        <v>70293700</v>
      </c>
      <c r="B598" s="15" t="s">
        <v>7206</v>
      </c>
      <c r="C598" s="15" t="s">
        <v>6605</v>
      </c>
      <c r="D598" s="15" t="s">
        <v>6606</v>
      </c>
      <c r="E598" s="15" t="s">
        <v>7207</v>
      </c>
      <c r="F598" s="15" t="s">
        <v>7208</v>
      </c>
    </row>
    <row r="599" spans="1:6" x14ac:dyDescent="0.25">
      <c r="A599" s="15">
        <v>70293000</v>
      </c>
      <c r="B599" s="15" t="s">
        <v>7209</v>
      </c>
      <c r="C599" s="15" t="s">
        <v>6605</v>
      </c>
      <c r="D599" s="15" t="s">
        <v>6606</v>
      </c>
      <c r="E599" s="15" t="s">
        <v>7207</v>
      </c>
      <c r="F599" s="15" t="s">
        <v>7210</v>
      </c>
    </row>
    <row r="600" spans="1:6" x14ac:dyDescent="0.25">
      <c r="A600" s="15">
        <v>100201167</v>
      </c>
      <c r="B600" s="15" t="s">
        <v>7211</v>
      </c>
      <c r="C600" s="15" t="s">
        <v>7212</v>
      </c>
      <c r="D600" s="15" t="s">
        <v>7213</v>
      </c>
      <c r="E600" s="15" t="s">
        <v>7214</v>
      </c>
      <c r="F600" s="15" t="s">
        <v>7215</v>
      </c>
    </row>
    <row r="601" spans="1:6" x14ac:dyDescent="0.25">
      <c r="A601" s="15">
        <v>80303002</v>
      </c>
      <c r="B601" s="15" t="s">
        <v>7216</v>
      </c>
      <c r="C601" s="15" t="s">
        <v>7217</v>
      </c>
      <c r="D601" s="15" t="s">
        <v>7218</v>
      </c>
      <c r="E601" s="15" t="s">
        <v>7219</v>
      </c>
      <c r="F601" s="15" t="s">
        <v>7220</v>
      </c>
    </row>
    <row r="602" spans="1:6" x14ac:dyDescent="0.25">
      <c r="A602" s="15">
        <v>90225000</v>
      </c>
      <c r="B602" s="15" t="s">
        <v>7221</v>
      </c>
      <c r="C602" s="15" t="s">
        <v>7222</v>
      </c>
      <c r="D602" s="15" t="s">
        <v>7223</v>
      </c>
      <c r="E602" s="15" t="s">
        <v>7224</v>
      </c>
      <c r="F602" s="15" t="s">
        <v>7225</v>
      </c>
    </row>
    <row r="603" spans="1:6" x14ac:dyDescent="0.25">
      <c r="A603" s="15">
        <v>70260108</v>
      </c>
      <c r="B603" s="15" t="s">
        <v>7226</v>
      </c>
      <c r="C603" s="15" t="s">
        <v>7227</v>
      </c>
      <c r="D603" s="15" t="s">
        <v>7228</v>
      </c>
      <c r="E603" s="15" t="s">
        <v>7229</v>
      </c>
      <c r="F603" s="15" t="s">
        <v>7230</v>
      </c>
    </row>
    <row r="604" spans="1:6" x14ac:dyDescent="0.25">
      <c r="A604" s="15">
        <v>100208110</v>
      </c>
      <c r="B604" s="15" t="s">
        <v>7226</v>
      </c>
      <c r="C604" s="15" t="s">
        <v>7231</v>
      </c>
      <c r="D604" s="15" t="s">
        <v>7232</v>
      </c>
      <c r="E604" s="15" t="s">
        <v>5427</v>
      </c>
      <c r="F604" s="15" t="s">
        <v>7233</v>
      </c>
    </row>
    <row r="605" spans="1:6" x14ac:dyDescent="0.25">
      <c r="A605" s="15">
        <v>70211263</v>
      </c>
      <c r="B605" s="15" t="s">
        <v>7234</v>
      </c>
      <c r="C605" s="15" t="s">
        <v>7235</v>
      </c>
      <c r="D605" s="15" t="s">
        <v>7236</v>
      </c>
      <c r="E605" s="15" t="s">
        <v>7237</v>
      </c>
      <c r="F605" s="15" t="s">
        <v>7238</v>
      </c>
    </row>
    <row r="606" spans="1:6" x14ac:dyDescent="0.25">
      <c r="A606" s="15">
        <v>140413107</v>
      </c>
      <c r="B606" s="15" t="s">
        <v>7239</v>
      </c>
      <c r="C606" s="15" t="s">
        <v>7240</v>
      </c>
      <c r="D606" s="15" t="s">
        <v>7241</v>
      </c>
      <c r="E606" s="15" t="s">
        <v>7242</v>
      </c>
      <c r="F606" s="15" t="s">
        <v>7243</v>
      </c>
    </row>
    <row r="607" spans="1:6" x14ac:dyDescent="0.25">
      <c r="A607" s="15">
        <v>28750204</v>
      </c>
      <c r="B607" s="15" t="s">
        <v>7244</v>
      </c>
      <c r="C607" s="15" t="s">
        <v>7245</v>
      </c>
      <c r="D607" s="15" t="s">
        <v>7246</v>
      </c>
      <c r="E607" s="15" t="s">
        <v>7247</v>
      </c>
      <c r="F607" s="15" t="s">
        <v>7248</v>
      </c>
    </row>
    <row r="608" spans="1:6" x14ac:dyDescent="0.25">
      <c r="A608" s="15">
        <v>28750205</v>
      </c>
      <c r="B608" s="15" t="s">
        <v>7249</v>
      </c>
      <c r="C608" s="15" t="s">
        <v>7250</v>
      </c>
      <c r="D608" s="15" t="s">
        <v>7251</v>
      </c>
      <c r="E608" s="15" t="s">
        <v>7252</v>
      </c>
      <c r="F608" s="15" t="s">
        <v>7253</v>
      </c>
    </row>
    <row r="609" spans="1:6" x14ac:dyDescent="0.25">
      <c r="A609" s="15">
        <v>28750000</v>
      </c>
      <c r="B609" s="15" t="s">
        <v>7254</v>
      </c>
      <c r="C609" s="15" t="s">
        <v>7250</v>
      </c>
      <c r="D609" s="15" t="s">
        <v>7251</v>
      </c>
      <c r="E609" s="15" t="s">
        <v>7255</v>
      </c>
      <c r="F609" s="15" t="s">
        <v>7256</v>
      </c>
    </row>
    <row r="610" spans="1:6" x14ac:dyDescent="0.25">
      <c r="A610" s="15">
        <v>28750201</v>
      </c>
      <c r="B610" s="15" t="s">
        <v>7257</v>
      </c>
      <c r="C610" s="15" t="s">
        <v>7250</v>
      </c>
      <c r="D610" s="15" t="s">
        <v>7251</v>
      </c>
      <c r="E610" s="15" t="s">
        <v>7252</v>
      </c>
      <c r="F610" s="15" t="s">
        <v>7258</v>
      </c>
    </row>
    <row r="611" spans="1:6" x14ac:dyDescent="0.25">
      <c r="A611" s="15">
        <v>28750202</v>
      </c>
      <c r="B611" s="15" t="s">
        <v>7259</v>
      </c>
      <c r="C611" s="15" t="s">
        <v>7260</v>
      </c>
      <c r="D611" s="15" t="s">
        <v>7261</v>
      </c>
      <c r="E611" s="15" t="s">
        <v>7262</v>
      </c>
      <c r="F611" s="15" t="s">
        <v>7263</v>
      </c>
    </row>
    <row r="612" spans="1:6" x14ac:dyDescent="0.25">
      <c r="A612" s="15">
        <v>28750203</v>
      </c>
      <c r="B612" s="15" t="s">
        <v>7264</v>
      </c>
      <c r="C612" s="15" t="s">
        <v>7265</v>
      </c>
      <c r="D612" s="15" t="s">
        <v>7266</v>
      </c>
      <c r="E612" s="15" t="s">
        <v>7267</v>
      </c>
      <c r="F612" s="15" t="s">
        <v>7268</v>
      </c>
    </row>
    <row r="613" spans="1:6" x14ac:dyDescent="0.25">
      <c r="A613" s="15">
        <v>78724101</v>
      </c>
      <c r="B613" s="15" t="s">
        <v>7269</v>
      </c>
      <c r="C613" s="15" t="s">
        <v>7270</v>
      </c>
      <c r="D613" s="15" t="s">
        <v>7271</v>
      </c>
      <c r="E613" s="15" t="s">
        <v>5736</v>
      </c>
      <c r="F613" s="15" t="s">
        <v>5737</v>
      </c>
    </row>
    <row r="614" spans="1:6" x14ac:dyDescent="0.25">
      <c r="A614" s="15">
        <v>70444111</v>
      </c>
      <c r="B614" s="15" t="s">
        <v>7272</v>
      </c>
      <c r="C614" s="15" t="s">
        <v>7273</v>
      </c>
      <c r="D614" s="15" t="s">
        <v>7274</v>
      </c>
      <c r="E614" s="15" t="s">
        <v>5427</v>
      </c>
      <c r="F614" s="15" t="s">
        <v>5427</v>
      </c>
    </row>
    <row r="615" spans="1:6" x14ac:dyDescent="0.25">
      <c r="A615" s="15">
        <v>70510230</v>
      </c>
      <c r="B615" s="15" t="s">
        <v>7275</v>
      </c>
      <c r="C615" s="15" t="s">
        <v>7276</v>
      </c>
      <c r="D615" s="15" t="s">
        <v>7277</v>
      </c>
      <c r="E615" s="15" t="s">
        <v>5427</v>
      </c>
      <c r="F615" s="15" t="s">
        <v>5427</v>
      </c>
    </row>
    <row r="616" spans="1:6" x14ac:dyDescent="0.25">
      <c r="A616" s="15">
        <v>80220115</v>
      </c>
      <c r="B616" s="15" t="s">
        <v>7278</v>
      </c>
      <c r="C616" s="15" t="s">
        <v>7279</v>
      </c>
      <c r="D616" s="15" t="s">
        <v>7280</v>
      </c>
      <c r="E616" s="15" t="s">
        <v>5427</v>
      </c>
      <c r="F616" s="15" t="s">
        <v>5427</v>
      </c>
    </row>
    <row r="617" spans="1:6" x14ac:dyDescent="0.25">
      <c r="A617" s="15">
        <v>140432106</v>
      </c>
      <c r="B617" s="15" t="s">
        <v>7281</v>
      </c>
      <c r="C617" s="15" t="s">
        <v>6101</v>
      </c>
      <c r="D617" s="15" t="s">
        <v>6102</v>
      </c>
      <c r="E617" s="15" t="s">
        <v>5427</v>
      </c>
      <c r="F617" s="15" t="s">
        <v>5427</v>
      </c>
    </row>
    <row r="618" spans="1:6" x14ac:dyDescent="0.25">
      <c r="A618" s="15">
        <v>70510270</v>
      </c>
      <c r="B618" s="15" t="s">
        <v>7282</v>
      </c>
      <c r="C618" s="15" t="s">
        <v>7283</v>
      </c>
      <c r="D618" s="15" t="s">
        <v>7284</v>
      </c>
      <c r="E618" s="15" t="s">
        <v>5427</v>
      </c>
      <c r="F618" s="15" t="s">
        <v>5427</v>
      </c>
    </row>
    <row r="619" spans="1:6" x14ac:dyDescent="0.25">
      <c r="A619" s="15">
        <v>70466002</v>
      </c>
      <c r="B619" s="15" t="s">
        <v>7285</v>
      </c>
      <c r="C619" s="15" t="s">
        <v>7286</v>
      </c>
      <c r="D619" s="15" t="s">
        <v>7287</v>
      </c>
      <c r="E619" s="15" t="s">
        <v>7288</v>
      </c>
      <c r="F619" s="15" t="s">
        <v>7289</v>
      </c>
    </row>
    <row r="620" spans="1:6" x14ac:dyDescent="0.25">
      <c r="A620" s="15">
        <v>78772001</v>
      </c>
      <c r="B620" s="15" t="s">
        <v>7290</v>
      </c>
      <c r="C620" s="15" t="s">
        <v>7291</v>
      </c>
      <c r="D620" s="15" t="s">
        <v>7292</v>
      </c>
      <c r="E620" s="15" t="s">
        <v>7293</v>
      </c>
      <c r="F620" s="15" t="s">
        <v>7294</v>
      </c>
    </row>
    <row r="621" spans="1:6" x14ac:dyDescent="0.25">
      <c r="A621" s="15">
        <v>78772000</v>
      </c>
      <c r="B621" s="15" t="s">
        <v>7295</v>
      </c>
      <c r="C621" s="15" t="s">
        <v>7291</v>
      </c>
      <c r="D621" s="15" t="s">
        <v>7292</v>
      </c>
      <c r="E621" s="15" t="s">
        <v>7293</v>
      </c>
      <c r="F621" s="15" t="s">
        <v>7294</v>
      </c>
    </row>
    <row r="622" spans="1:6" x14ac:dyDescent="0.25">
      <c r="A622" s="15">
        <v>78957001</v>
      </c>
      <c r="B622" s="15" t="s">
        <v>7296</v>
      </c>
      <c r="C622" s="15" t="s">
        <v>7297</v>
      </c>
      <c r="D622" s="15" t="s">
        <v>7298</v>
      </c>
      <c r="E622" s="15" t="s">
        <v>7299</v>
      </c>
      <c r="F622" s="15" t="s">
        <v>7300</v>
      </c>
    </row>
    <row r="623" spans="1:6" x14ac:dyDescent="0.25">
      <c r="A623" s="15">
        <v>78957000</v>
      </c>
      <c r="B623" s="15" t="s">
        <v>7301</v>
      </c>
      <c r="C623" s="15" t="s">
        <v>7302</v>
      </c>
      <c r="D623" s="15" t="s">
        <v>7303</v>
      </c>
      <c r="E623" s="15" t="s">
        <v>7299</v>
      </c>
      <c r="F623" s="15" t="s">
        <v>7300</v>
      </c>
    </row>
    <row r="624" spans="1:6" x14ac:dyDescent="0.25">
      <c r="A624" s="15">
        <v>120201119</v>
      </c>
      <c r="B624" s="15" t="s">
        <v>7304</v>
      </c>
      <c r="C624" s="15" t="s">
        <v>7305</v>
      </c>
      <c r="D624" s="15" t="s">
        <v>7306</v>
      </c>
      <c r="E624" s="15" t="s">
        <v>7307</v>
      </c>
      <c r="F624" s="15" t="s">
        <v>7308</v>
      </c>
    </row>
    <row r="625" spans="1:6" x14ac:dyDescent="0.25">
      <c r="A625" s="15">
        <v>70440111</v>
      </c>
      <c r="B625" s="15" t="s">
        <v>7309</v>
      </c>
      <c r="C625" s="15" t="s">
        <v>7310</v>
      </c>
      <c r="D625" s="15" t="s">
        <v>7311</v>
      </c>
      <c r="E625" s="15" t="s">
        <v>5427</v>
      </c>
      <c r="F625" s="15" t="s">
        <v>5427</v>
      </c>
    </row>
    <row r="626" spans="1:6" x14ac:dyDescent="0.25">
      <c r="A626" s="15">
        <v>100212132</v>
      </c>
      <c r="B626" s="15" t="s">
        <v>7309</v>
      </c>
      <c r="C626" s="15" t="s">
        <v>7312</v>
      </c>
      <c r="D626" s="15" t="s">
        <v>7313</v>
      </c>
      <c r="E626" s="15" t="s">
        <v>5427</v>
      </c>
      <c r="F626" s="15" t="s">
        <v>5427</v>
      </c>
    </row>
    <row r="627" spans="1:6" x14ac:dyDescent="0.25">
      <c r="A627" s="15">
        <v>130314000</v>
      </c>
      <c r="B627" s="15" t="s">
        <v>7314</v>
      </c>
      <c r="C627" s="15" t="s">
        <v>7315</v>
      </c>
      <c r="D627" s="15" t="s">
        <v>7316</v>
      </c>
      <c r="E627" s="15" t="s">
        <v>7317</v>
      </c>
      <c r="F627" s="15" t="s">
        <v>7317</v>
      </c>
    </row>
    <row r="628" spans="1:6" x14ac:dyDescent="0.25">
      <c r="A628" s="15">
        <v>78785103</v>
      </c>
      <c r="B628" s="15" t="s">
        <v>7318</v>
      </c>
      <c r="C628" s="15" t="s">
        <v>7319</v>
      </c>
      <c r="D628" s="15" t="s">
        <v>7320</v>
      </c>
      <c r="E628" s="15" t="s">
        <v>7321</v>
      </c>
      <c r="F628" s="15" t="s">
        <v>7322</v>
      </c>
    </row>
    <row r="629" spans="1:6" x14ac:dyDescent="0.25">
      <c r="A629" s="15">
        <v>78785104</v>
      </c>
      <c r="B629" s="15" t="s">
        <v>7323</v>
      </c>
      <c r="C629" s="15" t="s">
        <v>7324</v>
      </c>
      <c r="D629" s="15" t="s">
        <v>7325</v>
      </c>
      <c r="E629" s="15" t="s">
        <v>5427</v>
      </c>
      <c r="F629" s="15" t="s">
        <v>5427</v>
      </c>
    </row>
    <row r="630" spans="1:6" x14ac:dyDescent="0.25">
      <c r="A630" s="15">
        <v>78785101</v>
      </c>
      <c r="B630" s="15" t="s">
        <v>7326</v>
      </c>
      <c r="C630" s="15" t="s">
        <v>7327</v>
      </c>
      <c r="D630" s="15" t="s">
        <v>7328</v>
      </c>
      <c r="E630" s="15" t="s">
        <v>7329</v>
      </c>
      <c r="F630" s="15" t="s">
        <v>7330</v>
      </c>
    </row>
    <row r="631" spans="1:6" x14ac:dyDescent="0.25">
      <c r="A631" s="15">
        <v>78785102</v>
      </c>
      <c r="B631" s="15" t="s">
        <v>7331</v>
      </c>
      <c r="C631" s="15" t="s">
        <v>7332</v>
      </c>
      <c r="D631" s="15" t="s">
        <v>7328</v>
      </c>
      <c r="E631" s="15" t="s">
        <v>5427</v>
      </c>
      <c r="F631" s="15" t="s">
        <v>5427</v>
      </c>
    </row>
    <row r="632" spans="1:6" x14ac:dyDescent="0.25">
      <c r="A632" s="15">
        <v>70280202</v>
      </c>
      <c r="B632" s="15" t="s">
        <v>7333</v>
      </c>
      <c r="C632" s="15" t="s">
        <v>7334</v>
      </c>
      <c r="D632" s="15" t="s">
        <v>7335</v>
      </c>
      <c r="E632" s="15" t="s">
        <v>5427</v>
      </c>
      <c r="F632" s="15" t="s">
        <v>5427</v>
      </c>
    </row>
    <row r="633" spans="1:6" x14ac:dyDescent="0.25">
      <c r="A633" s="15">
        <v>78515000</v>
      </c>
      <c r="B633" s="15" t="s">
        <v>7336</v>
      </c>
      <c r="C633" s="15" t="s">
        <v>5929</v>
      </c>
      <c r="D633" s="15" t="s">
        <v>5930</v>
      </c>
      <c r="E633" s="15" t="s">
        <v>5990</v>
      </c>
      <c r="F633" s="15" t="s">
        <v>5991</v>
      </c>
    </row>
    <row r="634" spans="1:6" x14ac:dyDescent="0.25">
      <c r="A634" s="15">
        <v>78782101</v>
      </c>
      <c r="B634" s="15" t="s">
        <v>7337</v>
      </c>
      <c r="C634" s="15" t="s">
        <v>7338</v>
      </c>
      <c r="D634" s="15" t="s">
        <v>6759</v>
      </c>
      <c r="E634" s="15" t="s">
        <v>7339</v>
      </c>
      <c r="F634" s="15" t="s">
        <v>7340</v>
      </c>
    </row>
    <row r="635" spans="1:6" x14ac:dyDescent="0.25">
      <c r="A635" s="15">
        <v>70280114</v>
      </c>
      <c r="B635" s="15" t="s">
        <v>7341</v>
      </c>
      <c r="C635" s="15" t="s">
        <v>7342</v>
      </c>
      <c r="D635" s="15" t="s">
        <v>7343</v>
      </c>
      <c r="E635" s="15" t="s">
        <v>5427</v>
      </c>
      <c r="F635" s="15" t="s">
        <v>5427</v>
      </c>
    </row>
    <row r="636" spans="1:6" x14ac:dyDescent="0.25">
      <c r="A636" s="15">
        <v>70280136</v>
      </c>
      <c r="B636" s="15" t="s">
        <v>7344</v>
      </c>
      <c r="C636" s="15" t="s">
        <v>7345</v>
      </c>
      <c r="D636" s="15" t="s">
        <v>7346</v>
      </c>
      <c r="E636" s="15" t="s">
        <v>7347</v>
      </c>
      <c r="F636" s="15" t="s">
        <v>7348</v>
      </c>
    </row>
    <row r="637" spans="1:6" x14ac:dyDescent="0.25">
      <c r="A637" s="15">
        <v>70280133</v>
      </c>
      <c r="B637" s="15" t="s">
        <v>7349</v>
      </c>
      <c r="C637" s="15" t="s">
        <v>7350</v>
      </c>
      <c r="D637" s="15" t="s">
        <v>7351</v>
      </c>
      <c r="E637" s="15" t="s">
        <v>5427</v>
      </c>
      <c r="F637" s="15" t="s">
        <v>5427</v>
      </c>
    </row>
    <row r="638" spans="1:6" x14ac:dyDescent="0.25">
      <c r="A638" s="15">
        <v>70280134</v>
      </c>
      <c r="B638" s="15" t="s">
        <v>7352</v>
      </c>
      <c r="C638" s="15" t="s">
        <v>7353</v>
      </c>
      <c r="D638" s="15" t="s">
        <v>7354</v>
      </c>
      <c r="E638" s="15" t="s">
        <v>5427</v>
      </c>
      <c r="F638" s="15" t="s">
        <v>5427</v>
      </c>
    </row>
    <row r="639" spans="1:6" x14ac:dyDescent="0.25">
      <c r="A639" s="15">
        <v>70280117</v>
      </c>
      <c r="B639" s="15" t="s">
        <v>7355</v>
      </c>
      <c r="C639" s="15" t="s">
        <v>7356</v>
      </c>
      <c r="D639" s="15" t="s">
        <v>7357</v>
      </c>
      <c r="E639" s="15" t="s">
        <v>7358</v>
      </c>
      <c r="F639" s="15" t="s">
        <v>7359</v>
      </c>
    </row>
    <row r="640" spans="1:6" x14ac:dyDescent="0.25">
      <c r="A640" s="15">
        <v>70280000</v>
      </c>
      <c r="B640" s="15" t="s">
        <v>7360</v>
      </c>
      <c r="C640" s="15" t="s">
        <v>7361</v>
      </c>
      <c r="D640" s="15" t="s">
        <v>7362</v>
      </c>
      <c r="E640" s="15" t="s">
        <v>7363</v>
      </c>
      <c r="F640" s="15" t="s">
        <v>7364</v>
      </c>
    </row>
    <row r="641" spans="1:6" x14ac:dyDescent="0.25">
      <c r="A641" s="15">
        <v>108735001</v>
      </c>
      <c r="B641" s="15" t="s">
        <v>7365</v>
      </c>
      <c r="C641" s="15" t="s">
        <v>7366</v>
      </c>
      <c r="D641" s="15" t="s">
        <v>7367</v>
      </c>
      <c r="E641" s="15" t="s">
        <v>7368</v>
      </c>
      <c r="F641" s="15" t="s">
        <v>7369</v>
      </c>
    </row>
    <row r="642" spans="1:6" x14ac:dyDescent="0.25">
      <c r="A642" s="15">
        <v>70260107</v>
      </c>
      <c r="B642" s="15" t="s">
        <v>7370</v>
      </c>
      <c r="C642" s="15" t="s">
        <v>7371</v>
      </c>
      <c r="D642" s="15" t="s">
        <v>7372</v>
      </c>
      <c r="E642" s="15" t="s">
        <v>7373</v>
      </c>
      <c r="F642" s="15" t="s">
        <v>7374</v>
      </c>
    </row>
    <row r="643" spans="1:6" x14ac:dyDescent="0.25">
      <c r="A643" s="15">
        <v>70406122</v>
      </c>
      <c r="B643" s="15" t="s">
        <v>7370</v>
      </c>
      <c r="C643" s="15" t="s">
        <v>7375</v>
      </c>
      <c r="D643" s="15" t="s">
        <v>7376</v>
      </c>
      <c r="E643" s="15" t="s">
        <v>7377</v>
      </c>
      <c r="F643" s="15" t="s">
        <v>7378</v>
      </c>
    </row>
    <row r="644" spans="1:6" x14ac:dyDescent="0.25">
      <c r="A644" s="15">
        <v>70248295</v>
      </c>
      <c r="B644" s="15" t="s">
        <v>7379</v>
      </c>
      <c r="C644" s="15" t="s">
        <v>7380</v>
      </c>
      <c r="D644" s="15" t="s">
        <v>7381</v>
      </c>
      <c r="E644" s="15" t="s">
        <v>5427</v>
      </c>
      <c r="F644" s="15" t="s">
        <v>5427</v>
      </c>
    </row>
    <row r="645" spans="1:6" x14ac:dyDescent="0.25">
      <c r="A645" s="15">
        <v>100212109</v>
      </c>
      <c r="B645" s="15" t="s">
        <v>7382</v>
      </c>
      <c r="C645" s="15" t="s">
        <v>7383</v>
      </c>
      <c r="D645" s="15" t="s">
        <v>7384</v>
      </c>
      <c r="E645" s="15" t="s">
        <v>7385</v>
      </c>
      <c r="F645" s="15" t="s">
        <v>7386</v>
      </c>
    </row>
    <row r="646" spans="1:6" x14ac:dyDescent="0.25">
      <c r="A646" s="15">
        <v>30201117</v>
      </c>
      <c r="B646" s="15" t="s">
        <v>7387</v>
      </c>
      <c r="C646" s="15" t="s">
        <v>7388</v>
      </c>
      <c r="D646" s="15" t="s">
        <v>7389</v>
      </c>
      <c r="E646" s="15" t="s">
        <v>5427</v>
      </c>
      <c r="F646" s="15" t="s">
        <v>5427</v>
      </c>
    </row>
    <row r="647" spans="1:6" x14ac:dyDescent="0.25">
      <c r="A647" s="15">
        <v>70483108</v>
      </c>
      <c r="B647" s="15" t="s">
        <v>7390</v>
      </c>
      <c r="C647" s="15" t="s">
        <v>7391</v>
      </c>
      <c r="D647" s="15" t="s">
        <v>7392</v>
      </c>
      <c r="E647" s="15" t="s">
        <v>7393</v>
      </c>
      <c r="F647" s="15" t="s">
        <v>5427</v>
      </c>
    </row>
    <row r="648" spans="1:6" x14ac:dyDescent="0.25">
      <c r="A648" s="15">
        <v>70280140</v>
      </c>
      <c r="B648" s="15" t="s">
        <v>7394</v>
      </c>
      <c r="C648" s="15" t="s">
        <v>7395</v>
      </c>
      <c r="D648" s="15" t="s">
        <v>7396</v>
      </c>
      <c r="E648" s="15" t="s">
        <v>7397</v>
      </c>
      <c r="F648" s="15" t="s">
        <v>5427</v>
      </c>
    </row>
    <row r="649" spans="1:6" x14ac:dyDescent="0.25">
      <c r="A649" s="15">
        <v>70459104</v>
      </c>
      <c r="B649" s="15" t="s">
        <v>7398</v>
      </c>
      <c r="C649" s="15" t="s">
        <v>7399</v>
      </c>
      <c r="D649" s="15" t="s">
        <v>7400</v>
      </c>
      <c r="E649" s="15" t="s">
        <v>7401</v>
      </c>
      <c r="F649" s="15" t="s">
        <v>7402</v>
      </c>
    </row>
    <row r="650" spans="1:6" x14ac:dyDescent="0.25">
      <c r="A650" s="15">
        <v>70248121</v>
      </c>
      <c r="B650" s="15" t="s">
        <v>7403</v>
      </c>
      <c r="C650" s="15" t="s">
        <v>7404</v>
      </c>
      <c r="D650" s="15" t="s">
        <v>7405</v>
      </c>
      <c r="E650" s="15" t="s">
        <v>5427</v>
      </c>
      <c r="F650" s="15" t="s">
        <v>5427</v>
      </c>
    </row>
    <row r="651" spans="1:6" x14ac:dyDescent="0.25">
      <c r="A651" s="15">
        <v>138753000</v>
      </c>
      <c r="B651" s="15" t="s">
        <v>7406</v>
      </c>
      <c r="C651" s="15" t="s">
        <v>7407</v>
      </c>
      <c r="D651" s="15" t="s">
        <v>7408</v>
      </c>
      <c r="E651" s="15" t="s">
        <v>7409</v>
      </c>
      <c r="F651" s="15" t="s">
        <v>7410</v>
      </c>
    </row>
    <row r="652" spans="1:6" x14ac:dyDescent="0.25">
      <c r="A652" s="15">
        <v>138753001</v>
      </c>
      <c r="B652" s="15" t="s">
        <v>7406</v>
      </c>
      <c r="C652" s="15" t="s">
        <v>7407</v>
      </c>
      <c r="D652" s="15" t="s">
        <v>7408</v>
      </c>
      <c r="E652" s="15" t="s">
        <v>5427</v>
      </c>
      <c r="F652" s="15" t="s">
        <v>5427</v>
      </c>
    </row>
    <row r="653" spans="1:6" x14ac:dyDescent="0.25">
      <c r="A653" s="15">
        <v>30305000</v>
      </c>
      <c r="B653" s="15" t="s">
        <v>7411</v>
      </c>
      <c r="C653" s="15" t="s">
        <v>7412</v>
      </c>
      <c r="D653" s="15" t="s">
        <v>7413</v>
      </c>
      <c r="E653" s="15" t="s">
        <v>7414</v>
      </c>
      <c r="F653" s="15" t="s">
        <v>7415</v>
      </c>
    </row>
    <row r="654" spans="1:6" x14ac:dyDescent="0.25">
      <c r="A654" s="15">
        <v>70211124</v>
      </c>
      <c r="B654" s="15" t="s">
        <v>7416</v>
      </c>
      <c r="C654" s="15" t="s">
        <v>7417</v>
      </c>
      <c r="D654" s="15" t="s">
        <v>7418</v>
      </c>
      <c r="E654" s="15" t="s">
        <v>7419</v>
      </c>
      <c r="F654" s="15" t="s">
        <v>7420</v>
      </c>
    </row>
    <row r="655" spans="1:6" x14ac:dyDescent="0.25">
      <c r="A655" s="15">
        <v>70248127</v>
      </c>
      <c r="B655" s="15" t="s">
        <v>7421</v>
      </c>
      <c r="C655" s="15" t="s">
        <v>6299</v>
      </c>
      <c r="D655" s="15" t="s">
        <v>6300</v>
      </c>
      <c r="E655" s="15" t="s">
        <v>5427</v>
      </c>
      <c r="F655" s="15" t="s">
        <v>5427</v>
      </c>
    </row>
    <row r="656" spans="1:6" x14ac:dyDescent="0.25">
      <c r="A656" s="15">
        <v>138705004</v>
      </c>
      <c r="B656" s="15" t="s">
        <v>7422</v>
      </c>
      <c r="C656" s="15" t="s">
        <v>6086</v>
      </c>
      <c r="D656" s="15" t="s">
        <v>6087</v>
      </c>
      <c r="E656" s="15" t="s">
        <v>6096</v>
      </c>
      <c r="F656" s="15" t="s">
        <v>6097</v>
      </c>
    </row>
    <row r="657" spans="1:6" x14ac:dyDescent="0.25">
      <c r="A657" s="15">
        <v>138705003</v>
      </c>
      <c r="B657" s="15" t="s">
        <v>7423</v>
      </c>
      <c r="C657" s="15" t="s">
        <v>6086</v>
      </c>
      <c r="D657" s="15" t="s">
        <v>6087</v>
      </c>
      <c r="E657" s="15" t="s">
        <v>5427</v>
      </c>
      <c r="F657" s="15" t="s">
        <v>5427</v>
      </c>
    </row>
    <row r="658" spans="1:6" x14ac:dyDescent="0.25">
      <c r="A658" s="15">
        <v>108789101</v>
      </c>
      <c r="B658" s="15" t="s">
        <v>7424</v>
      </c>
      <c r="C658" s="15" t="s">
        <v>7425</v>
      </c>
      <c r="D658" s="15" t="s">
        <v>7426</v>
      </c>
      <c r="E658" s="15" t="s">
        <v>7427</v>
      </c>
      <c r="F658" s="15" t="s">
        <v>7428</v>
      </c>
    </row>
    <row r="659" spans="1:6" x14ac:dyDescent="0.25">
      <c r="A659" s="15">
        <v>108776000</v>
      </c>
      <c r="B659" s="15" t="s">
        <v>7429</v>
      </c>
      <c r="C659" s="15" t="s">
        <v>7430</v>
      </c>
      <c r="D659" s="15" t="s">
        <v>7431</v>
      </c>
      <c r="E659" s="15" t="s">
        <v>7432</v>
      </c>
      <c r="F659" s="15" t="s">
        <v>7433</v>
      </c>
    </row>
    <row r="660" spans="1:6" x14ac:dyDescent="0.25">
      <c r="A660" s="15">
        <v>108776101</v>
      </c>
      <c r="B660" s="15" t="s">
        <v>7434</v>
      </c>
      <c r="C660" s="15" t="s">
        <v>7430</v>
      </c>
      <c r="D660" s="15" t="s">
        <v>7431</v>
      </c>
      <c r="E660" s="15" t="s">
        <v>7432</v>
      </c>
      <c r="F660" s="15" t="s">
        <v>7433</v>
      </c>
    </row>
    <row r="661" spans="1:6" x14ac:dyDescent="0.25">
      <c r="A661" s="15">
        <v>10224150</v>
      </c>
      <c r="B661" s="15" t="s">
        <v>7435</v>
      </c>
      <c r="C661" s="15" t="s">
        <v>7000</v>
      </c>
      <c r="D661" s="15" t="s">
        <v>7001</v>
      </c>
      <c r="E661" s="15" t="s">
        <v>7436</v>
      </c>
      <c r="F661" s="15" t="s">
        <v>5427</v>
      </c>
    </row>
    <row r="662" spans="1:6" x14ac:dyDescent="0.25">
      <c r="A662" s="15">
        <v>10224240</v>
      </c>
      <c r="B662" s="15" t="s">
        <v>7437</v>
      </c>
      <c r="C662" s="15" t="s">
        <v>7000</v>
      </c>
      <c r="D662" s="15" t="s">
        <v>7001</v>
      </c>
      <c r="E662" s="15" t="s">
        <v>5427</v>
      </c>
      <c r="F662" s="15" t="s">
        <v>5427</v>
      </c>
    </row>
    <row r="663" spans="1:6" x14ac:dyDescent="0.25">
      <c r="A663" s="15">
        <v>10224145</v>
      </c>
      <c r="B663" s="15" t="s">
        <v>7438</v>
      </c>
      <c r="C663" s="15" t="s">
        <v>7000</v>
      </c>
      <c r="D663" s="15" t="s">
        <v>7001</v>
      </c>
      <c r="E663" s="15" t="s">
        <v>7439</v>
      </c>
      <c r="F663" s="15" t="s">
        <v>5427</v>
      </c>
    </row>
    <row r="664" spans="1:6" x14ac:dyDescent="0.25">
      <c r="A664" s="15">
        <v>10224000</v>
      </c>
      <c r="B664" s="15" t="s">
        <v>7440</v>
      </c>
      <c r="C664" s="15" t="s">
        <v>7000</v>
      </c>
      <c r="D664" s="15" t="s">
        <v>7001</v>
      </c>
      <c r="E664" s="15" t="s">
        <v>7441</v>
      </c>
      <c r="F664" s="15" t="s">
        <v>7442</v>
      </c>
    </row>
    <row r="665" spans="1:6" x14ac:dyDescent="0.25">
      <c r="A665" s="15">
        <v>130251203</v>
      </c>
      <c r="B665" s="15" t="s">
        <v>7443</v>
      </c>
      <c r="C665" s="15" t="s">
        <v>7444</v>
      </c>
      <c r="D665" s="15" t="s">
        <v>7445</v>
      </c>
      <c r="E665" s="15" t="s">
        <v>5427</v>
      </c>
      <c r="F665" s="15" t="s">
        <v>5427</v>
      </c>
    </row>
    <row r="666" spans="1:6" x14ac:dyDescent="0.25">
      <c r="A666" s="15">
        <v>130251000</v>
      </c>
      <c r="B666" s="15" t="s">
        <v>7446</v>
      </c>
      <c r="C666" s="15" t="s">
        <v>7447</v>
      </c>
      <c r="D666" s="15" t="s">
        <v>7448</v>
      </c>
      <c r="E666" s="15" t="s">
        <v>7449</v>
      </c>
      <c r="F666" s="15" t="s">
        <v>7450</v>
      </c>
    </row>
    <row r="667" spans="1:6" x14ac:dyDescent="0.25">
      <c r="A667" s="15">
        <v>78549000</v>
      </c>
      <c r="B667" s="15" t="s">
        <v>7451</v>
      </c>
      <c r="C667" s="15" t="s">
        <v>5588</v>
      </c>
      <c r="D667" s="15" t="s">
        <v>5589</v>
      </c>
      <c r="E667" s="15"/>
      <c r="F667" s="15"/>
    </row>
    <row r="668" spans="1:6" x14ac:dyDescent="0.25">
      <c r="A668" s="15">
        <v>78549000</v>
      </c>
      <c r="B668" s="15" t="s">
        <v>7451</v>
      </c>
      <c r="C668" s="15" t="s">
        <v>5588</v>
      </c>
      <c r="D668" s="15" t="s">
        <v>5589</v>
      </c>
      <c r="E668" s="15" t="s">
        <v>5590</v>
      </c>
      <c r="F668" s="15" t="s">
        <v>5591</v>
      </c>
    </row>
    <row r="669" spans="1:6" x14ac:dyDescent="0.25">
      <c r="A669" s="15">
        <v>70468113</v>
      </c>
      <c r="B669" s="15" t="s">
        <v>7452</v>
      </c>
      <c r="C669" s="15" t="s">
        <v>7453</v>
      </c>
      <c r="D669" s="15" t="s">
        <v>7454</v>
      </c>
      <c r="E669" s="15" t="s">
        <v>7455</v>
      </c>
      <c r="F669" s="15" t="s">
        <v>7456</v>
      </c>
    </row>
    <row r="670" spans="1:6" x14ac:dyDescent="0.25">
      <c r="A670" s="15">
        <v>78995000</v>
      </c>
      <c r="B670" s="15" t="s">
        <v>7457</v>
      </c>
      <c r="C670" s="15" t="s">
        <v>7458</v>
      </c>
      <c r="D670" s="15" t="s">
        <v>7459</v>
      </c>
      <c r="E670" s="15" t="s">
        <v>7460</v>
      </c>
      <c r="F670" s="15" t="s">
        <v>7461</v>
      </c>
    </row>
    <row r="671" spans="1:6" x14ac:dyDescent="0.25">
      <c r="A671" s="15">
        <v>70269520</v>
      </c>
      <c r="B671" s="15" t="s">
        <v>7462</v>
      </c>
      <c r="C671" s="15" t="s">
        <v>7463</v>
      </c>
      <c r="D671" s="15" t="s">
        <v>7464</v>
      </c>
      <c r="E671" s="15" t="s">
        <v>7465</v>
      </c>
      <c r="F671" s="15" t="s">
        <v>7466</v>
      </c>
    </row>
    <row r="672" spans="1:6" x14ac:dyDescent="0.25">
      <c r="A672" s="15">
        <v>110404107</v>
      </c>
      <c r="B672" s="15" t="s">
        <v>7467</v>
      </c>
      <c r="C672" s="15" t="s">
        <v>7468</v>
      </c>
      <c r="D672" s="15" t="s">
        <v>7469</v>
      </c>
      <c r="E672" s="15" t="s">
        <v>5427</v>
      </c>
      <c r="F672" s="15" t="s">
        <v>5427</v>
      </c>
    </row>
    <row r="673" spans="1:6" x14ac:dyDescent="0.25">
      <c r="A673" s="15">
        <v>100201615</v>
      </c>
      <c r="B673" s="15" t="s">
        <v>7470</v>
      </c>
      <c r="C673" s="15" t="s">
        <v>7471</v>
      </c>
      <c r="D673" s="15" t="s">
        <v>7472</v>
      </c>
      <c r="E673" s="15" t="s">
        <v>5427</v>
      </c>
      <c r="F673" s="15" t="s">
        <v>5427</v>
      </c>
    </row>
    <row r="674" spans="1:6" x14ac:dyDescent="0.25">
      <c r="A674" s="15">
        <v>70406124</v>
      </c>
      <c r="B674" s="15" t="s">
        <v>7473</v>
      </c>
      <c r="C674" s="15" t="s">
        <v>7474</v>
      </c>
      <c r="D674" s="15" t="s">
        <v>7475</v>
      </c>
      <c r="E674" s="15" t="s">
        <v>7476</v>
      </c>
      <c r="F674" s="15" t="s">
        <v>7477</v>
      </c>
    </row>
    <row r="675" spans="1:6" x14ac:dyDescent="0.25">
      <c r="A675" s="15">
        <v>140570203</v>
      </c>
      <c r="B675" s="15" t="s">
        <v>7478</v>
      </c>
      <c r="C675" s="15" t="s">
        <v>7479</v>
      </c>
      <c r="D675" s="15" t="s">
        <v>7480</v>
      </c>
      <c r="E675" s="15" t="s">
        <v>7481</v>
      </c>
      <c r="F675" s="15" t="s">
        <v>7482</v>
      </c>
    </row>
    <row r="676" spans="1:6" x14ac:dyDescent="0.25">
      <c r="A676" s="15">
        <v>78249000</v>
      </c>
      <c r="B676" s="15" t="s">
        <v>7483</v>
      </c>
      <c r="C676" s="15" t="s">
        <v>5929</v>
      </c>
      <c r="D676" s="15" t="s">
        <v>5930</v>
      </c>
      <c r="E676" s="15" t="s">
        <v>5990</v>
      </c>
      <c r="F676" s="15" t="s">
        <v>5427</v>
      </c>
    </row>
    <row r="677" spans="1:6" x14ac:dyDescent="0.25">
      <c r="A677" s="15">
        <v>100220201</v>
      </c>
      <c r="B677" s="15" t="s">
        <v>7484</v>
      </c>
      <c r="C677" s="15" t="s">
        <v>7485</v>
      </c>
      <c r="D677" s="15" t="s">
        <v>7486</v>
      </c>
      <c r="E677" s="15" t="s">
        <v>5427</v>
      </c>
      <c r="F677" s="15" t="s">
        <v>5427</v>
      </c>
    </row>
    <row r="678" spans="1:6" x14ac:dyDescent="0.25">
      <c r="A678" s="15">
        <v>70289112</v>
      </c>
      <c r="B678" s="15" t="s">
        <v>7487</v>
      </c>
      <c r="C678" s="15" t="s">
        <v>7488</v>
      </c>
      <c r="D678" s="15" t="s">
        <v>7489</v>
      </c>
      <c r="E678" s="15" t="s">
        <v>5427</v>
      </c>
      <c r="F678" s="15" t="s">
        <v>5427</v>
      </c>
    </row>
    <row r="679" spans="1:6" x14ac:dyDescent="0.25">
      <c r="A679" s="15">
        <v>110201106</v>
      </c>
      <c r="B679" s="15" t="s">
        <v>7490</v>
      </c>
      <c r="C679" s="15" t="s">
        <v>5924</v>
      </c>
      <c r="D679" s="15" t="s">
        <v>5925</v>
      </c>
      <c r="E679" s="15" t="s">
        <v>7491</v>
      </c>
      <c r="F679" s="15" t="s">
        <v>7492</v>
      </c>
    </row>
    <row r="680" spans="1:6" x14ac:dyDescent="0.25">
      <c r="A680" s="15">
        <v>108720000</v>
      </c>
      <c r="B680" s="15" t="s">
        <v>7493</v>
      </c>
      <c r="C680" s="15" t="s">
        <v>7494</v>
      </c>
      <c r="D680" s="15" t="s">
        <v>7495</v>
      </c>
      <c r="E680" s="15" t="s">
        <v>7496</v>
      </c>
      <c r="F680" s="15" t="s">
        <v>7497</v>
      </c>
    </row>
    <row r="681" spans="1:6" x14ac:dyDescent="0.25">
      <c r="A681" s="15">
        <v>108720201</v>
      </c>
      <c r="B681" s="15" t="s">
        <v>7498</v>
      </c>
      <c r="C681" s="15" t="s">
        <v>7499</v>
      </c>
      <c r="D681" s="15" t="s">
        <v>7500</v>
      </c>
      <c r="E681" s="15" t="s">
        <v>7496</v>
      </c>
      <c r="F681" s="15" t="s">
        <v>7497</v>
      </c>
    </row>
    <row r="682" spans="1:6" x14ac:dyDescent="0.25">
      <c r="A682" s="15">
        <v>70403009</v>
      </c>
      <c r="B682" s="15" t="s">
        <v>7501</v>
      </c>
      <c r="C682" s="15" t="s">
        <v>7502</v>
      </c>
      <c r="D682" s="15" t="s">
        <v>7503</v>
      </c>
      <c r="E682" s="15" t="s">
        <v>7504</v>
      </c>
      <c r="F682" s="15" t="s">
        <v>5427</v>
      </c>
    </row>
    <row r="683" spans="1:6" x14ac:dyDescent="0.25">
      <c r="A683" s="15">
        <v>78723201</v>
      </c>
      <c r="B683" s="15" t="s">
        <v>7505</v>
      </c>
      <c r="C683" s="15" t="s">
        <v>6045</v>
      </c>
      <c r="D683" s="15" t="s">
        <v>6046</v>
      </c>
      <c r="E683" s="15" t="s">
        <v>5427</v>
      </c>
      <c r="F683" s="15" t="s">
        <v>5427</v>
      </c>
    </row>
    <row r="684" spans="1:6" x14ac:dyDescent="0.25">
      <c r="A684" s="15">
        <v>100220705</v>
      </c>
      <c r="B684" s="15" t="s">
        <v>7506</v>
      </c>
      <c r="C684" s="15" t="s">
        <v>5899</v>
      </c>
      <c r="D684" s="15" t="s">
        <v>5900</v>
      </c>
      <c r="E684" s="15" t="s">
        <v>7507</v>
      </c>
      <c r="F684" s="15" t="s">
        <v>7508</v>
      </c>
    </row>
    <row r="685" spans="1:6" x14ac:dyDescent="0.25">
      <c r="A685" s="15">
        <v>100220118</v>
      </c>
      <c r="B685" s="15" t="s">
        <v>7509</v>
      </c>
      <c r="C685" s="15" t="s">
        <v>7510</v>
      </c>
      <c r="D685" s="15" t="s">
        <v>7511</v>
      </c>
      <c r="E685" s="15" t="s">
        <v>5427</v>
      </c>
      <c r="F685" s="15" t="s">
        <v>5427</v>
      </c>
    </row>
    <row r="686" spans="1:6" x14ac:dyDescent="0.25">
      <c r="A686" s="15">
        <v>70408102</v>
      </c>
      <c r="B686" s="15" t="s">
        <v>7512</v>
      </c>
      <c r="C686" s="15" t="s">
        <v>7513</v>
      </c>
      <c r="D686" s="15" t="s">
        <v>7514</v>
      </c>
      <c r="E686" s="15" t="s">
        <v>5427</v>
      </c>
      <c r="F686" s="15" t="s">
        <v>5427</v>
      </c>
    </row>
    <row r="687" spans="1:6" x14ac:dyDescent="0.25">
      <c r="A687" s="15">
        <v>130403000</v>
      </c>
      <c r="B687" s="15" t="s">
        <v>7515</v>
      </c>
      <c r="C687" s="15" t="s">
        <v>7516</v>
      </c>
      <c r="D687" s="15" t="s">
        <v>7517</v>
      </c>
      <c r="E687" s="15" t="s">
        <v>7518</v>
      </c>
      <c r="F687" s="15" t="s">
        <v>7519</v>
      </c>
    </row>
    <row r="688" spans="1:6" x14ac:dyDescent="0.25">
      <c r="A688" s="15">
        <v>130403101</v>
      </c>
      <c r="B688" s="15" t="s">
        <v>7520</v>
      </c>
      <c r="C688" s="15" t="s">
        <v>7516</v>
      </c>
      <c r="D688" s="15" t="s">
        <v>7517</v>
      </c>
      <c r="E688" s="15" t="s">
        <v>5427</v>
      </c>
      <c r="F688" s="15" t="s">
        <v>5427</v>
      </c>
    </row>
    <row r="689" spans="1:6" x14ac:dyDescent="0.25">
      <c r="A689" s="15">
        <v>20227102</v>
      </c>
      <c r="B689" s="15" t="s">
        <v>7521</v>
      </c>
      <c r="C689" s="15" t="s">
        <v>7522</v>
      </c>
      <c r="D689" s="15" t="s">
        <v>7523</v>
      </c>
      <c r="E689" s="15" t="s">
        <v>5427</v>
      </c>
      <c r="F689" s="15" t="s">
        <v>5427</v>
      </c>
    </row>
    <row r="690" spans="1:6" x14ac:dyDescent="0.25">
      <c r="A690" s="15">
        <v>90210118</v>
      </c>
      <c r="B690" s="15" t="s">
        <v>7524</v>
      </c>
      <c r="C690" s="15" t="s">
        <v>7525</v>
      </c>
      <c r="D690" s="15" t="s">
        <v>7526</v>
      </c>
      <c r="E690" s="15" t="s">
        <v>5427</v>
      </c>
      <c r="F690" s="15" t="s">
        <v>5427</v>
      </c>
    </row>
    <row r="691" spans="1:6" x14ac:dyDescent="0.25">
      <c r="A691" s="15">
        <v>60203202</v>
      </c>
      <c r="B691" s="15" t="s">
        <v>7527</v>
      </c>
      <c r="C691" s="15" t="s">
        <v>7528</v>
      </c>
      <c r="D691" s="15" t="s">
        <v>7529</v>
      </c>
      <c r="E691" s="15" t="s">
        <v>7530</v>
      </c>
      <c r="F691" s="15" t="s">
        <v>7531</v>
      </c>
    </row>
    <row r="692" spans="1:6" x14ac:dyDescent="0.25">
      <c r="A692" s="15">
        <v>60203000</v>
      </c>
      <c r="B692" s="15" t="s">
        <v>7532</v>
      </c>
      <c r="C692" s="15" t="s">
        <v>7533</v>
      </c>
      <c r="D692" s="15" t="s">
        <v>7534</v>
      </c>
      <c r="E692" s="15" t="s">
        <v>7530</v>
      </c>
      <c r="F692" s="15" t="s">
        <v>7531</v>
      </c>
    </row>
    <row r="693" spans="1:6" x14ac:dyDescent="0.25">
      <c r="A693" s="15">
        <v>70466022</v>
      </c>
      <c r="B693" s="15" t="s">
        <v>7535</v>
      </c>
      <c r="C693" s="15" t="s">
        <v>7536</v>
      </c>
      <c r="D693" s="15" t="s">
        <v>7537</v>
      </c>
      <c r="E693" s="15" t="s">
        <v>7538</v>
      </c>
      <c r="F693" s="15" t="s">
        <v>7539</v>
      </c>
    </row>
    <row r="694" spans="1:6" x14ac:dyDescent="0.25">
      <c r="A694" s="15">
        <v>120235140</v>
      </c>
      <c r="B694" s="15" t="s">
        <v>7540</v>
      </c>
      <c r="C694" s="15" t="s">
        <v>6906</v>
      </c>
      <c r="D694" s="15" t="s">
        <v>6907</v>
      </c>
      <c r="E694" s="15" t="s">
        <v>7541</v>
      </c>
      <c r="F694" s="15" t="s">
        <v>7542</v>
      </c>
    </row>
    <row r="695" spans="1:6" x14ac:dyDescent="0.25">
      <c r="A695" s="15">
        <v>28701000</v>
      </c>
      <c r="B695" s="15" t="s">
        <v>7543</v>
      </c>
      <c r="C695" s="15" t="s">
        <v>7544</v>
      </c>
      <c r="D695" s="15" t="s">
        <v>7545</v>
      </c>
      <c r="E695" s="15" t="s">
        <v>7546</v>
      </c>
      <c r="F695" s="15" t="s">
        <v>6563</v>
      </c>
    </row>
    <row r="696" spans="1:6" x14ac:dyDescent="0.25">
      <c r="A696" s="15">
        <v>20326000</v>
      </c>
      <c r="B696" s="15" t="s">
        <v>7547</v>
      </c>
      <c r="C696" s="15" t="s">
        <v>7548</v>
      </c>
      <c r="D696" s="15" t="s">
        <v>7549</v>
      </c>
      <c r="E696" s="15" t="s">
        <v>7550</v>
      </c>
      <c r="F696" s="15" t="s">
        <v>7551</v>
      </c>
    </row>
    <row r="697" spans="1:6" x14ac:dyDescent="0.25">
      <c r="A697" s="15">
        <v>20326101</v>
      </c>
      <c r="B697" s="15" t="s">
        <v>7552</v>
      </c>
      <c r="C697" s="15" t="s">
        <v>7548</v>
      </c>
      <c r="D697" s="15" t="s">
        <v>7549</v>
      </c>
      <c r="E697" s="15" t="s">
        <v>5427</v>
      </c>
      <c r="F697" s="15" t="s">
        <v>5427</v>
      </c>
    </row>
    <row r="698" spans="1:6" x14ac:dyDescent="0.25">
      <c r="A698" s="15">
        <v>70248102</v>
      </c>
      <c r="B698" s="15" t="s">
        <v>7552</v>
      </c>
      <c r="C698" s="15" t="s">
        <v>7553</v>
      </c>
      <c r="D698" s="15" t="s">
        <v>7554</v>
      </c>
      <c r="E698" s="15" t="s">
        <v>5427</v>
      </c>
      <c r="F698" s="15" t="s">
        <v>5427</v>
      </c>
    </row>
    <row r="699" spans="1:6" x14ac:dyDescent="0.25">
      <c r="A699" s="15">
        <v>30199000</v>
      </c>
      <c r="B699" s="15" t="s">
        <v>7555</v>
      </c>
      <c r="C699" s="15" t="s">
        <v>7556</v>
      </c>
      <c r="D699" s="15" t="s">
        <v>7557</v>
      </c>
      <c r="E699" s="15" t="s">
        <v>7558</v>
      </c>
      <c r="F699" s="15" t="s">
        <v>7559</v>
      </c>
    </row>
    <row r="700" spans="1:6" x14ac:dyDescent="0.25">
      <c r="A700" s="15">
        <v>30201282</v>
      </c>
      <c r="B700" s="15" t="s">
        <v>7560</v>
      </c>
      <c r="C700" s="15" t="s">
        <v>7561</v>
      </c>
      <c r="D700" s="15" t="s">
        <v>7562</v>
      </c>
      <c r="E700" s="15" t="s">
        <v>5427</v>
      </c>
      <c r="F700" s="15" t="s">
        <v>5427</v>
      </c>
    </row>
    <row r="701" spans="1:6" x14ac:dyDescent="0.25">
      <c r="A701" s="15">
        <v>70248169</v>
      </c>
      <c r="B701" s="15" t="s">
        <v>7563</v>
      </c>
      <c r="C701" s="15" t="s">
        <v>7564</v>
      </c>
      <c r="D701" s="15" t="s">
        <v>7565</v>
      </c>
      <c r="E701" s="15" t="s">
        <v>5427</v>
      </c>
      <c r="F701" s="15" t="s">
        <v>5427</v>
      </c>
    </row>
    <row r="702" spans="1:6" x14ac:dyDescent="0.25">
      <c r="A702" s="15">
        <v>128704001</v>
      </c>
      <c r="B702" s="15" t="s">
        <v>7566</v>
      </c>
      <c r="C702" s="15" t="s">
        <v>7567</v>
      </c>
      <c r="D702" s="15" t="s">
        <v>7568</v>
      </c>
      <c r="E702" s="15" t="s">
        <v>5427</v>
      </c>
      <c r="F702" s="15" t="s">
        <v>5427</v>
      </c>
    </row>
    <row r="703" spans="1:6" x14ac:dyDescent="0.25">
      <c r="A703" s="15">
        <v>108909000</v>
      </c>
      <c r="B703" s="15" t="s">
        <v>7569</v>
      </c>
      <c r="C703" s="15" t="s">
        <v>7570</v>
      </c>
      <c r="D703" s="15" t="s">
        <v>7571</v>
      </c>
      <c r="E703" s="15" t="s">
        <v>7572</v>
      </c>
      <c r="F703" s="15" t="s">
        <v>6061</v>
      </c>
    </row>
    <row r="704" spans="1:6" x14ac:dyDescent="0.25">
      <c r="A704" s="15">
        <v>70465104</v>
      </c>
      <c r="B704" s="15" t="s">
        <v>7573</v>
      </c>
      <c r="C704" s="15" t="s">
        <v>7574</v>
      </c>
      <c r="D704" s="15" t="s">
        <v>7575</v>
      </c>
      <c r="E704" s="15" t="s">
        <v>5427</v>
      </c>
      <c r="F704" s="15" t="s">
        <v>5427</v>
      </c>
    </row>
    <row r="705" spans="1:6" x14ac:dyDescent="0.25">
      <c r="A705" s="15">
        <v>100201170</v>
      </c>
      <c r="B705" s="15" t="s">
        <v>7573</v>
      </c>
      <c r="C705" s="15" t="s">
        <v>7576</v>
      </c>
      <c r="D705" s="15" t="s">
        <v>7577</v>
      </c>
      <c r="E705" s="15" t="s">
        <v>7578</v>
      </c>
      <c r="F705" s="15" t="s">
        <v>7579</v>
      </c>
    </row>
    <row r="706" spans="1:6" x14ac:dyDescent="0.25">
      <c r="A706" s="15">
        <v>80214202</v>
      </c>
      <c r="B706" s="15" t="s">
        <v>7580</v>
      </c>
      <c r="C706" s="15" t="s">
        <v>7581</v>
      </c>
      <c r="D706" s="15" t="s">
        <v>7582</v>
      </c>
      <c r="E706" s="15" t="s">
        <v>7583</v>
      </c>
      <c r="F706" s="15" t="s">
        <v>7584</v>
      </c>
    </row>
    <row r="707" spans="1:6" x14ac:dyDescent="0.25">
      <c r="A707" s="15">
        <v>80214103</v>
      </c>
      <c r="B707" s="15" t="s">
        <v>7585</v>
      </c>
      <c r="C707" s="15" t="s">
        <v>7581</v>
      </c>
      <c r="D707" s="15" t="s">
        <v>7582</v>
      </c>
      <c r="E707" s="15" t="s">
        <v>7583</v>
      </c>
      <c r="F707" s="15" t="s">
        <v>7584</v>
      </c>
    </row>
    <row r="708" spans="1:6" x14ac:dyDescent="0.25">
      <c r="A708" s="15">
        <v>80214000</v>
      </c>
      <c r="B708" s="15" t="s">
        <v>7586</v>
      </c>
      <c r="C708" s="15" t="s">
        <v>7587</v>
      </c>
      <c r="D708" s="15" t="s">
        <v>7588</v>
      </c>
      <c r="E708" s="15" t="s">
        <v>7589</v>
      </c>
      <c r="F708" s="15" t="s">
        <v>7590</v>
      </c>
    </row>
    <row r="709" spans="1:6" x14ac:dyDescent="0.25">
      <c r="A709" s="15">
        <v>80502000</v>
      </c>
      <c r="B709" s="15" t="s">
        <v>7591</v>
      </c>
      <c r="C709" s="15" t="s">
        <v>7592</v>
      </c>
      <c r="D709" s="15" t="s">
        <v>7593</v>
      </c>
      <c r="E709" s="15" t="s">
        <v>6821</v>
      </c>
      <c r="F709" s="15" t="s">
        <v>7594</v>
      </c>
    </row>
    <row r="710" spans="1:6" x14ac:dyDescent="0.25">
      <c r="A710" s="15">
        <v>110244201</v>
      </c>
      <c r="B710" s="15" t="s">
        <v>7595</v>
      </c>
      <c r="C710" s="15" t="s">
        <v>7596</v>
      </c>
      <c r="D710" s="15" t="s">
        <v>7597</v>
      </c>
      <c r="E710" s="15" t="s">
        <v>7598</v>
      </c>
      <c r="F710" s="15" t="s">
        <v>7599</v>
      </c>
    </row>
    <row r="711" spans="1:6" x14ac:dyDescent="0.25">
      <c r="A711" s="15">
        <v>110244101</v>
      </c>
      <c r="B711" s="15" t="s">
        <v>7600</v>
      </c>
      <c r="C711" s="15" t="s">
        <v>7601</v>
      </c>
      <c r="D711" s="15" t="s">
        <v>7602</v>
      </c>
      <c r="E711" s="15"/>
      <c r="F711" s="15"/>
    </row>
    <row r="712" spans="1:6" x14ac:dyDescent="0.25">
      <c r="A712" s="15">
        <v>110244101</v>
      </c>
      <c r="B712" s="15" t="s">
        <v>7600</v>
      </c>
      <c r="C712" s="15" t="s">
        <v>7601</v>
      </c>
      <c r="D712" s="15" t="s">
        <v>7602</v>
      </c>
      <c r="E712" s="15" t="s">
        <v>7603</v>
      </c>
      <c r="F712" s="15" t="s">
        <v>7604</v>
      </c>
    </row>
    <row r="713" spans="1:6" x14ac:dyDescent="0.25">
      <c r="A713" s="15">
        <v>70513097</v>
      </c>
      <c r="B713" s="15" t="s">
        <v>7605</v>
      </c>
      <c r="C713" s="15" t="s">
        <v>6234</v>
      </c>
      <c r="D713" s="15" t="s">
        <v>6235</v>
      </c>
      <c r="E713" s="15" t="s">
        <v>5427</v>
      </c>
      <c r="F713" s="15" t="s">
        <v>5427</v>
      </c>
    </row>
    <row r="714" spans="1:6" x14ac:dyDescent="0.25">
      <c r="A714" s="15">
        <v>70414099</v>
      </c>
      <c r="B714" s="15" t="s">
        <v>7606</v>
      </c>
      <c r="C714" s="15" t="s">
        <v>7607</v>
      </c>
      <c r="D714" s="15" t="s">
        <v>7608</v>
      </c>
      <c r="E714" s="15" t="s">
        <v>7609</v>
      </c>
      <c r="F714" s="15" t="s">
        <v>7610</v>
      </c>
    </row>
    <row r="715" spans="1:6" x14ac:dyDescent="0.25">
      <c r="A715" s="15">
        <v>108788201</v>
      </c>
      <c r="B715" s="15" t="s">
        <v>7611</v>
      </c>
      <c r="C715" s="15" t="s">
        <v>7612</v>
      </c>
      <c r="D715" s="15" t="s">
        <v>7613</v>
      </c>
      <c r="E715" s="15" t="s">
        <v>7614</v>
      </c>
      <c r="F715" s="15" t="s">
        <v>7615</v>
      </c>
    </row>
    <row r="716" spans="1:6" x14ac:dyDescent="0.25">
      <c r="A716" s="15">
        <v>108788000</v>
      </c>
      <c r="B716" s="15" t="s">
        <v>7616</v>
      </c>
      <c r="C716" s="15" t="s">
        <v>7612</v>
      </c>
      <c r="D716" s="15" t="s">
        <v>7613</v>
      </c>
      <c r="E716" s="15" t="s">
        <v>7617</v>
      </c>
      <c r="F716" s="15" t="s">
        <v>7615</v>
      </c>
    </row>
    <row r="717" spans="1:6" x14ac:dyDescent="0.25">
      <c r="A717" s="15">
        <v>138501000</v>
      </c>
      <c r="B717" s="15" t="s">
        <v>7618</v>
      </c>
      <c r="C717" s="15" t="s">
        <v>7619</v>
      </c>
      <c r="D717" s="15" t="s">
        <v>7620</v>
      </c>
      <c r="E717" s="15"/>
      <c r="F717" s="15"/>
    </row>
    <row r="718" spans="1:6" x14ac:dyDescent="0.25">
      <c r="A718" s="15">
        <v>138501000</v>
      </c>
      <c r="B718" s="15" t="s">
        <v>7618</v>
      </c>
      <c r="C718" s="15" t="s">
        <v>7619</v>
      </c>
      <c r="D718" s="15" t="s">
        <v>7620</v>
      </c>
      <c r="E718" s="15" t="s">
        <v>7621</v>
      </c>
      <c r="F718" s="15" t="s">
        <v>7622</v>
      </c>
    </row>
    <row r="719" spans="1:6" x14ac:dyDescent="0.25">
      <c r="A719" s="15">
        <v>10306000</v>
      </c>
      <c r="B719" s="15" t="s">
        <v>7623</v>
      </c>
      <c r="C719" s="15" t="s">
        <v>7624</v>
      </c>
      <c r="D719" s="15" t="s">
        <v>7625</v>
      </c>
      <c r="E719" s="15" t="s">
        <v>7626</v>
      </c>
      <c r="F719" s="15" t="s">
        <v>7627</v>
      </c>
    </row>
    <row r="720" spans="1:6" x14ac:dyDescent="0.25">
      <c r="A720" s="15">
        <v>10306101</v>
      </c>
      <c r="B720" s="15" t="s">
        <v>7628</v>
      </c>
      <c r="C720" s="15" t="s">
        <v>7624</v>
      </c>
      <c r="D720" s="15" t="s">
        <v>7625</v>
      </c>
      <c r="E720" s="15" t="s">
        <v>5427</v>
      </c>
      <c r="F720" s="15" t="s">
        <v>5427</v>
      </c>
    </row>
    <row r="721" spans="1:6" x14ac:dyDescent="0.25">
      <c r="A721" s="15">
        <v>78530101</v>
      </c>
      <c r="B721" s="15" t="s">
        <v>7629</v>
      </c>
      <c r="C721" s="15" t="s">
        <v>7630</v>
      </c>
      <c r="D721" s="15" t="s">
        <v>7631</v>
      </c>
      <c r="E721" s="15" t="s">
        <v>7632</v>
      </c>
      <c r="F721" s="15" t="s">
        <v>7633</v>
      </c>
    </row>
    <row r="722" spans="1:6" x14ac:dyDescent="0.25">
      <c r="A722" s="15">
        <v>78530000</v>
      </c>
      <c r="B722" s="15" t="s">
        <v>7634</v>
      </c>
      <c r="C722" s="15" t="s">
        <v>7630</v>
      </c>
      <c r="D722" s="15" t="s">
        <v>7631</v>
      </c>
      <c r="E722" s="15" t="s">
        <v>7632</v>
      </c>
      <c r="F722" s="15" t="s">
        <v>7633</v>
      </c>
    </row>
    <row r="723" spans="1:6" x14ac:dyDescent="0.25">
      <c r="A723" s="15">
        <v>78530103</v>
      </c>
      <c r="B723" s="15" t="s">
        <v>7635</v>
      </c>
      <c r="C723" s="15" t="s">
        <v>7630</v>
      </c>
      <c r="D723" s="15" t="s">
        <v>7631</v>
      </c>
      <c r="E723" s="15" t="s">
        <v>7632</v>
      </c>
      <c r="F723" s="15" t="s">
        <v>7633</v>
      </c>
    </row>
    <row r="724" spans="1:6" x14ac:dyDescent="0.25">
      <c r="A724" s="15">
        <v>130317000</v>
      </c>
      <c r="B724" s="15" t="s">
        <v>7636</v>
      </c>
      <c r="C724" s="15" t="s">
        <v>7637</v>
      </c>
      <c r="D724" s="15" t="s">
        <v>7638</v>
      </c>
      <c r="E724" s="15" t="s">
        <v>7639</v>
      </c>
      <c r="F724" s="15" t="s">
        <v>7640</v>
      </c>
    </row>
    <row r="725" spans="1:6" x14ac:dyDescent="0.25">
      <c r="A725" s="15">
        <v>130317001</v>
      </c>
      <c r="B725" s="15" t="s">
        <v>7641</v>
      </c>
      <c r="C725" s="15" t="s">
        <v>7637</v>
      </c>
      <c r="D725" s="15" t="s">
        <v>7638</v>
      </c>
      <c r="E725" s="15" t="s">
        <v>7639</v>
      </c>
      <c r="F725" s="15" t="s">
        <v>7640</v>
      </c>
    </row>
    <row r="726" spans="1:6" x14ac:dyDescent="0.25">
      <c r="A726" s="15">
        <v>70403144</v>
      </c>
      <c r="B726" s="15" t="s">
        <v>7642</v>
      </c>
      <c r="C726" s="15" t="s">
        <v>7643</v>
      </c>
      <c r="D726" s="15" t="s">
        <v>7644</v>
      </c>
      <c r="E726" s="15" t="s">
        <v>5427</v>
      </c>
      <c r="F726" s="15" t="s">
        <v>5427</v>
      </c>
    </row>
    <row r="727" spans="1:6" x14ac:dyDescent="0.25">
      <c r="A727" s="15">
        <v>70297115</v>
      </c>
      <c r="B727" s="15" t="s">
        <v>7645</v>
      </c>
      <c r="C727" s="15" t="s">
        <v>7646</v>
      </c>
      <c r="D727" s="15" t="s">
        <v>7647</v>
      </c>
      <c r="E727" s="15" t="s">
        <v>5427</v>
      </c>
      <c r="F727" s="15" t="s">
        <v>5427</v>
      </c>
    </row>
    <row r="728" spans="1:6" x14ac:dyDescent="0.25">
      <c r="A728" s="15">
        <v>100339000</v>
      </c>
      <c r="B728" s="15" t="s">
        <v>7648</v>
      </c>
      <c r="C728" s="15" t="s">
        <v>7649</v>
      </c>
      <c r="D728" s="15" t="s">
        <v>7650</v>
      </c>
      <c r="E728" s="15" t="s">
        <v>7651</v>
      </c>
      <c r="F728" s="15" t="s">
        <v>7652</v>
      </c>
    </row>
    <row r="729" spans="1:6" x14ac:dyDescent="0.25">
      <c r="A729" s="15">
        <v>100339001</v>
      </c>
      <c r="B729" s="15" t="s">
        <v>7653</v>
      </c>
      <c r="C729" s="15" t="s">
        <v>7649</v>
      </c>
      <c r="D729" s="15" t="s">
        <v>7650</v>
      </c>
      <c r="E729" s="15" t="s">
        <v>5427</v>
      </c>
      <c r="F729" s="15" t="s">
        <v>5427</v>
      </c>
    </row>
    <row r="730" spans="1:6" x14ac:dyDescent="0.25">
      <c r="A730" s="15">
        <v>70260150</v>
      </c>
      <c r="B730" s="15" t="s">
        <v>7654</v>
      </c>
      <c r="C730" s="15" t="s">
        <v>7655</v>
      </c>
      <c r="D730" s="15" t="s">
        <v>7656</v>
      </c>
      <c r="E730" s="15" t="s">
        <v>5427</v>
      </c>
      <c r="F730" s="15" t="s">
        <v>5427</v>
      </c>
    </row>
    <row r="731" spans="1:6" x14ac:dyDescent="0.25">
      <c r="A731" s="15">
        <v>110221012</v>
      </c>
      <c r="B731" s="15" t="s">
        <v>7657</v>
      </c>
      <c r="C731" s="15" t="s">
        <v>7658</v>
      </c>
      <c r="D731" s="15" t="s">
        <v>7659</v>
      </c>
      <c r="E731" s="15" t="s">
        <v>7660</v>
      </c>
      <c r="F731" s="15" t="s">
        <v>5427</v>
      </c>
    </row>
    <row r="732" spans="1:6" x14ac:dyDescent="0.25">
      <c r="A732" s="15">
        <v>110221007</v>
      </c>
      <c r="B732" s="15" t="s">
        <v>7661</v>
      </c>
      <c r="C732" s="15" t="s">
        <v>7662</v>
      </c>
      <c r="D732" s="15" t="s">
        <v>7663</v>
      </c>
      <c r="E732" s="15" t="s">
        <v>5427</v>
      </c>
      <c r="F732" s="15" t="s">
        <v>5427</v>
      </c>
    </row>
    <row r="733" spans="1:6" x14ac:dyDescent="0.25">
      <c r="A733" s="15">
        <v>110221005</v>
      </c>
      <c r="B733" s="15" t="s">
        <v>7664</v>
      </c>
      <c r="C733" s="15" t="s">
        <v>7665</v>
      </c>
      <c r="D733" s="15" t="s">
        <v>7666</v>
      </c>
      <c r="E733" s="15"/>
      <c r="F733" s="15"/>
    </row>
    <row r="734" spans="1:6" x14ac:dyDescent="0.25">
      <c r="A734" s="15">
        <v>110221000</v>
      </c>
      <c r="B734" s="15" t="s">
        <v>7667</v>
      </c>
      <c r="C734" s="15" t="s">
        <v>7658</v>
      </c>
      <c r="D734" s="15" t="s">
        <v>7659</v>
      </c>
      <c r="E734" s="15" t="s">
        <v>7668</v>
      </c>
      <c r="F734" s="15" t="s">
        <v>7669</v>
      </c>
    </row>
    <row r="735" spans="1:6" x14ac:dyDescent="0.25">
      <c r="A735" s="15">
        <v>110201103</v>
      </c>
      <c r="B735" s="15" t="s">
        <v>7670</v>
      </c>
      <c r="C735" s="15" t="s">
        <v>5924</v>
      </c>
      <c r="D735" s="15" t="s">
        <v>5925</v>
      </c>
      <c r="E735" s="15" t="s">
        <v>7671</v>
      </c>
      <c r="F735" s="15" t="s">
        <v>7672</v>
      </c>
    </row>
    <row r="736" spans="1:6" x14ac:dyDescent="0.25">
      <c r="A736" s="15">
        <v>78664001</v>
      </c>
      <c r="B736" s="15" t="s">
        <v>7673</v>
      </c>
      <c r="C736" s="15" t="s">
        <v>7674</v>
      </c>
      <c r="D736" s="15" t="s">
        <v>7675</v>
      </c>
      <c r="E736" s="15" t="s">
        <v>7676</v>
      </c>
      <c r="F736" s="15" t="s">
        <v>7677</v>
      </c>
    </row>
    <row r="737" spans="1:6" x14ac:dyDescent="0.25">
      <c r="A737" s="15">
        <v>70269128</v>
      </c>
      <c r="B737" s="15" t="s">
        <v>7678</v>
      </c>
      <c r="C737" s="15" t="s">
        <v>7679</v>
      </c>
      <c r="D737" s="15" t="s">
        <v>7680</v>
      </c>
      <c r="E737" s="15" t="s">
        <v>7681</v>
      </c>
      <c r="F737" s="15" t="s">
        <v>5427</v>
      </c>
    </row>
    <row r="738" spans="1:6" x14ac:dyDescent="0.25">
      <c r="A738" s="15">
        <v>70514204</v>
      </c>
      <c r="B738" s="15" t="s">
        <v>7682</v>
      </c>
      <c r="C738" s="15" t="s">
        <v>7683</v>
      </c>
      <c r="D738" s="15" t="s">
        <v>7684</v>
      </c>
      <c r="E738" s="15" t="s">
        <v>5427</v>
      </c>
      <c r="F738" s="15" t="s">
        <v>5427</v>
      </c>
    </row>
    <row r="739" spans="1:6" x14ac:dyDescent="0.25">
      <c r="A739" s="15">
        <v>70297134</v>
      </c>
      <c r="B739" s="15" t="s">
        <v>7685</v>
      </c>
      <c r="C739" s="15" t="s">
        <v>7686</v>
      </c>
      <c r="D739" s="15" t="s">
        <v>7687</v>
      </c>
      <c r="E739" s="15" t="s">
        <v>5427</v>
      </c>
      <c r="F739" s="15" t="s">
        <v>5427</v>
      </c>
    </row>
    <row r="740" spans="1:6" x14ac:dyDescent="0.25">
      <c r="A740" s="15">
        <v>100210118</v>
      </c>
      <c r="B740" s="15" t="s">
        <v>7685</v>
      </c>
      <c r="C740" s="15" t="s">
        <v>7688</v>
      </c>
      <c r="D740" s="15" t="s">
        <v>7689</v>
      </c>
      <c r="E740" s="15" t="s">
        <v>5427</v>
      </c>
      <c r="F740" s="15" t="s">
        <v>5427</v>
      </c>
    </row>
    <row r="741" spans="1:6" x14ac:dyDescent="0.25">
      <c r="A741" s="15">
        <v>70492018</v>
      </c>
      <c r="B741" s="15" t="s">
        <v>7690</v>
      </c>
      <c r="C741" s="15" t="s">
        <v>6909</v>
      </c>
      <c r="D741" s="15" t="s">
        <v>6910</v>
      </c>
      <c r="E741" s="15" t="s">
        <v>5427</v>
      </c>
      <c r="F741" s="15" t="s">
        <v>5427</v>
      </c>
    </row>
    <row r="742" spans="1:6" x14ac:dyDescent="0.25">
      <c r="A742" s="15">
        <v>108513001</v>
      </c>
      <c r="B742" s="15" t="s">
        <v>7691</v>
      </c>
      <c r="C742" s="15" t="s">
        <v>5473</v>
      </c>
      <c r="D742" s="15" t="s">
        <v>5474</v>
      </c>
      <c r="E742" s="15" t="s">
        <v>7692</v>
      </c>
      <c r="F742" s="15" t="s">
        <v>5427</v>
      </c>
    </row>
    <row r="743" spans="1:6" x14ac:dyDescent="0.25">
      <c r="A743" s="15">
        <v>100220117</v>
      </c>
      <c r="B743" s="15" t="s">
        <v>7693</v>
      </c>
      <c r="C743" s="15" t="s">
        <v>7694</v>
      </c>
      <c r="D743" s="15" t="s">
        <v>7695</v>
      </c>
      <c r="E743" s="15" t="s">
        <v>7696</v>
      </c>
      <c r="F743" s="15" t="s">
        <v>5427</v>
      </c>
    </row>
    <row r="744" spans="1:6" x14ac:dyDescent="0.25">
      <c r="A744" s="15">
        <v>70248297</v>
      </c>
      <c r="B744" s="15" t="s">
        <v>7697</v>
      </c>
      <c r="C744" s="15" t="s">
        <v>7698</v>
      </c>
      <c r="D744" s="15" t="s">
        <v>7699</v>
      </c>
      <c r="E744" s="15" t="s">
        <v>7700</v>
      </c>
      <c r="F744" s="15" t="s">
        <v>7701</v>
      </c>
    </row>
    <row r="745" spans="1:6" x14ac:dyDescent="0.25">
      <c r="A745" s="15">
        <v>70248170</v>
      </c>
      <c r="B745" s="15" t="s">
        <v>7702</v>
      </c>
      <c r="C745" s="15" t="s">
        <v>7698</v>
      </c>
      <c r="D745" s="15" t="s">
        <v>7699</v>
      </c>
      <c r="E745" s="15" t="s">
        <v>5427</v>
      </c>
      <c r="F745" s="15" t="s">
        <v>5427</v>
      </c>
    </row>
    <row r="746" spans="1:6" x14ac:dyDescent="0.25">
      <c r="A746" s="15">
        <v>70248130</v>
      </c>
      <c r="B746" s="15" t="s">
        <v>7703</v>
      </c>
      <c r="C746" s="15" t="s">
        <v>7698</v>
      </c>
      <c r="D746" s="15" t="s">
        <v>7699</v>
      </c>
      <c r="E746" s="15" t="s">
        <v>5427</v>
      </c>
      <c r="F746" s="15" t="s">
        <v>5427</v>
      </c>
    </row>
    <row r="747" spans="1:6" x14ac:dyDescent="0.25">
      <c r="A747" s="15">
        <v>40201003</v>
      </c>
      <c r="B747" s="15" t="s">
        <v>7704</v>
      </c>
      <c r="C747" s="15" t="s">
        <v>7705</v>
      </c>
      <c r="D747" s="15" t="s">
        <v>7706</v>
      </c>
      <c r="E747" s="15" t="s">
        <v>5427</v>
      </c>
      <c r="F747" s="15" t="s">
        <v>5427</v>
      </c>
    </row>
    <row r="748" spans="1:6" x14ac:dyDescent="0.25">
      <c r="A748" s="15">
        <v>70444110</v>
      </c>
      <c r="B748" s="15" t="s">
        <v>7707</v>
      </c>
      <c r="C748" s="15" t="s">
        <v>7708</v>
      </c>
      <c r="D748" s="15" t="s">
        <v>7709</v>
      </c>
      <c r="E748" s="15" t="s">
        <v>7710</v>
      </c>
      <c r="F748" s="15" t="s">
        <v>7711</v>
      </c>
    </row>
    <row r="749" spans="1:6" x14ac:dyDescent="0.25">
      <c r="A749" s="15">
        <v>100230104</v>
      </c>
      <c r="B749" s="15" t="s">
        <v>7712</v>
      </c>
      <c r="C749" s="15" t="s">
        <v>5937</v>
      </c>
      <c r="D749" s="15" t="s">
        <v>5938</v>
      </c>
      <c r="E749" s="15" t="s">
        <v>5939</v>
      </c>
      <c r="F749" s="15" t="s">
        <v>5940</v>
      </c>
    </row>
    <row r="750" spans="1:6" x14ac:dyDescent="0.25">
      <c r="A750" s="15">
        <v>70211109</v>
      </c>
      <c r="B750" s="15" t="s">
        <v>7713</v>
      </c>
      <c r="C750" s="15" t="s">
        <v>7714</v>
      </c>
      <c r="D750" s="15" t="s">
        <v>7715</v>
      </c>
      <c r="E750" s="15" t="s">
        <v>7716</v>
      </c>
      <c r="F750" s="15" t="s">
        <v>7717</v>
      </c>
    </row>
    <row r="751" spans="1:6" x14ac:dyDescent="0.25">
      <c r="A751" s="15">
        <v>100201173</v>
      </c>
      <c r="B751" s="15" t="s">
        <v>7718</v>
      </c>
      <c r="C751" s="15" t="s">
        <v>7719</v>
      </c>
      <c r="D751" s="15" t="s">
        <v>7720</v>
      </c>
      <c r="E751" s="15" t="s">
        <v>5427</v>
      </c>
      <c r="F751" s="15" t="s">
        <v>5427</v>
      </c>
    </row>
    <row r="752" spans="1:6" x14ac:dyDescent="0.25">
      <c r="A752" s="15">
        <v>70468107</v>
      </c>
      <c r="B752" s="15" t="s">
        <v>7721</v>
      </c>
      <c r="C752" s="15" t="s">
        <v>7722</v>
      </c>
      <c r="D752" s="15" t="s">
        <v>7723</v>
      </c>
      <c r="E752" s="15" t="s">
        <v>7724</v>
      </c>
      <c r="F752" s="15" t="s">
        <v>7725</v>
      </c>
    </row>
    <row r="753" spans="1:6" x14ac:dyDescent="0.25">
      <c r="A753" s="15">
        <v>70468108</v>
      </c>
      <c r="B753" s="15" t="s">
        <v>7726</v>
      </c>
      <c r="C753" s="15" t="s">
        <v>7727</v>
      </c>
      <c r="D753" s="15" t="s">
        <v>7728</v>
      </c>
      <c r="E753" s="15" t="s">
        <v>7729</v>
      </c>
      <c r="F753" s="15" t="s">
        <v>7725</v>
      </c>
    </row>
    <row r="754" spans="1:6" x14ac:dyDescent="0.25">
      <c r="A754" s="15">
        <v>78581001</v>
      </c>
      <c r="B754" s="15" t="s">
        <v>7730</v>
      </c>
      <c r="C754" s="15" t="s">
        <v>7731</v>
      </c>
      <c r="D754" s="15" t="s">
        <v>7732</v>
      </c>
      <c r="E754" s="15" t="s">
        <v>7733</v>
      </c>
      <c r="F754" s="15" t="s">
        <v>7734</v>
      </c>
    </row>
    <row r="755" spans="1:6" x14ac:dyDescent="0.25">
      <c r="A755" s="15">
        <v>78994001</v>
      </c>
      <c r="B755" s="15" t="s">
        <v>7735</v>
      </c>
      <c r="C755" s="15" t="s">
        <v>7736</v>
      </c>
      <c r="D755" s="15" t="s">
        <v>7737</v>
      </c>
      <c r="E755" s="15" t="s">
        <v>7738</v>
      </c>
      <c r="F755" s="15" t="s">
        <v>7739</v>
      </c>
    </row>
    <row r="756" spans="1:6" x14ac:dyDescent="0.25">
      <c r="A756" s="15">
        <v>78994000</v>
      </c>
      <c r="B756" s="15" t="s">
        <v>7740</v>
      </c>
      <c r="C756" s="15" t="s">
        <v>7741</v>
      </c>
      <c r="D756" s="15" t="s">
        <v>7742</v>
      </c>
      <c r="E756" s="15" t="s">
        <v>7738</v>
      </c>
      <c r="F756" s="15" t="s">
        <v>7739</v>
      </c>
    </row>
    <row r="757" spans="1:6" x14ac:dyDescent="0.25">
      <c r="A757" s="15">
        <v>70513094</v>
      </c>
      <c r="B757" s="15" t="s">
        <v>7743</v>
      </c>
      <c r="C757" s="15" t="s">
        <v>7744</v>
      </c>
      <c r="D757" s="15" t="s">
        <v>7745</v>
      </c>
      <c r="E757" s="15" t="s">
        <v>5427</v>
      </c>
      <c r="F757" s="15" t="s">
        <v>5427</v>
      </c>
    </row>
    <row r="758" spans="1:6" x14ac:dyDescent="0.25">
      <c r="A758" s="15">
        <v>100220110</v>
      </c>
      <c r="B758" s="15" t="s">
        <v>7746</v>
      </c>
      <c r="C758" s="15" t="s">
        <v>7747</v>
      </c>
      <c r="D758" s="15" t="s">
        <v>7748</v>
      </c>
      <c r="E758" s="15" t="s">
        <v>7749</v>
      </c>
      <c r="F758" s="15" t="s">
        <v>7750</v>
      </c>
    </row>
    <row r="759" spans="1:6" x14ac:dyDescent="0.25">
      <c r="A759" s="15">
        <v>10201102</v>
      </c>
      <c r="B759" s="15" t="s">
        <v>7751</v>
      </c>
      <c r="C759" s="15" t="s">
        <v>7752</v>
      </c>
      <c r="D759" s="15" t="s">
        <v>7753</v>
      </c>
      <c r="E759" s="15" t="s">
        <v>5427</v>
      </c>
      <c r="F759" s="15" t="s">
        <v>5427</v>
      </c>
    </row>
    <row r="760" spans="1:6" x14ac:dyDescent="0.25">
      <c r="A760" s="15">
        <v>20349102</v>
      </c>
      <c r="B760" s="15" t="s">
        <v>7751</v>
      </c>
      <c r="C760" s="15" t="s">
        <v>7754</v>
      </c>
      <c r="D760" s="15" t="s">
        <v>7755</v>
      </c>
      <c r="E760" s="15" t="s">
        <v>5427</v>
      </c>
      <c r="F760" s="15" t="s">
        <v>5427</v>
      </c>
    </row>
    <row r="761" spans="1:6" x14ac:dyDescent="0.25">
      <c r="A761" s="15">
        <v>70260102</v>
      </c>
      <c r="B761" s="15" t="s">
        <v>7751</v>
      </c>
      <c r="C761" s="15" t="s">
        <v>7756</v>
      </c>
      <c r="D761" s="15" t="s">
        <v>7757</v>
      </c>
      <c r="E761" s="15" t="s">
        <v>7758</v>
      </c>
      <c r="F761" s="15" t="s">
        <v>7759</v>
      </c>
    </row>
    <row r="762" spans="1:6" x14ac:dyDescent="0.25">
      <c r="A762" s="15">
        <v>70248293</v>
      </c>
      <c r="B762" s="15" t="s">
        <v>7760</v>
      </c>
      <c r="C762" s="15" t="s">
        <v>7761</v>
      </c>
      <c r="D762" s="15" t="s">
        <v>7762</v>
      </c>
      <c r="E762" s="15" t="s">
        <v>7763</v>
      </c>
      <c r="F762" s="15" t="s">
        <v>5427</v>
      </c>
    </row>
    <row r="763" spans="1:6" x14ac:dyDescent="0.25">
      <c r="A763" s="15">
        <v>100210115</v>
      </c>
      <c r="B763" s="15" t="s">
        <v>7764</v>
      </c>
      <c r="C763" s="15" t="s">
        <v>7765</v>
      </c>
      <c r="D763" s="15" t="s">
        <v>7766</v>
      </c>
      <c r="E763" s="15" t="s">
        <v>7767</v>
      </c>
      <c r="F763" s="15" t="s">
        <v>7768</v>
      </c>
    </row>
    <row r="764" spans="1:6" x14ac:dyDescent="0.25">
      <c r="A764" s="15">
        <v>70479108</v>
      </c>
      <c r="B764" s="15" t="s">
        <v>7769</v>
      </c>
      <c r="C764" s="15" t="s">
        <v>6353</v>
      </c>
      <c r="D764" s="15" t="s">
        <v>6354</v>
      </c>
      <c r="E764" s="15" t="s">
        <v>5427</v>
      </c>
      <c r="F764" s="15" t="s">
        <v>5427</v>
      </c>
    </row>
    <row r="765" spans="1:6" x14ac:dyDescent="0.25">
      <c r="A765" s="15">
        <v>70505204</v>
      </c>
      <c r="B765" s="15" t="s">
        <v>7770</v>
      </c>
      <c r="C765" s="15" t="s">
        <v>7771</v>
      </c>
      <c r="D765" s="15" t="s">
        <v>7772</v>
      </c>
      <c r="E765" s="15" t="s">
        <v>7773</v>
      </c>
      <c r="F765" s="15" t="s">
        <v>7774</v>
      </c>
    </row>
    <row r="766" spans="1:6" x14ac:dyDescent="0.25">
      <c r="A766" s="15">
        <v>78975000</v>
      </c>
      <c r="B766" s="15" t="s">
        <v>7775</v>
      </c>
      <c r="C766" s="15" t="s">
        <v>6492</v>
      </c>
      <c r="D766" s="15" t="s">
        <v>6493</v>
      </c>
      <c r="E766" s="15" t="s">
        <v>6494</v>
      </c>
      <c r="F766" s="15" t="s">
        <v>6495</v>
      </c>
    </row>
    <row r="767" spans="1:6" x14ac:dyDescent="0.25">
      <c r="A767" s="15">
        <v>70260106</v>
      </c>
      <c r="B767" s="15" t="s">
        <v>7776</v>
      </c>
      <c r="C767" s="15" t="s">
        <v>7777</v>
      </c>
      <c r="D767" s="15" t="s">
        <v>7778</v>
      </c>
      <c r="E767" s="15" t="s">
        <v>7779</v>
      </c>
      <c r="F767" s="15" t="s">
        <v>7780</v>
      </c>
    </row>
    <row r="768" spans="1:6" x14ac:dyDescent="0.25">
      <c r="A768" s="15">
        <v>70211111</v>
      </c>
      <c r="B768" s="15" t="s">
        <v>7781</v>
      </c>
      <c r="C768" s="15" t="s">
        <v>7782</v>
      </c>
      <c r="D768" s="15" t="s">
        <v>7783</v>
      </c>
      <c r="E768" s="15" t="s">
        <v>7784</v>
      </c>
      <c r="F768" s="15" t="s">
        <v>7785</v>
      </c>
    </row>
    <row r="769" spans="1:6" x14ac:dyDescent="0.25">
      <c r="A769" s="15">
        <v>130406502</v>
      </c>
      <c r="B769" s="15" t="s">
        <v>7786</v>
      </c>
      <c r="C769" s="15" t="s">
        <v>7787</v>
      </c>
      <c r="D769" s="15" t="s">
        <v>7788</v>
      </c>
      <c r="E769" s="15"/>
      <c r="F769" s="15"/>
    </row>
    <row r="770" spans="1:6" x14ac:dyDescent="0.25">
      <c r="A770" s="15">
        <v>130406101</v>
      </c>
      <c r="B770" s="15" t="s">
        <v>7789</v>
      </c>
      <c r="C770" s="15" t="s">
        <v>7787</v>
      </c>
      <c r="D770" s="15" t="s">
        <v>7788</v>
      </c>
      <c r="E770" s="15" t="s">
        <v>5427</v>
      </c>
      <c r="F770" s="15" t="s">
        <v>5427</v>
      </c>
    </row>
    <row r="771" spans="1:6" x14ac:dyDescent="0.25">
      <c r="A771" s="15">
        <v>80214102</v>
      </c>
      <c r="B771" s="15" t="s">
        <v>7790</v>
      </c>
      <c r="C771" s="15" t="s">
        <v>7587</v>
      </c>
      <c r="D771" s="15" t="s">
        <v>7588</v>
      </c>
      <c r="E771" s="15" t="s">
        <v>5427</v>
      </c>
      <c r="F771" s="15" t="s">
        <v>5427</v>
      </c>
    </row>
    <row r="772" spans="1:6" x14ac:dyDescent="0.25">
      <c r="A772" s="15">
        <v>100220107</v>
      </c>
      <c r="B772" s="15" t="s">
        <v>7791</v>
      </c>
      <c r="C772" s="15" t="s">
        <v>5899</v>
      </c>
      <c r="D772" s="15" t="s">
        <v>5900</v>
      </c>
      <c r="E772" s="15" t="s">
        <v>5427</v>
      </c>
      <c r="F772" s="15" t="s">
        <v>5427</v>
      </c>
    </row>
    <row r="773" spans="1:6" x14ac:dyDescent="0.25">
      <c r="A773" s="15">
        <v>110404101</v>
      </c>
      <c r="B773" s="15" t="s">
        <v>7791</v>
      </c>
      <c r="C773" s="15" t="s">
        <v>7792</v>
      </c>
      <c r="D773" s="15" t="s">
        <v>7793</v>
      </c>
      <c r="E773" s="15" t="s">
        <v>7794</v>
      </c>
      <c r="F773" s="15" t="s">
        <v>7795</v>
      </c>
    </row>
    <row r="774" spans="1:6" x14ac:dyDescent="0.25">
      <c r="A774" s="15">
        <v>130406102</v>
      </c>
      <c r="B774" s="15" t="s">
        <v>7796</v>
      </c>
      <c r="C774" s="15" t="s">
        <v>7787</v>
      </c>
      <c r="D774" s="15" t="s">
        <v>7788</v>
      </c>
      <c r="E774" s="15" t="s">
        <v>5427</v>
      </c>
      <c r="F774" s="15" t="s">
        <v>5427</v>
      </c>
    </row>
    <row r="775" spans="1:6" x14ac:dyDescent="0.25">
      <c r="A775" s="15">
        <v>130406000</v>
      </c>
      <c r="B775" s="15" t="s">
        <v>7797</v>
      </c>
      <c r="C775" s="15" t="s">
        <v>7787</v>
      </c>
      <c r="D775" s="15" t="s">
        <v>7788</v>
      </c>
      <c r="E775" s="15" t="s">
        <v>7798</v>
      </c>
      <c r="F775" s="15" t="s">
        <v>7799</v>
      </c>
    </row>
    <row r="776" spans="1:6" x14ac:dyDescent="0.25">
      <c r="A776" s="15">
        <v>130406700</v>
      </c>
      <c r="B776" s="15" t="s">
        <v>7800</v>
      </c>
      <c r="C776" s="15" t="s">
        <v>7787</v>
      </c>
      <c r="D776" s="15" t="s">
        <v>7788</v>
      </c>
      <c r="E776" s="15" t="s">
        <v>5427</v>
      </c>
      <c r="F776" s="15" t="s">
        <v>5427</v>
      </c>
    </row>
    <row r="777" spans="1:6" x14ac:dyDescent="0.25">
      <c r="A777" s="15">
        <v>130251004</v>
      </c>
      <c r="B777" s="15" t="s">
        <v>7801</v>
      </c>
      <c r="C777" s="15" t="s">
        <v>7444</v>
      </c>
      <c r="D777" s="15" t="s">
        <v>7445</v>
      </c>
      <c r="E777" s="15" t="s">
        <v>7802</v>
      </c>
      <c r="F777" s="15" t="s">
        <v>7803</v>
      </c>
    </row>
    <row r="778" spans="1:6" x14ac:dyDescent="0.25">
      <c r="A778" s="15">
        <v>78513001</v>
      </c>
      <c r="B778" s="15" t="s">
        <v>7804</v>
      </c>
      <c r="C778" s="15" t="s">
        <v>7805</v>
      </c>
      <c r="D778" s="15" t="s">
        <v>7806</v>
      </c>
      <c r="E778" s="15" t="s">
        <v>7807</v>
      </c>
      <c r="F778" s="15" t="s">
        <v>7808</v>
      </c>
    </row>
    <row r="779" spans="1:6" x14ac:dyDescent="0.25">
      <c r="A779" s="15">
        <v>80208867</v>
      </c>
      <c r="B779" s="15" t="s">
        <v>7804</v>
      </c>
      <c r="C779" s="15" t="s">
        <v>7809</v>
      </c>
      <c r="D779" s="15" t="s">
        <v>7810</v>
      </c>
      <c r="E779" s="15"/>
      <c r="F779" s="15"/>
    </row>
    <row r="780" spans="1:6" x14ac:dyDescent="0.25">
      <c r="A780" s="15">
        <v>78513000</v>
      </c>
      <c r="B780" s="15" t="s">
        <v>7811</v>
      </c>
      <c r="C780" s="15" t="s">
        <v>7805</v>
      </c>
      <c r="D780" s="15" t="s">
        <v>7806</v>
      </c>
      <c r="E780" s="15" t="s">
        <v>7812</v>
      </c>
      <c r="F780" s="15" t="s">
        <v>7808</v>
      </c>
    </row>
    <row r="781" spans="1:6" x14ac:dyDescent="0.25">
      <c r="A781" s="15">
        <v>70211126</v>
      </c>
      <c r="B781" s="15" t="s">
        <v>7813</v>
      </c>
      <c r="C781" s="15" t="s">
        <v>7814</v>
      </c>
      <c r="D781" s="15" t="s">
        <v>7815</v>
      </c>
      <c r="E781" s="15" t="s">
        <v>7816</v>
      </c>
      <c r="F781" s="15" t="s">
        <v>7817</v>
      </c>
    </row>
    <row r="782" spans="1:6" x14ac:dyDescent="0.25">
      <c r="A782" s="15">
        <v>70465106</v>
      </c>
      <c r="B782" s="15" t="s">
        <v>7818</v>
      </c>
      <c r="C782" s="15" t="s">
        <v>7574</v>
      </c>
      <c r="D782" s="15" t="s">
        <v>7575</v>
      </c>
      <c r="E782" s="15" t="s">
        <v>5427</v>
      </c>
      <c r="F782" s="15" t="s">
        <v>5427</v>
      </c>
    </row>
    <row r="783" spans="1:6" x14ac:dyDescent="0.25">
      <c r="A783" s="15">
        <v>70289109</v>
      </c>
      <c r="B783" s="15" t="s">
        <v>7819</v>
      </c>
      <c r="C783" s="15" t="s">
        <v>7820</v>
      </c>
      <c r="D783" s="15" t="s">
        <v>7821</v>
      </c>
      <c r="E783" s="15" t="s">
        <v>7822</v>
      </c>
      <c r="F783" s="15" t="s">
        <v>7823</v>
      </c>
    </row>
    <row r="784" spans="1:6" x14ac:dyDescent="0.25">
      <c r="A784" s="15">
        <v>80415103</v>
      </c>
      <c r="B784" s="15" t="s">
        <v>7824</v>
      </c>
      <c r="C784" s="15" t="s">
        <v>7825</v>
      </c>
      <c r="D784" s="15" t="s">
        <v>7826</v>
      </c>
      <c r="E784" s="15" t="s">
        <v>7827</v>
      </c>
      <c r="F784" s="15" t="s">
        <v>7828</v>
      </c>
    </row>
    <row r="785" spans="1:6" x14ac:dyDescent="0.25">
      <c r="A785" s="15">
        <v>70211127</v>
      </c>
      <c r="B785" s="15" t="s">
        <v>7829</v>
      </c>
      <c r="C785" s="15" t="s">
        <v>7830</v>
      </c>
      <c r="D785" s="15" t="s">
        <v>7831</v>
      </c>
      <c r="E785" s="15" t="s">
        <v>7832</v>
      </c>
      <c r="F785" s="15" t="s">
        <v>7833</v>
      </c>
    </row>
    <row r="786" spans="1:6" x14ac:dyDescent="0.25">
      <c r="A786" s="15">
        <v>70440115</v>
      </c>
      <c r="B786" s="15" t="s">
        <v>7834</v>
      </c>
      <c r="C786" s="15" t="s">
        <v>7835</v>
      </c>
      <c r="D786" s="15" t="s">
        <v>7836</v>
      </c>
      <c r="E786" s="15" t="s">
        <v>5427</v>
      </c>
      <c r="F786" s="15" t="s">
        <v>5427</v>
      </c>
    </row>
    <row r="787" spans="1:6" x14ac:dyDescent="0.25">
      <c r="A787" s="15">
        <v>130222133</v>
      </c>
      <c r="B787" s="15" t="s">
        <v>7837</v>
      </c>
      <c r="C787" s="15" t="s">
        <v>7838</v>
      </c>
      <c r="D787" s="15" t="s">
        <v>7839</v>
      </c>
      <c r="E787" s="15" t="s">
        <v>7840</v>
      </c>
      <c r="F787" s="15" t="s">
        <v>7841</v>
      </c>
    </row>
    <row r="788" spans="1:6" x14ac:dyDescent="0.25">
      <c r="A788" s="15">
        <v>100206119</v>
      </c>
      <c r="B788" s="15" t="s">
        <v>7842</v>
      </c>
      <c r="C788" s="15" t="s">
        <v>7843</v>
      </c>
      <c r="D788" s="15" t="s">
        <v>7844</v>
      </c>
      <c r="E788" s="15" t="s">
        <v>5427</v>
      </c>
      <c r="F788" s="15" t="s">
        <v>5427</v>
      </c>
    </row>
    <row r="789" spans="1:6" x14ac:dyDescent="0.25">
      <c r="A789" s="15">
        <v>108727000</v>
      </c>
      <c r="B789" s="15" t="s">
        <v>7845</v>
      </c>
      <c r="C789" s="15" t="s">
        <v>7846</v>
      </c>
      <c r="D789" s="15" t="s">
        <v>7847</v>
      </c>
      <c r="E789" s="15" t="s">
        <v>7848</v>
      </c>
      <c r="F789" s="15" t="s">
        <v>7849</v>
      </c>
    </row>
    <row r="790" spans="1:6" x14ac:dyDescent="0.25">
      <c r="A790" s="15">
        <v>108505000</v>
      </c>
      <c r="B790" s="15" t="s">
        <v>7850</v>
      </c>
      <c r="C790" s="15" t="s">
        <v>7851</v>
      </c>
      <c r="D790" s="15" t="s">
        <v>7852</v>
      </c>
      <c r="E790" s="15"/>
      <c r="F790" s="15"/>
    </row>
    <row r="791" spans="1:6" x14ac:dyDescent="0.25">
      <c r="A791" s="15">
        <v>108505000</v>
      </c>
      <c r="B791" s="15" t="s">
        <v>7850</v>
      </c>
      <c r="C791" s="15" t="s">
        <v>7851</v>
      </c>
      <c r="D791" s="15" t="s">
        <v>7852</v>
      </c>
      <c r="E791" s="15" t="s">
        <v>7853</v>
      </c>
      <c r="F791" s="15" t="s">
        <v>7854</v>
      </c>
    </row>
    <row r="792" spans="1:6" x14ac:dyDescent="0.25">
      <c r="A792" s="15">
        <v>108793000</v>
      </c>
      <c r="B792" s="15" t="s">
        <v>7855</v>
      </c>
      <c r="C792" s="15" t="s">
        <v>7851</v>
      </c>
      <c r="D792" s="15" t="s">
        <v>7852</v>
      </c>
      <c r="E792" s="15" t="s">
        <v>5427</v>
      </c>
      <c r="F792" s="15" t="s">
        <v>5427</v>
      </c>
    </row>
    <row r="793" spans="1:6" x14ac:dyDescent="0.25">
      <c r="A793" s="15">
        <v>90220106</v>
      </c>
      <c r="B793" s="15" t="s">
        <v>7856</v>
      </c>
      <c r="C793" s="15" t="s">
        <v>5682</v>
      </c>
      <c r="D793" s="15" t="s">
        <v>5683</v>
      </c>
      <c r="E793" s="15" t="s">
        <v>5427</v>
      </c>
      <c r="F793" s="15" t="s">
        <v>5427</v>
      </c>
    </row>
    <row r="794" spans="1:6" x14ac:dyDescent="0.25">
      <c r="A794" s="15">
        <v>100201179</v>
      </c>
      <c r="B794" s="15" t="s">
        <v>7857</v>
      </c>
      <c r="C794" s="15" t="s">
        <v>7858</v>
      </c>
      <c r="D794" s="15" t="s">
        <v>7859</v>
      </c>
      <c r="E794" s="15" t="s">
        <v>5427</v>
      </c>
      <c r="F794" s="15" t="s">
        <v>5427</v>
      </c>
    </row>
    <row r="795" spans="1:6" x14ac:dyDescent="0.25">
      <c r="A795" s="15">
        <v>140413000</v>
      </c>
      <c r="B795" s="15" t="s">
        <v>7860</v>
      </c>
      <c r="C795" s="15" t="s">
        <v>7861</v>
      </c>
      <c r="D795" s="15" t="s">
        <v>7862</v>
      </c>
      <c r="E795" s="15" t="s">
        <v>7863</v>
      </c>
      <c r="F795" s="15" t="s">
        <v>7864</v>
      </c>
    </row>
    <row r="796" spans="1:6" x14ac:dyDescent="0.25">
      <c r="A796" s="15">
        <v>140413103</v>
      </c>
      <c r="B796" s="15" t="s">
        <v>7865</v>
      </c>
      <c r="C796" s="15" t="s">
        <v>7866</v>
      </c>
      <c r="D796" s="15" t="s">
        <v>7867</v>
      </c>
      <c r="E796" s="15" t="s">
        <v>7868</v>
      </c>
      <c r="F796" s="15" t="s">
        <v>7869</v>
      </c>
    </row>
    <row r="797" spans="1:6" x14ac:dyDescent="0.25">
      <c r="A797" s="15">
        <v>140413700</v>
      </c>
      <c r="B797" s="15" t="s">
        <v>7870</v>
      </c>
      <c r="C797" s="15" t="s">
        <v>7871</v>
      </c>
      <c r="D797" s="15" t="s">
        <v>7872</v>
      </c>
      <c r="E797" s="15" t="s">
        <v>7873</v>
      </c>
      <c r="F797" s="15" t="s">
        <v>5427</v>
      </c>
    </row>
    <row r="798" spans="1:6" x14ac:dyDescent="0.25">
      <c r="A798" s="15">
        <v>100212108</v>
      </c>
      <c r="B798" s="15" t="s">
        <v>7874</v>
      </c>
      <c r="C798" s="15" t="s">
        <v>7875</v>
      </c>
      <c r="D798" s="15" t="s">
        <v>5974</v>
      </c>
      <c r="E798" s="15" t="s">
        <v>7876</v>
      </c>
      <c r="F798" s="15" t="s">
        <v>7877</v>
      </c>
    </row>
    <row r="799" spans="1:6" x14ac:dyDescent="0.25">
      <c r="A799" s="15">
        <v>78253000</v>
      </c>
      <c r="B799" s="15" t="s">
        <v>7878</v>
      </c>
      <c r="C799" s="15" t="s">
        <v>7879</v>
      </c>
      <c r="D799" s="15" t="s">
        <v>7880</v>
      </c>
      <c r="E799" s="15" t="s">
        <v>7881</v>
      </c>
      <c r="F799" s="15" t="s">
        <v>5427</v>
      </c>
    </row>
    <row r="800" spans="1:6" x14ac:dyDescent="0.25">
      <c r="A800" s="15">
        <v>78253001</v>
      </c>
      <c r="B800" s="15" t="s">
        <v>7878</v>
      </c>
      <c r="C800" s="15" t="s">
        <v>7879</v>
      </c>
      <c r="D800" s="15" t="s">
        <v>7880</v>
      </c>
      <c r="E800" s="15" t="s">
        <v>7881</v>
      </c>
      <c r="F800" s="15" t="s">
        <v>5427</v>
      </c>
    </row>
    <row r="801" spans="1:6" x14ac:dyDescent="0.25">
      <c r="A801" s="15">
        <v>70414000</v>
      </c>
      <c r="B801" s="15" t="s">
        <v>7882</v>
      </c>
      <c r="C801" s="15" t="s">
        <v>7883</v>
      </c>
      <c r="D801" s="15" t="s">
        <v>7884</v>
      </c>
      <c r="E801" s="15" t="s">
        <v>7885</v>
      </c>
      <c r="F801" s="15" t="s">
        <v>7886</v>
      </c>
    </row>
    <row r="802" spans="1:6" x14ac:dyDescent="0.25">
      <c r="A802" s="15">
        <v>78950001</v>
      </c>
      <c r="B802" s="15" t="s">
        <v>7887</v>
      </c>
      <c r="C802" s="15" t="s">
        <v>7888</v>
      </c>
      <c r="D802" s="15" t="s">
        <v>7889</v>
      </c>
      <c r="E802" s="15"/>
      <c r="F802" s="15"/>
    </row>
    <row r="803" spans="1:6" x14ac:dyDescent="0.25">
      <c r="A803" s="15">
        <v>78950001</v>
      </c>
      <c r="B803" s="15" t="s">
        <v>7887</v>
      </c>
      <c r="C803" s="15" t="s">
        <v>7888</v>
      </c>
      <c r="D803" s="15" t="s">
        <v>7889</v>
      </c>
      <c r="E803" s="15" t="s">
        <v>7890</v>
      </c>
      <c r="F803" s="15" t="s">
        <v>7891</v>
      </c>
    </row>
    <row r="804" spans="1:6" x14ac:dyDescent="0.25">
      <c r="A804" s="15">
        <v>70204133</v>
      </c>
      <c r="B804" s="15" t="s">
        <v>7892</v>
      </c>
      <c r="C804" s="15" t="s">
        <v>7893</v>
      </c>
      <c r="D804" s="15" t="s">
        <v>7894</v>
      </c>
      <c r="E804" s="15" t="s">
        <v>7895</v>
      </c>
      <c r="F804" s="15" t="s">
        <v>5427</v>
      </c>
    </row>
    <row r="805" spans="1:6" x14ac:dyDescent="0.25">
      <c r="A805" s="15">
        <v>78921101</v>
      </c>
      <c r="B805" s="15" t="s">
        <v>7896</v>
      </c>
      <c r="C805" s="15" t="s">
        <v>7897</v>
      </c>
      <c r="D805" s="15" t="s">
        <v>7898</v>
      </c>
      <c r="E805" s="15" t="s">
        <v>5427</v>
      </c>
      <c r="F805" s="15" t="s">
        <v>5427</v>
      </c>
    </row>
    <row r="806" spans="1:6" x14ac:dyDescent="0.25">
      <c r="A806" s="15">
        <v>78921000</v>
      </c>
      <c r="B806" s="15" t="s">
        <v>7899</v>
      </c>
      <c r="C806" s="15" t="s">
        <v>7897</v>
      </c>
      <c r="D806" s="15" t="s">
        <v>7898</v>
      </c>
      <c r="E806" s="15" t="s">
        <v>7900</v>
      </c>
      <c r="F806" s="15" t="s">
        <v>7901</v>
      </c>
    </row>
    <row r="807" spans="1:6" x14ac:dyDescent="0.25">
      <c r="A807" s="15">
        <v>130341000</v>
      </c>
      <c r="B807" s="15" t="s">
        <v>7902</v>
      </c>
      <c r="C807" s="15" t="s">
        <v>7903</v>
      </c>
      <c r="D807" s="15" t="s">
        <v>7904</v>
      </c>
      <c r="E807" s="15" t="s">
        <v>7905</v>
      </c>
      <c r="F807" s="15" t="s">
        <v>7905</v>
      </c>
    </row>
    <row r="808" spans="1:6" x14ac:dyDescent="0.25">
      <c r="A808" s="15">
        <v>130341101</v>
      </c>
      <c r="B808" s="15" t="s">
        <v>7906</v>
      </c>
      <c r="C808" s="15" t="s">
        <v>7903</v>
      </c>
      <c r="D808" s="15" t="s">
        <v>7904</v>
      </c>
      <c r="E808" s="15" t="s">
        <v>7905</v>
      </c>
      <c r="F808" s="15" t="s">
        <v>7905</v>
      </c>
    </row>
    <row r="809" spans="1:6" x14ac:dyDescent="0.25">
      <c r="A809" s="15">
        <v>78928201</v>
      </c>
      <c r="B809" s="15" t="s">
        <v>7907</v>
      </c>
      <c r="C809" s="15" t="s">
        <v>7908</v>
      </c>
      <c r="D809" s="15" t="s">
        <v>7909</v>
      </c>
      <c r="E809" s="15"/>
      <c r="F809" s="15"/>
    </row>
    <row r="810" spans="1:6" x14ac:dyDescent="0.25">
      <c r="A810" s="15">
        <v>110411102</v>
      </c>
      <c r="B810" s="15" t="s">
        <v>7910</v>
      </c>
      <c r="C810" s="15" t="s">
        <v>7911</v>
      </c>
      <c r="D810" s="15" t="s">
        <v>7912</v>
      </c>
      <c r="E810" s="15" t="s">
        <v>5427</v>
      </c>
      <c r="F810" s="15" t="s">
        <v>5427</v>
      </c>
    </row>
    <row r="811" spans="1:6" x14ac:dyDescent="0.25">
      <c r="A811" s="15">
        <v>110411103</v>
      </c>
      <c r="B811" s="15" t="s">
        <v>7913</v>
      </c>
      <c r="C811" s="15" t="s">
        <v>7911</v>
      </c>
      <c r="D811" s="15" t="s">
        <v>7912</v>
      </c>
      <c r="E811" s="15" t="s">
        <v>5427</v>
      </c>
      <c r="F811" s="15" t="s">
        <v>5427</v>
      </c>
    </row>
    <row r="812" spans="1:6" x14ac:dyDescent="0.25">
      <c r="A812" s="15">
        <v>70403122</v>
      </c>
      <c r="B812" s="15" t="s">
        <v>7914</v>
      </c>
      <c r="C812" s="15" t="s">
        <v>7915</v>
      </c>
      <c r="D812" s="15" t="s">
        <v>7916</v>
      </c>
      <c r="E812" s="15" t="s">
        <v>5427</v>
      </c>
      <c r="F812" s="15" t="s">
        <v>5427</v>
      </c>
    </row>
    <row r="813" spans="1:6" x14ac:dyDescent="0.25">
      <c r="A813" s="15">
        <v>108514101</v>
      </c>
      <c r="B813" s="15" t="s">
        <v>7917</v>
      </c>
      <c r="C813" s="15" t="s">
        <v>7918</v>
      </c>
      <c r="D813" s="15" t="s">
        <v>7919</v>
      </c>
      <c r="E813" s="15"/>
      <c r="F813" s="15"/>
    </row>
    <row r="814" spans="1:6" x14ac:dyDescent="0.25">
      <c r="A814" s="15">
        <v>108666003</v>
      </c>
      <c r="B814" s="15" t="s">
        <v>7920</v>
      </c>
      <c r="C814" s="15" t="s">
        <v>7921</v>
      </c>
      <c r="D814" s="15" t="s">
        <v>7922</v>
      </c>
      <c r="E814" s="15"/>
      <c r="F814" s="15"/>
    </row>
    <row r="815" spans="1:6" x14ac:dyDescent="0.25">
      <c r="A815" s="15">
        <v>78544000</v>
      </c>
      <c r="B815" s="15" t="s">
        <v>7923</v>
      </c>
      <c r="C815" s="15" t="s">
        <v>7924</v>
      </c>
      <c r="D815" s="15" t="s">
        <v>7925</v>
      </c>
      <c r="E815" s="15"/>
      <c r="F815" s="15"/>
    </row>
    <row r="816" spans="1:6" x14ac:dyDescent="0.25">
      <c r="A816" s="15">
        <v>108666000</v>
      </c>
      <c r="B816" s="15" t="s">
        <v>7926</v>
      </c>
      <c r="C816" s="15" t="s">
        <v>7927</v>
      </c>
      <c r="D816" s="15" t="s">
        <v>7928</v>
      </c>
      <c r="E816" s="15" t="s">
        <v>7929</v>
      </c>
      <c r="F816" s="15" t="s">
        <v>7930</v>
      </c>
    </row>
    <row r="817" spans="1:6" x14ac:dyDescent="0.25">
      <c r="A817" s="15">
        <v>78569000</v>
      </c>
      <c r="B817" s="15" t="s">
        <v>7931</v>
      </c>
      <c r="C817" s="15" t="s">
        <v>7932</v>
      </c>
      <c r="D817" s="15" t="s">
        <v>7933</v>
      </c>
      <c r="E817" s="15"/>
      <c r="F817" s="15"/>
    </row>
    <row r="818" spans="1:6" x14ac:dyDescent="0.25">
      <c r="A818" s="15">
        <v>108502000</v>
      </c>
      <c r="B818" s="15" t="s">
        <v>7934</v>
      </c>
      <c r="C818" s="15" t="s">
        <v>7935</v>
      </c>
      <c r="D818" s="15" t="s">
        <v>7936</v>
      </c>
      <c r="E818" s="15"/>
      <c r="F818" s="15"/>
    </row>
    <row r="819" spans="1:6" x14ac:dyDescent="0.25">
      <c r="A819" s="15">
        <v>108503000</v>
      </c>
      <c r="B819" s="15" t="s">
        <v>7937</v>
      </c>
      <c r="C819" s="15" t="s">
        <v>7938</v>
      </c>
      <c r="D819" s="15" t="s">
        <v>7925</v>
      </c>
      <c r="E819" s="15"/>
      <c r="F819" s="15"/>
    </row>
    <row r="820" spans="1:6" x14ac:dyDescent="0.25">
      <c r="A820" s="15">
        <v>108504000</v>
      </c>
      <c r="B820" s="15" t="s">
        <v>7939</v>
      </c>
      <c r="C820" s="15" t="s">
        <v>7940</v>
      </c>
      <c r="D820" s="15" t="s">
        <v>7941</v>
      </c>
      <c r="E820" s="15"/>
      <c r="F820" s="15"/>
    </row>
    <row r="821" spans="1:6" x14ac:dyDescent="0.25">
      <c r="A821" s="15">
        <v>78577000</v>
      </c>
      <c r="B821" s="15" t="s">
        <v>7942</v>
      </c>
      <c r="C821" s="15" t="s">
        <v>7943</v>
      </c>
      <c r="D821" s="15" t="s">
        <v>7925</v>
      </c>
      <c r="E821" s="15"/>
      <c r="F821" s="15"/>
    </row>
    <row r="822" spans="1:6" x14ac:dyDescent="0.25">
      <c r="A822" s="15">
        <v>78577000</v>
      </c>
      <c r="B822" s="15" t="s">
        <v>7942</v>
      </c>
      <c r="C822" s="15" t="s">
        <v>7944</v>
      </c>
      <c r="D822" s="15" t="s">
        <v>7945</v>
      </c>
      <c r="E822" s="15"/>
      <c r="F822" s="15"/>
    </row>
    <row r="823" spans="1:6" x14ac:dyDescent="0.25">
      <c r="A823" s="15">
        <v>140416101</v>
      </c>
      <c r="B823" s="15" t="s">
        <v>7946</v>
      </c>
      <c r="C823" s="15" t="s">
        <v>7947</v>
      </c>
      <c r="D823" s="15" t="s">
        <v>7948</v>
      </c>
      <c r="E823" s="15" t="s">
        <v>5427</v>
      </c>
      <c r="F823" s="15" t="s">
        <v>5427</v>
      </c>
    </row>
    <row r="824" spans="1:6" x14ac:dyDescent="0.25">
      <c r="A824" s="15">
        <v>70431102</v>
      </c>
      <c r="B824" s="15" t="s">
        <v>7949</v>
      </c>
      <c r="C824" s="15" t="s">
        <v>7950</v>
      </c>
      <c r="D824" s="15" t="s">
        <v>7951</v>
      </c>
      <c r="E824" s="15" t="s">
        <v>7952</v>
      </c>
      <c r="F824" s="15" t="s">
        <v>7953</v>
      </c>
    </row>
    <row r="825" spans="1:6" x14ac:dyDescent="0.25">
      <c r="A825" s="15">
        <v>70405117</v>
      </c>
      <c r="B825" s="15" t="s">
        <v>7954</v>
      </c>
      <c r="C825" s="15" t="s">
        <v>5754</v>
      </c>
      <c r="D825" s="15" t="s">
        <v>5755</v>
      </c>
      <c r="E825" s="15" t="s">
        <v>5427</v>
      </c>
      <c r="F825" s="15" t="s">
        <v>5427</v>
      </c>
    </row>
    <row r="826" spans="1:6" x14ac:dyDescent="0.25">
      <c r="A826" s="15">
        <v>100201185</v>
      </c>
      <c r="B826" s="15" t="s">
        <v>7955</v>
      </c>
      <c r="C826" s="15" t="s">
        <v>7956</v>
      </c>
      <c r="D826" s="15" t="s">
        <v>7957</v>
      </c>
      <c r="E826" s="15" t="s">
        <v>5427</v>
      </c>
      <c r="F826" s="15" t="s">
        <v>5427</v>
      </c>
    </row>
    <row r="827" spans="1:6" x14ac:dyDescent="0.25">
      <c r="A827" s="15">
        <v>100201191</v>
      </c>
      <c r="B827" s="15" t="s">
        <v>7958</v>
      </c>
      <c r="C827" s="15" t="s">
        <v>7959</v>
      </c>
      <c r="D827" s="15" t="s">
        <v>7960</v>
      </c>
      <c r="E827" s="15" t="s">
        <v>5427</v>
      </c>
      <c r="F827" s="15" t="s">
        <v>5427</v>
      </c>
    </row>
    <row r="828" spans="1:6" x14ac:dyDescent="0.25">
      <c r="A828" s="15">
        <v>80201108</v>
      </c>
      <c r="B828" s="15" t="s">
        <v>7961</v>
      </c>
      <c r="C828" s="15" t="s">
        <v>7962</v>
      </c>
      <c r="D828" s="15" t="s">
        <v>7963</v>
      </c>
      <c r="E828" s="15" t="s">
        <v>7964</v>
      </c>
      <c r="F828" s="15" t="s">
        <v>7965</v>
      </c>
    </row>
    <row r="829" spans="1:6" x14ac:dyDescent="0.25">
      <c r="A829" s="15">
        <v>78934201</v>
      </c>
      <c r="B829" s="15" t="s">
        <v>7966</v>
      </c>
      <c r="C829" s="15" t="s">
        <v>7967</v>
      </c>
      <c r="D829" s="15" t="s">
        <v>7968</v>
      </c>
      <c r="E829" s="15" t="s">
        <v>7969</v>
      </c>
      <c r="F829" s="15" t="s">
        <v>7970</v>
      </c>
    </row>
    <row r="830" spans="1:6" x14ac:dyDescent="0.25">
      <c r="A830" s="15">
        <v>78934000</v>
      </c>
      <c r="B830" s="15" t="s">
        <v>7971</v>
      </c>
      <c r="C830" s="15" t="s">
        <v>7967</v>
      </c>
      <c r="D830" s="15" t="s">
        <v>7968</v>
      </c>
      <c r="E830" s="15" t="s">
        <v>7969</v>
      </c>
      <c r="F830" s="15" t="s">
        <v>7970</v>
      </c>
    </row>
    <row r="831" spans="1:6" x14ac:dyDescent="0.25">
      <c r="A831" s="15">
        <v>70297219</v>
      </c>
      <c r="B831" s="15" t="s">
        <v>7972</v>
      </c>
      <c r="C831" s="15" t="s">
        <v>7973</v>
      </c>
      <c r="D831" s="15" t="s">
        <v>7974</v>
      </c>
      <c r="E831" s="15" t="s">
        <v>5427</v>
      </c>
      <c r="F831" s="15" t="s">
        <v>5427</v>
      </c>
    </row>
    <row r="832" spans="1:6" x14ac:dyDescent="0.25">
      <c r="A832" s="15">
        <v>70297111</v>
      </c>
      <c r="B832" s="15" t="s">
        <v>7975</v>
      </c>
      <c r="C832" s="15" t="s">
        <v>7976</v>
      </c>
      <c r="D832" s="15" t="s">
        <v>7977</v>
      </c>
      <c r="E832" s="15" t="s">
        <v>5427</v>
      </c>
      <c r="F832" s="15" t="s">
        <v>5427</v>
      </c>
    </row>
    <row r="833" spans="1:6" x14ac:dyDescent="0.25">
      <c r="A833" s="15">
        <v>70297000</v>
      </c>
      <c r="B833" s="15" t="s">
        <v>7978</v>
      </c>
      <c r="C833" s="15" t="s">
        <v>7979</v>
      </c>
      <c r="D833" s="15" t="s">
        <v>7980</v>
      </c>
      <c r="E833" s="15" t="s">
        <v>7981</v>
      </c>
      <c r="F833" s="15" t="s">
        <v>7982</v>
      </c>
    </row>
    <row r="834" spans="1:6" x14ac:dyDescent="0.25">
      <c r="A834" s="15">
        <v>100206111</v>
      </c>
      <c r="B834" s="15" t="s">
        <v>7983</v>
      </c>
      <c r="C834" s="15" t="s">
        <v>7984</v>
      </c>
      <c r="D834" s="15" t="s">
        <v>7985</v>
      </c>
      <c r="E834" s="15" t="s">
        <v>7986</v>
      </c>
      <c r="F834" s="15" t="s">
        <v>7987</v>
      </c>
    </row>
    <row r="835" spans="1:6" x14ac:dyDescent="0.25">
      <c r="A835" s="15">
        <v>130251101</v>
      </c>
      <c r="B835" s="15" t="s">
        <v>7988</v>
      </c>
      <c r="C835" s="15" t="s">
        <v>7989</v>
      </c>
      <c r="D835" s="15" t="s">
        <v>7990</v>
      </c>
      <c r="E835" s="15" t="s">
        <v>7991</v>
      </c>
      <c r="F835" s="15" t="s">
        <v>7992</v>
      </c>
    </row>
    <row r="836" spans="1:6" x14ac:dyDescent="0.25">
      <c r="A836" s="15">
        <v>70293103</v>
      </c>
      <c r="B836" s="15" t="s">
        <v>7993</v>
      </c>
      <c r="C836" s="15" t="s">
        <v>6605</v>
      </c>
      <c r="D836" s="15" t="s">
        <v>6606</v>
      </c>
      <c r="E836" s="15" t="s">
        <v>5427</v>
      </c>
      <c r="F836" s="15" t="s">
        <v>5427</v>
      </c>
    </row>
    <row r="837" spans="1:6" x14ac:dyDescent="0.25">
      <c r="A837" s="15">
        <v>70248129</v>
      </c>
      <c r="B837" s="15" t="s">
        <v>7994</v>
      </c>
      <c r="C837" s="15" t="s">
        <v>7995</v>
      </c>
      <c r="D837" s="15" t="s">
        <v>7996</v>
      </c>
      <c r="E837" s="15" t="s">
        <v>5427</v>
      </c>
      <c r="F837" s="15" t="s">
        <v>5427</v>
      </c>
    </row>
    <row r="838" spans="1:6" x14ac:dyDescent="0.25">
      <c r="A838" s="15">
        <v>70248164</v>
      </c>
      <c r="B838" s="15" t="s">
        <v>7997</v>
      </c>
      <c r="C838" s="15" t="s">
        <v>7998</v>
      </c>
      <c r="D838" s="15" t="s">
        <v>7996</v>
      </c>
      <c r="E838" s="15" t="s">
        <v>5427</v>
      </c>
      <c r="F838" s="15" t="s">
        <v>5427</v>
      </c>
    </row>
    <row r="839" spans="1:6" x14ac:dyDescent="0.25">
      <c r="A839" s="15">
        <v>70269125</v>
      </c>
      <c r="B839" s="15" t="s">
        <v>7999</v>
      </c>
      <c r="C839" s="15" t="s">
        <v>8000</v>
      </c>
      <c r="D839" s="15" t="s">
        <v>8001</v>
      </c>
      <c r="E839" s="15"/>
      <c r="F839" s="15"/>
    </row>
    <row r="840" spans="1:6" x14ac:dyDescent="0.25">
      <c r="A840" s="15">
        <v>70516203</v>
      </c>
      <c r="B840" s="15" t="s">
        <v>8002</v>
      </c>
      <c r="C840" s="15" t="s">
        <v>8003</v>
      </c>
      <c r="D840" s="15" t="s">
        <v>8004</v>
      </c>
      <c r="E840" s="15" t="s">
        <v>5427</v>
      </c>
      <c r="F840" s="15" t="s">
        <v>5427</v>
      </c>
    </row>
    <row r="841" spans="1:6" x14ac:dyDescent="0.25">
      <c r="A841" s="15">
        <v>70406126</v>
      </c>
      <c r="B841" s="15" t="s">
        <v>8005</v>
      </c>
      <c r="C841" s="15" t="s">
        <v>8006</v>
      </c>
      <c r="D841" s="15" t="s">
        <v>8007</v>
      </c>
      <c r="E841" s="15" t="s">
        <v>8008</v>
      </c>
      <c r="F841" s="15" t="s">
        <v>8009</v>
      </c>
    </row>
    <row r="842" spans="1:6" x14ac:dyDescent="0.25">
      <c r="A842" s="15">
        <v>70440114</v>
      </c>
      <c r="B842" s="15" t="s">
        <v>8010</v>
      </c>
      <c r="C842" s="15" t="s">
        <v>8011</v>
      </c>
      <c r="D842" s="15" t="s">
        <v>8012</v>
      </c>
      <c r="E842" s="15" t="s">
        <v>8013</v>
      </c>
      <c r="F842" s="15" t="s">
        <v>8014</v>
      </c>
    </row>
    <row r="843" spans="1:6" x14ac:dyDescent="0.25">
      <c r="A843" s="15">
        <v>70211123</v>
      </c>
      <c r="B843" s="15" t="s">
        <v>8015</v>
      </c>
      <c r="C843" s="15" t="s">
        <v>8016</v>
      </c>
      <c r="D843" s="15" t="s">
        <v>8017</v>
      </c>
      <c r="E843" s="15" t="s">
        <v>8018</v>
      </c>
      <c r="F843" s="15" t="s">
        <v>8019</v>
      </c>
    </row>
    <row r="844" spans="1:6" x14ac:dyDescent="0.25">
      <c r="A844" s="15">
        <v>78621101</v>
      </c>
      <c r="B844" s="15" t="s">
        <v>8020</v>
      </c>
      <c r="C844" s="15" t="s">
        <v>8021</v>
      </c>
      <c r="D844" s="15" t="s">
        <v>8022</v>
      </c>
      <c r="E844" s="15" t="s">
        <v>8023</v>
      </c>
      <c r="F844" s="15" t="s">
        <v>5427</v>
      </c>
    </row>
    <row r="845" spans="1:6" x14ac:dyDescent="0.25">
      <c r="A845" s="15">
        <v>78621000</v>
      </c>
      <c r="B845" s="15" t="s">
        <v>8024</v>
      </c>
      <c r="C845" s="15" t="s">
        <v>8021</v>
      </c>
      <c r="D845" s="15" t="s">
        <v>8022</v>
      </c>
      <c r="E845" s="15" t="s">
        <v>8023</v>
      </c>
      <c r="F845" s="15" t="s">
        <v>8025</v>
      </c>
    </row>
    <row r="846" spans="1:6" x14ac:dyDescent="0.25">
      <c r="A846" s="15">
        <v>78621102</v>
      </c>
      <c r="B846" s="15" t="s">
        <v>8026</v>
      </c>
      <c r="C846" s="15" t="s">
        <v>8027</v>
      </c>
      <c r="D846" s="15" t="s">
        <v>8028</v>
      </c>
      <c r="E846" s="15" t="s">
        <v>8029</v>
      </c>
      <c r="F846" s="15" t="s">
        <v>8030</v>
      </c>
    </row>
    <row r="847" spans="1:6" x14ac:dyDescent="0.25">
      <c r="A847" s="15">
        <v>78947001</v>
      </c>
      <c r="B847" s="15" t="s">
        <v>8031</v>
      </c>
      <c r="C847" s="15" t="s">
        <v>8032</v>
      </c>
      <c r="D847" s="15" t="s">
        <v>8033</v>
      </c>
      <c r="E847" s="15" t="s">
        <v>5427</v>
      </c>
      <c r="F847" s="15" t="s">
        <v>5427</v>
      </c>
    </row>
    <row r="848" spans="1:6" x14ac:dyDescent="0.25">
      <c r="A848" s="15">
        <v>70492013</v>
      </c>
      <c r="B848" s="15" t="s">
        <v>8034</v>
      </c>
      <c r="C848" s="15" t="s">
        <v>8035</v>
      </c>
      <c r="D848" s="15" t="s">
        <v>8036</v>
      </c>
      <c r="E848" s="15" t="s">
        <v>5427</v>
      </c>
      <c r="F848" s="15" t="s">
        <v>5427</v>
      </c>
    </row>
    <row r="849" spans="1:6" x14ac:dyDescent="0.25">
      <c r="A849" s="15">
        <v>78964101</v>
      </c>
      <c r="B849" s="15" t="s">
        <v>8037</v>
      </c>
      <c r="C849" s="15" t="s">
        <v>8038</v>
      </c>
      <c r="D849" s="15" t="s">
        <v>8039</v>
      </c>
      <c r="E849" s="15"/>
      <c r="F849" s="15"/>
    </row>
    <row r="850" spans="1:6" x14ac:dyDescent="0.25">
      <c r="A850" s="15">
        <v>78964101</v>
      </c>
      <c r="B850" s="15" t="s">
        <v>8037</v>
      </c>
      <c r="C850" s="15" t="s">
        <v>8038</v>
      </c>
      <c r="D850" s="15" t="s">
        <v>8039</v>
      </c>
      <c r="E850" s="15" t="s">
        <v>8040</v>
      </c>
      <c r="F850" s="15" t="s">
        <v>8041</v>
      </c>
    </row>
    <row r="851" spans="1:6" x14ac:dyDescent="0.25">
      <c r="A851" s="15">
        <v>70459106</v>
      </c>
      <c r="B851" s="15" t="s">
        <v>8042</v>
      </c>
      <c r="C851" s="15" t="s">
        <v>8043</v>
      </c>
      <c r="D851" s="15" t="s">
        <v>8044</v>
      </c>
      <c r="E851" s="15" t="s">
        <v>8045</v>
      </c>
      <c r="F851" s="15" t="s">
        <v>8046</v>
      </c>
    </row>
    <row r="852" spans="1:6" x14ac:dyDescent="0.25">
      <c r="A852" s="15">
        <v>140401113</v>
      </c>
      <c r="B852" s="15" t="s">
        <v>8047</v>
      </c>
      <c r="C852" s="15" t="s">
        <v>8048</v>
      </c>
      <c r="D852" s="15" t="s">
        <v>8049</v>
      </c>
      <c r="E852" s="15" t="s">
        <v>5427</v>
      </c>
      <c r="F852" s="15" t="s">
        <v>5427</v>
      </c>
    </row>
    <row r="853" spans="1:6" x14ac:dyDescent="0.25">
      <c r="A853" s="15">
        <v>70492017</v>
      </c>
      <c r="B853" s="15" t="s">
        <v>8050</v>
      </c>
      <c r="C853" s="15" t="s">
        <v>8051</v>
      </c>
      <c r="D853" s="15" t="s">
        <v>8052</v>
      </c>
      <c r="E853" s="15" t="s">
        <v>5427</v>
      </c>
      <c r="F853" s="15" t="s">
        <v>5427</v>
      </c>
    </row>
    <row r="854" spans="1:6" x14ac:dyDescent="0.25">
      <c r="A854" s="15">
        <v>78230001</v>
      </c>
      <c r="B854" s="15" t="s">
        <v>8053</v>
      </c>
      <c r="C854" s="15" t="s">
        <v>8054</v>
      </c>
      <c r="D854" s="15" t="s">
        <v>8055</v>
      </c>
      <c r="E854" s="15" t="s">
        <v>5427</v>
      </c>
      <c r="F854" s="15" t="s">
        <v>5427</v>
      </c>
    </row>
    <row r="855" spans="1:6" x14ac:dyDescent="0.25">
      <c r="A855" s="15">
        <v>70289126</v>
      </c>
      <c r="B855" s="15" t="s">
        <v>8056</v>
      </c>
      <c r="C855" s="15" t="s">
        <v>6175</v>
      </c>
      <c r="D855" s="15" t="s">
        <v>6176</v>
      </c>
      <c r="E855" s="15" t="s">
        <v>5427</v>
      </c>
      <c r="F855" s="15" t="s">
        <v>5427</v>
      </c>
    </row>
    <row r="856" spans="1:6" x14ac:dyDescent="0.25">
      <c r="A856" s="15">
        <v>108774001</v>
      </c>
      <c r="B856" s="15" t="s">
        <v>8057</v>
      </c>
      <c r="C856" s="15" t="s">
        <v>8058</v>
      </c>
      <c r="D856" s="15" t="s">
        <v>8059</v>
      </c>
      <c r="E856" s="15" t="s">
        <v>5427</v>
      </c>
      <c r="F856" s="15" t="s">
        <v>5427</v>
      </c>
    </row>
    <row r="857" spans="1:6" x14ac:dyDescent="0.25">
      <c r="A857" s="15">
        <v>70295102</v>
      </c>
      <c r="B857" s="15" t="s">
        <v>8060</v>
      </c>
      <c r="C857" s="15" t="s">
        <v>8061</v>
      </c>
      <c r="D857" s="15" t="s">
        <v>8062</v>
      </c>
      <c r="E857" s="15" t="s">
        <v>8063</v>
      </c>
      <c r="F857" s="15" t="s">
        <v>8064</v>
      </c>
    </row>
    <row r="858" spans="1:6" x14ac:dyDescent="0.25">
      <c r="A858" s="15">
        <v>70248296</v>
      </c>
      <c r="B858" s="15" t="s">
        <v>8065</v>
      </c>
      <c r="C858" s="15" t="s">
        <v>8066</v>
      </c>
      <c r="D858" s="15" t="s">
        <v>8067</v>
      </c>
      <c r="E858" s="15" t="s">
        <v>8068</v>
      </c>
      <c r="F858" s="15" t="s">
        <v>8069</v>
      </c>
    </row>
    <row r="859" spans="1:6" x14ac:dyDescent="0.25">
      <c r="A859" s="15">
        <v>70297132</v>
      </c>
      <c r="B859" s="15" t="s">
        <v>8070</v>
      </c>
      <c r="C859" s="15" t="s">
        <v>8071</v>
      </c>
      <c r="D859" s="15" t="s">
        <v>8072</v>
      </c>
      <c r="E859" s="15" t="s">
        <v>5427</v>
      </c>
      <c r="F859" s="15" t="s">
        <v>5427</v>
      </c>
    </row>
    <row r="860" spans="1:6" x14ac:dyDescent="0.25">
      <c r="A860" s="15">
        <v>70281102</v>
      </c>
      <c r="B860" s="15" t="s">
        <v>8073</v>
      </c>
      <c r="C860" s="15" t="s">
        <v>8074</v>
      </c>
      <c r="D860" s="15" t="s">
        <v>8075</v>
      </c>
      <c r="E860" s="15" t="s">
        <v>8076</v>
      </c>
      <c r="F860" s="15" t="s">
        <v>8077</v>
      </c>
    </row>
    <row r="861" spans="1:6" x14ac:dyDescent="0.25">
      <c r="A861" s="15">
        <v>70417104</v>
      </c>
      <c r="B861" s="15" t="s">
        <v>8073</v>
      </c>
      <c r="C861" s="15" t="s">
        <v>8078</v>
      </c>
      <c r="D861" s="15" t="s">
        <v>8079</v>
      </c>
      <c r="E861" s="15" t="s">
        <v>8080</v>
      </c>
      <c r="F861" s="15" t="s">
        <v>8081</v>
      </c>
    </row>
    <row r="862" spans="1:6" x14ac:dyDescent="0.25">
      <c r="A862" s="15">
        <v>70211107</v>
      </c>
      <c r="B862" s="15" t="s">
        <v>8082</v>
      </c>
      <c r="C862" s="15" t="s">
        <v>8083</v>
      </c>
      <c r="D862" s="15" t="s">
        <v>8084</v>
      </c>
      <c r="E862" s="15" t="s">
        <v>8085</v>
      </c>
      <c r="F862" s="15" t="s">
        <v>8086</v>
      </c>
    </row>
    <row r="863" spans="1:6" x14ac:dyDescent="0.25">
      <c r="A863" s="15">
        <v>78664002</v>
      </c>
      <c r="B863" s="15" t="s">
        <v>8087</v>
      </c>
      <c r="C863" s="15" t="s">
        <v>7674</v>
      </c>
      <c r="D863" s="15" t="s">
        <v>7675</v>
      </c>
      <c r="E863" s="15" t="s">
        <v>7676</v>
      </c>
      <c r="F863" s="15" t="s">
        <v>7677</v>
      </c>
    </row>
    <row r="864" spans="1:6" x14ac:dyDescent="0.25">
      <c r="A864" s="15">
        <v>70241213</v>
      </c>
      <c r="B864" s="15" t="s">
        <v>8088</v>
      </c>
      <c r="C864" s="15" t="s">
        <v>8089</v>
      </c>
      <c r="D864" s="15" t="s">
        <v>8090</v>
      </c>
      <c r="E864" s="15" t="s">
        <v>5427</v>
      </c>
      <c r="F864" s="15" t="s">
        <v>5427</v>
      </c>
    </row>
    <row r="865" spans="1:6" x14ac:dyDescent="0.25">
      <c r="A865" s="15">
        <v>70241124</v>
      </c>
      <c r="B865" s="15" t="s">
        <v>8091</v>
      </c>
      <c r="C865" s="15" t="s">
        <v>8092</v>
      </c>
      <c r="D865" s="15" t="s">
        <v>8093</v>
      </c>
      <c r="E865" s="15" t="s">
        <v>5427</v>
      </c>
      <c r="F865" s="15" t="s">
        <v>5427</v>
      </c>
    </row>
    <row r="866" spans="1:6" x14ac:dyDescent="0.25">
      <c r="A866" s="15">
        <v>108787201</v>
      </c>
      <c r="B866" s="15" t="s">
        <v>8094</v>
      </c>
      <c r="C866" s="15" t="s">
        <v>7026</v>
      </c>
      <c r="D866" s="15" t="s">
        <v>7027</v>
      </c>
      <c r="E866" s="15" t="s">
        <v>8095</v>
      </c>
      <c r="F866" s="15" t="s">
        <v>7029</v>
      </c>
    </row>
    <row r="867" spans="1:6" x14ac:dyDescent="0.25">
      <c r="A867" s="15">
        <v>108787000</v>
      </c>
      <c r="B867" s="15" t="s">
        <v>8096</v>
      </c>
      <c r="C867" s="15" t="s">
        <v>8097</v>
      </c>
      <c r="D867" s="15" t="s">
        <v>8098</v>
      </c>
      <c r="E867" s="15"/>
      <c r="F867" s="15"/>
    </row>
    <row r="868" spans="1:6" x14ac:dyDescent="0.25">
      <c r="A868" s="15">
        <v>108787000</v>
      </c>
      <c r="B868" s="15" t="s">
        <v>8096</v>
      </c>
      <c r="C868" s="15" t="s">
        <v>7026</v>
      </c>
      <c r="D868" s="15" t="s">
        <v>7027</v>
      </c>
      <c r="E868" s="15" t="s">
        <v>7031</v>
      </c>
      <c r="F868" s="15" t="s">
        <v>7029</v>
      </c>
    </row>
    <row r="869" spans="1:6" x14ac:dyDescent="0.25">
      <c r="A869" s="15">
        <v>70297129</v>
      </c>
      <c r="B869" s="15" t="s">
        <v>8099</v>
      </c>
      <c r="C869" s="15" t="s">
        <v>8100</v>
      </c>
      <c r="D869" s="15" t="s">
        <v>8101</v>
      </c>
      <c r="E869" s="15" t="s">
        <v>5427</v>
      </c>
      <c r="F869" s="15" t="s">
        <v>5427</v>
      </c>
    </row>
    <row r="870" spans="1:6" x14ac:dyDescent="0.25">
      <c r="A870" s="15">
        <v>70483109</v>
      </c>
      <c r="B870" s="15" t="s">
        <v>8102</v>
      </c>
      <c r="C870" s="15" t="s">
        <v>8103</v>
      </c>
      <c r="D870" s="15" t="s">
        <v>8104</v>
      </c>
      <c r="E870" s="15" t="s">
        <v>5427</v>
      </c>
      <c r="F870" s="15" t="s">
        <v>5427</v>
      </c>
    </row>
    <row r="871" spans="1:6" x14ac:dyDescent="0.25">
      <c r="A871" s="15">
        <v>70269130</v>
      </c>
      <c r="B871" s="15" t="s">
        <v>8105</v>
      </c>
      <c r="C871" s="15" t="s">
        <v>8106</v>
      </c>
      <c r="D871" s="15" t="s">
        <v>8107</v>
      </c>
      <c r="E871" s="15" t="s">
        <v>8108</v>
      </c>
      <c r="F871" s="15" t="s">
        <v>5427</v>
      </c>
    </row>
    <row r="872" spans="1:6" x14ac:dyDescent="0.25">
      <c r="A872" s="15">
        <v>70269170</v>
      </c>
      <c r="B872" s="15" t="s">
        <v>8109</v>
      </c>
      <c r="C872" s="15" t="s">
        <v>8110</v>
      </c>
      <c r="D872" s="15" t="s">
        <v>8111</v>
      </c>
      <c r="E872" s="15" t="s">
        <v>8112</v>
      </c>
      <c r="F872" s="15" t="s">
        <v>5427</v>
      </c>
    </row>
    <row r="873" spans="1:6" x14ac:dyDescent="0.25">
      <c r="A873" s="15">
        <v>120201104</v>
      </c>
      <c r="B873" s="15" t="s">
        <v>8109</v>
      </c>
      <c r="C873" s="15" t="s">
        <v>8113</v>
      </c>
      <c r="D873" s="15" t="s">
        <v>8114</v>
      </c>
      <c r="E873" s="15" t="s">
        <v>8115</v>
      </c>
      <c r="F873" s="15" t="s">
        <v>8116</v>
      </c>
    </row>
    <row r="874" spans="1:6" x14ac:dyDescent="0.25">
      <c r="A874" s="15">
        <v>108732101</v>
      </c>
      <c r="B874" s="15" t="s">
        <v>8117</v>
      </c>
      <c r="C874" s="15" t="s">
        <v>8118</v>
      </c>
      <c r="D874" s="15" t="s">
        <v>8119</v>
      </c>
      <c r="E874" s="15" t="s">
        <v>8120</v>
      </c>
      <c r="F874" s="15" t="s">
        <v>8121</v>
      </c>
    </row>
    <row r="875" spans="1:6" x14ac:dyDescent="0.25">
      <c r="A875" s="15">
        <v>108732000</v>
      </c>
      <c r="B875" s="15" t="s">
        <v>8122</v>
      </c>
      <c r="C875" s="15" t="s">
        <v>8118</v>
      </c>
      <c r="D875" s="15" t="s">
        <v>8119</v>
      </c>
      <c r="E875" s="15" t="s">
        <v>8120</v>
      </c>
      <c r="F875" s="15" t="s">
        <v>8121</v>
      </c>
    </row>
    <row r="876" spans="1:6" x14ac:dyDescent="0.25">
      <c r="A876" s="15">
        <v>70297121</v>
      </c>
      <c r="B876" s="15" t="s">
        <v>8123</v>
      </c>
      <c r="C876" s="15" t="s">
        <v>8124</v>
      </c>
      <c r="D876" s="15" t="s">
        <v>8125</v>
      </c>
      <c r="E876" s="15" t="s">
        <v>5427</v>
      </c>
      <c r="F876" s="15" t="s">
        <v>5427</v>
      </c>
    </row>
    <row r="877" spans="1:6" x14ac:dyDescent="0.25">
      <c r="A877" s="15">
        <v>100220108</v>
      </c>
      <c r="B877" s="15" t="s">
        <v>8123</v>
      </c>
      <c r="C877" s="15" t="s">
        <v>8126</v>
      </c>
      <c r="D877" s="15" t="s">
        <v>8127</v>
      </c>
      <c r="E877" s="15" t="s">
        <v>5427</v>
      </c>
      <c r="F877" s="15" t="s">
        <v>5427</v>
      </c>
    </row>
    <row r="878" spans="1:6" x14ac:dyDescent="0.25">
      <c r="A878" s="15">
        <v>140411103</v>
      </c>
      <c r="B878" s="15" t="s">
        <v>8128</v>
      </c>
      <c r="C878" s="15" t="s">
        <v>8129</v>
      </c>
      <c r="D878" s="15" t="s">
        <v>8130</v>
      </c>
      <c r="E878" s="15" t="s">
        <v>5427</v>
      </c>
      <c r="F878" s="15" t="s">
        <v>5427</v>
      </c>
    </row>
    <row r="879" spans="1:6" x14ac:dyDescent="0.25">
      <c r="A879" s="15">
        <v>70440116</v>
      </c>
      <c r="B879" s="15" t="s">
        <v>8131</v>
      </c>
      <c r="C879" s="15" t="s">
        <v>8132</v>
      </c>
      <c r="D879" s="15" t="s">
        <v>8133</v>
      </c>
      <c r="E879" s="15" t="s">
        <v>5427</v>
      </c>
      <c r="F879" s="15" t="s">
        <v>5427</v>
      </c>
    </row>
    <row r="880" spans="1:6" x14ac:dyDescent="0.25">
      <c r="A880" s="15">
        <v>108771000</v>
      </c>
      <c r="B880" s="15" t="s">
        <v>8134</v>
      </c>
      <c r="C880" s="15" t="s">
        <v>8135</v>
      </c>
      <c r="D880" s="15" t="s">
        <v>6476</v>
      </c>
      <c r="E880" s="15" t="s">
        <v>8136</v>
      </c>
      <c r="F880" s="15" t="s">
        <v>8137</v>
      </c>
    </row>
    <row r="881" spans="1:6" x14ac:dyDescent="0.25">
      <c r="A881" s="15">
        <v>108771102</v>
      </c>
      <c r="B881" s="15" t="s">
        <v>8134</v>
      </c>
      <c r="C881" s="15" t="s">
        <v>8138</v>
      </c>
      <c r="D881" s="15" t="s">
        <v>8139</v>
      </c>
      <c r="E881" s="15" t="s">
        <v>8140</v>
      </c>
      <c r="F881" s="15" t="s">
        <v>5427</v>
      </c>
    </row>
    <row r="882" spans="1:6" x14ac:dyDescent="0.25">
      <c r="A882" s="15">
        <v>70269159</v>
      </c>
      <c r="B882" s="15" t="s">
        <v>8141</v>
      </c>
      <c r="C882" s="15" t="s">
        <v>6972</v>
      </c>
      <c r="D882" s="15" t="s">
        <v>6973</v>
      </c>
      <c r="E882" s="15" t="s">
        <v>8142</v>
      </c>
      <c r="F882" s="15" t="s">
        <v>8143</v>
      </c>
    </row>
    <row r="883" spans="1:6" x14ac:dyDescent="0.25">
      <c r="A883" s="15">
        <v>70444107</v>
      </c>
      <c r="B883" s="15" t="s">
        <v>8144</v>
      </c>
      <c r="C883" s="15" t="s">
        <v>8145</v>
      </c>
      <c r="D883" s="15" t="s">
        <v>8146</v>
      </c>
      <c r="E883" s="15" t="s">
        <v>5427</v>
      </c>
      <c r="F883" s="15" t="s">
        <v>5427</v>
      </c>
    </row>
    <row r="884" spans="1:6" x14ac:dyDescent="0.25">
      <c r="A884" s="15">
        <v>88705000</v>
      </c>
      <c r="B884" s="15" t="s">
        <v>8147</v>
      </c>
      <c r="C884" s="15" t="s">
        <v>8148</v>
      </c>
      <c r="D884" s="15" t="s">
        <v>8149</v>
      </c>
      <c r="E884" s="15" t="s">
        <v>8150</v>
      </c>
      <c r="F884" s="15" t="s">
        <v>5427</v>
      </c>
    </row>
    <row r="885" spans="1:6" x14ac:dyDescent="0.25">
      <c r="A885" s="15">
        <v>88705001</v>
      </c>
      <c r="B885" s="15" t="s">
        <v>8147</v>
      </c>
      <c r="C885" s="15" t="s">
        <v>8151</v>
      </c>
      <c r="D885" s="15" t="s">
        <v>8149</v>
      </c>
      <c r="E885" s="15" t="s">
        <v>8150</v>
      </c>
      <c r="F885" s="15" t="s">
        <v>5427</v>
      </c>
    </row>
    <row r="886" spans="1:6" x14ac:dyDescent="0.25">
      <c r="A886" s="15">
        <v>138714101</v>
      </c>
      <c r="B886" s="15" t="s">
        <v>8152</v>
      </c>
      <c r="C886" s="15" t="s">
        <v>8153</v>
      </c>
      <c r="D886" s="15" t="s">
        <v>8154</v>
      </c>
      <c r="E886" s="15" t="s">
        <v>8155</v>
      </c>
      <c r="F886" s="15" t="s">
        <v>8156</v>
      </c>
    </row>
    <row r="887" spans="1:6" x14ac:dyDescent="0.25">
      <c r="A887" s="15">
        <v>138714000</v>
      </c>
      <c r="B887" s="15" t="s">
        <v>8157</v>
      </c>
      <c r="C887" s="15" t="s">
        <v>8153</v>
      </c>
      <c r="D887" s="15" t="s">
        <v>8154</v>
      </c>
      <c r="E887" s="15" t="s">
        <v>8155</v>
      </c>
      <c r="F887" s="15" t="s">
        <v>8156</v>
      </c>
    </row>
    <row r="888" spans="1:6" x14ac:dyDescent="0.25">
      <c r="A888" s="15">
        <v>70293106</v>
      </c>
      <c r="B888" s="15" t="s">
        <v>8158</v>
      </c>
      <c r="C888" s="15" t="s">
        <v>6605</v>
      </c>
      <c r="D888" s="15" t="s">
        <v>6606</v>
      </c>
      <c r="E888" s="15" t="s">
        <v>5427</v>
      </c>
      <c r="F888" s="15" t="s">
        <v>5427</v>
      </c>
    </row>
    <row r="889" spans="1:6" x14ac:dyDescent="0.25">
      <c r="A889" s="15">
        <v>70444108</v>
      </c>
      <c r="B889" s="15" t="s">
        <v>8159</v>
      </c>
      <c r="C889" s="15" t="s">
        <v>8160</v>
      </c>
      <c r="D889" s="15" t="s">
        <v>8161</v>
      </c>
      <c r="E889" s="15" t="s">
        <v>8162</v>
      </c>
      <c r="F889" s="15" t="s">
        <v>8163</v>
      </c>
    </row>
    <row r="890" spans="1:6" x14ac:dyDescent="0.25">
      <c r="A890" s="15">
        <v>70269138</v>
      </c>
      <c r="B890" s="15" t="s">
        <v>8164</v>
      </c>
      <c r="C890" s="15" t="s">
        <v>8165</v>
      </c>
      <c r="D890" s="15" t="s">
        <v>8166</v>
      </c>
      <c r="E890" s="15" t="s">
        <v>8167</v>
      </c>
      <c r="F890" s="15" t="s">
        <v>8168</v>
      </c>
    </row>
    <row r="891" spans="1:6" x14ac:dyDescent="0.25">
      <c r="A891" s="15">
        <v>70211113</v>
      </c>
      <c r="B891" s="15" t="s">
        <v>8169</v>
      </c>
      <c r="C891" s="15" t="s">
        <v>8170</v>
      </c>
      <c r="D891" s="15" t="s">
        <v>8171</v>
      </c>
      <c r="E891" s="15" t="s">
        <v>8172</v>
      </c>
      <c r="F891" s="15" t="s">
        <v>8173</v>
      </c>
    </row>
    <row r="892" spans="1:6" x14ac:dyDescent="0.25">
      <c r="A892" s="15">
        <v>80415105</v>
      </c>
      <c r="B892" s="15" t="s">
        <v>8174</v>
      </c>
      <c r="C892" s="15" t="s">
        <v>8175</v>
      </c>
      <c r="D892" s="15" t="s">
        <v>8176</v>
      </c>
      <c r="E892" s="15" t="s">
        <v>8177</v>
      </c>
      <c r="F892" s="15" t="s">
        <v>8178</v>
      </c>
    </row>
    <row r="893" spans="1:6" x14ac:dyDescent="0.25">
      <c r="A893" s="15">
        <v>148759101</v>
      </c>
      <c r="B893" s="15" t="s">
        <v>8179</v>
      </c>
      <c r="C893" s="15" t="s">
        <v>8180</v>
      </c>
      <c r="D893" s="15" t="s">
        <v>8181</v>
      </c>
      <c r="E893" s="15" t="s">
        <v>5427</v>
      </c>
      <c r="F893" s="15" t="s">
        <v>5427</v>
      </c>
    </row>
    <row r="894" spans="1:6" x14ac:dyDescent="0.25">
      <c r="A894" s="15">
        <v>148759101</v>
      </c>
      <c r="B894" s="15" t="s">
        <v>8179</v>
      </c>
      <c r="C894" s="15" t="s">
        <v>7124</v>
      </c>
      <c r="D894" s="15" t="s">
        <v>7125</v>
      </c>
      <c r="E894" s="15" t="s">
        <v>5427</v>
      </c>
      <c r="F894" s="15" t="s">
        <v>8182</v>
      </c>
    </row>
    <row r="895" spans="1:6" x14ac:dyDescent="0.25">
      <c r="A895" s="15">
        <v>140432108</v>
      </c>
      <c r="B895" s="15" t="s">
        <v>8183</v>
      </c>
      <c r="C895" s="15" t="s">
        <v>6101</v>
      </c>
      <c r="D895" s="15" t="s">
        <v>6102</v>
      </c>
      <c r="E895" s="15" t="s">
        <v>5427</v>
      </c>
      <c r="F895" s="15" t="s">
        <v>5427</v>
      </c>
    </row>
    <row r="896" spans="1:6" x14ac:dyDescent="0.25">
      <c r="A896" s="15">
        <v>30208101</v>
      </c>
      <c r="B896" s="15" t="s">
        <v>8184</v>
      </c>
      <c r="C896" s="15" t="s">
        <v>8185</v>
      </c>
      <c r="D896" s="15" t="s">
        <v>8186</v>
      </c>
      <c r="E896" s="15" t="s">
        <v>5427</v>
      </c>
      <c r="F896" s="15" t="s">
        <v>5427</v>
      </c>
    </row>
    <row r="897" spans="1:6" x14ac:dyDescent="0.25">
      <c r="A897" s="15">
        <v>70406128</v>
      </c>
      <c r="B897" s="15" t="s">
        <v>8187</v>
      </c>
      <c r="C897" s="15" t="s">
        <v>8188</v>
      </c>
      <c r="D897" s="15" t="s">
        <v>8189</v>
      </c>
      <c r="E897" s="15" t="s">
        <v>8190</v>
      </c>
      <c r="F897" s="15" t="s">
        <v>8191</v>
      </c>
    </row>
    <row r="898" spans="1:6" x14ac:dyDescent="0.25">
      <c r="A898" s="15">
        <v>100212211</v>
      </c>
      <c r="B898" s="15" t="s">
        <v>8192</v>
      </c>
      <c r="C898" s="15" t="s">
        <v>8193</v>
      </c>
      <c r="D898" s="15" t="s">
        <v>8194</v>
      </c>
      <c r="E898" s="15" t="s">
        <v>5427</v>
      </c>
      <c r="F898" s="15" t="s">
        <v>5427</v>
      </c>
    </row>
    <row r="899" spans="1:6" x14ac:dyDescent="0.25">
      <c r="A899" s="15">
        <v>148761201</v>
      </c>
      <c r="B899" s="15" t="s">
        <v>8195</v>
      </c>
      <c r="C899" s="15" t="s">
        <v>7124</v>
      </c>
      <c r="D899" s="15" t="s">
        <v>7125</v>
      </c>
      <c r="E899" s="15" t="s">
        <v>7126</v>
      </c>
      <c r="F899" s="15" t="s">
        <v>8196</v>
      </c>
    </row>
    <row r="900" spans="1:6" x14ac:dyDescent="0.25">
      <c r="A900" s="15">
        <v>110243104</v>
      </c>
      <c r="B900" s="15" t="s">
        <v>8197</v>
      </c>
      <c r="C900" s="15" t="s">
        <v>8198</v>
      </c>
      <c r="D900" s="15" t="s">
        <v>8199</v>
      </c>
      <c r="E900" s="15" t="s">
        <v>8200</v>
      </c>
      <c r="F900" s="15" t="s">
        <v>5427</v>
      </c>
    </row>
    <row r="901" spans="1:6" x14ac:dyDescent="0.25">
      <c r="A901" s="15">
        <v>70513096</v>
      </c>
      <c r="B901" s="15" t="s">
        <v>8201</v>
      </c>
      <c r="C901" s="15" t="s">
        <v>8202</v>
      </c>
      <c r="D901" s="15" t="s">
        <v>8203</v>
      </c>
      <c r="E901" s="15" t="s">
        <v>5427</v>
      </c>
      <c r="F901" s="15" t="s">
        <v>5427</v>
      </c>
    </row>
    <row r="902" spans="1:6" x14ac:dyDescent="0.25">
      <c r="A902" s="15">
        <v>70293105</v>
      </c>
      <c r="B902" s="15" t="s">
        <v>8204</v>
      </c>
      <c r="C902" s="15" t="s">
        <v>6324</v>
      </c>
      <c r="D902" s="15" t="s">
        <v>8205</v>
      </c>
      <c r="E902" s="15" t="s">
        <v>5427</v>
      </c>
      <c r="F902" s="15" t="s">
        <v>5427</v>
      </c>
    </row>
    <row r="903" spans="1:6" x14ac:dyDescent="0.25">
      <c r="A903" s="15">
        <v>80220119</v>
      </c>
      <c r="B903" s="15" t="s">
        <v>8204</v>
      </c>
      <c r="C903" s="15" t="s">
        <v>8206</v>
      </c>
      <c r="D903" s="15" t="s">
        <v>8207</v>
      </c>
      <c r="E903" s="15" t="s">
        <v>5427</v>
      </c>
      <c r="F903" s="15" t="s">
        <v>5427</v>
      </c>
    </row>
    <row r="904" spans="1:6" x14ac:dyDescent="0.25">
      <c r="A904" s="15">
        <v>100220105</v>
      </c>
      <c r="B904" s="15" t="s">
        <v>8204</v>
      </c>
      <c r="C904" s="15" t="s">
        <v>8208</v>
      </c>
      <c r="D904" s="15" t="s">
        <v>8209</v>
      </c>
      <c r="E904" s="15" t="s">
        <v>5427</v>
      </c>
      <c r="F904" s="15" t="s">
        <v>5427</v>
      </c>
    </row>
    <row r="905" spans="1:6" x14ac:dyDescent="0.25">
      <c r="A905" s="15">
        <v>110404130</v>
      </c>
      <c r="B905" s="15" t="s">
        <v>8204</v>
      </c>
      <c r="C905" s="15" t="s">
        <v>8210</v>
      </c>
      <c r="D905" s="15" t="s">
        <v>8211</v>
      </c>
      <c r="E905" s="15" t="s">
        <v>5427</v>
      </c>
      <c r="F905" s="15" t="s">
        <v>5427</v>
      </c>
    </row>
    <row r="906" spans="1:6" x14ac:dyDescent="0.25">
      <c r="A906" s="15">
        <v>110220134</v>
      </c>
      <c r="B906" s="15" t="s">
        <v>8212</v>
      </c>
      <c r="C906" s="15" t="s">
        <v>8213</v>
      </c>
      <c r="D906" s="15" t="s">
        <v>8214</v>
      </c>
      <c r="E906" s="15" t="s">
        <v>8215</v>
      </c>
      <c r="F906" s="15" t="s">
        <v>8216</v>
      </c>
    </row>
    <row r="907" spans="1:6" x14ac:dyDescent="0.25">
      <c r="A907" s="15">
        <v>70297118</v>
      </c>
      <c r="B907" s="15" t="s">
        <v>8217</v>
      </c>
      <c r="C907" s="15" t="s">
        <v>8218</v>
      </c>
      <c r="D907" s="15" t="s">
        <v>8219</v>
      </c>
      <c r="E907" s="15" t="s">
        <v>8220</v>
      </c>
      <c r="F907" s="15" t="s">
        <v>8221</v>
      </c>
    </row>
    <row r="908" spans="1:6" x14ac:dyDescent="0.25">
      <c r="A908" s="15">
        <v>110502003</v>
      </c>
      <c r="B908" s="15" t="s">
        <v>8222</v>
      </c>
      <c r="C908" s="15" t="s">
        <v>7172</v>
      </c>
      <c r="D908" s="15" t="s">
        <v>7173</v>
      </c>
      <c r="E908" s="15" t="s">
        <v>5427</v>
      </c>
      <c r="F908" s="15" t="s">
        <v>5427</v>
      </c>
    </row>
    <row r="909" spans="1:6" x14ac:dyDescent="0.25">
      <c r="A909" s="15">
        <v>70510238</v>
      </c>
      <c r="B909" s="15" t="s">
        <v>8223</v>
      </c>
      <c r="C909" s="15" t="s">
        <v>8224</v>
      </c>
      <c r="D909" s="15" t="s">
        <v>8225</v>
      </c>
      <c r="E909" s="15"/>
      <c r="F909" s="15"/>
    </row>
    <row r="910" spans="1:6" x14ac:dyDescent="0.25">
      <c r="A910" s="15">
        <v>48701001</v>
      </c>
      <c r="B910" s="15" t="s">
        <v>8226</v>
      </c>
      <c r="C910" s="15" t="s">
        <v>8227</v>
      </c>
      <c r="D910" s="15" t="s">
        <v>8228</v>
      </c>
      <c r="E910" s="15" t="s">
        <v>8229</v>
      </c>
      <c r="F910" s="15" t="s">
        <v>8230</v>
      </c>
    </row>
    <row r="911" spans="1:6" x14ac:dyDescent="0.25">
      <c r="A911" s="15">
        <v>48701000</v>
      </c>
      <c r="B911" s="15" t="s">
        <v>8231</v>
      </c>
      <c r="C911" s="15" t="s">
        <v>8227</v>
      </c>
      <c r="D911" s="15" t="s">
        <v>8228</v>
      </c>
      <c r="E911" s="15" t="s">
        <v>8229</v>
      </c>
      <c r="F911" s="15" t="s">
        <v>8230</v>
      </c>
    </row>
    <row r="912" spans="1:6" x14ac:dyDescent="0.25">
      <c r="A912" s="15">
        <v>98651000</v>
      </c>
      <c r="B912" s="15" t="s">
        <v>8232</v>
      </c>
      <c r="C912" s="15" t="s">
        <v>8233</v>
      </c>
      <c r="D912" s="15" t="s">
        <v>8234</v>
      </c>
      <c r="E912" s="15" t="s">
        <v>8235</v>
      </c>
      <c r="F912" s="15" t="s">
        <v>8236</v>
      </c>
    </row>
    <row r="913" spans="1:6" x14ac:dyDescent="0.25">
      <c r="A913" s="15">
        <v>70297146</v>
      </c>
      <c r="B913" s="15" t="s">
        <v>8237</v>
      </c>
      <c r="C913" s="15" t="s">
        <v>8238</v>
      </c>
      <c r="D913" s="15" t="s">
        <v>8239</v>
      </c>
      <c r="E913" s="15" t="s">
        <v>5427</v>
      </c>
      <c r="F913" s="15" t="s">
        <v>5427</v>
      </c>
    </row>
    <row r="914" spans="1:6" x14ac:dyDescent="0.25">
      <c r="A914" s="15">
        <v>80415107</v>
      </c>
      <c r="B914" s="15" t="s">
        <v>8240</v>
      </c>
      <c r="C914" s="15" t="s">
        <v>8241</v>
      </c>
      <c r="D914" s="15" t="s">
        <v>8242</v>
      </c>
      <c r="E914" s="15" t="s">
        <v>5427</v>
      </c>
      <c r="F914" s="15" t="s">
        <v>5427</v>
      </c>
    </row>
    <row r="915" spans="1:6" x14ac:dyDescent="0.25">
      <c r="A915" s="15">
        <v>100201197</v>
      </c>
      <c r="B915" s="15" t="s">
        <v>8243</v>
      </c>
      <c r="C915" s="15" t="s">
        <v>8244</v>
      </c>
      <c r="D915" s="15" t="s">
        <v>8245</v>
      </c>
      <c r="E915" s="15" t="s">
        <v>8246</v>
      </c>
      <c r="F915" s="15" t="s">
        <v>8247</v>
      </c>
    </row>
    <row r="916" spans="1:6" x14ac:dyDescent="0.25">
      <c r="A916" s="15">
        <v>108908002</v>
      </c>
      <c r="B916" s="15" t="s">
        <v>8248</v>
      </c>
      <c r="C916" s="15" t="s">
        <v>8249</v>
      </c>
      <c r="D916" s="15" t="s">
        <v>8250</v>
      </c>
      <c r="E916" s="15" t="s">
        <v>8251</v>
      </c>
      <c r="F916" s="15" t="s">
        <v>5427</v>
      </c>
    </row>
    <row r="917" spans="1:6" x14ac:dyDescent="0.25">
      <c r="A917" s="15">
        <v>98651201</v>
      </c>
      <c r="B917" s="15" t="s">
        <v>8252</v>
      </c>
      <c r="C917" s="15" t="s">
        <v>8233</v>
      </c>
      <c r="D917" s="15" t="s">
        <v>8234</v>
      </c>
      <c r="E917" s="15" t="s">
        <v>8235</v>
      </c>
      <c r="F917" s="15" t="s">
        <v>8235</v>
      </c>
    </row>
    <row r="918" spans="1:6" x14ac:dyDescent="0.25">
      <c r="A918" s="15">
        <v>100201602</v>
      </c>
      <c r="B918" s="15" t="s">
        <v>8253</v>
      </c>
      <c r="C918" s="15" t="s">
        <v>8254</v>
      </c>
      <c r="D918" s="15" t="s">
        <v>8255</v>
      </c>
      <c r="E918" s="15" t="s">
        <v>8256</v>
      </c>
      <c r="F918" s="15" t="s">
        <v>8257</v>
      </c>
    </row>
    <row r="919" spans="1:6" x14ac:dyDescent="0.25">
      <c r="A919" s="15">
        <v>130201009</v>
      </c>
      <c r="B919" s="15" t="s">
        <v>8258</v>
      </c>
      <c r="C919" s="15" t="s">
        <v>7619</v>
      </c>
      <c r="D919" s="15" t="s">
        <v>7620</v>
      </c>
      <c r="E919" s="15" t="s">
        <v>7621</v>
      </c>
      <c r="F919" s="15" t="s">
        <v>5427</v>
      </c>
    </row>
    <row r="920" spans="1:6" x14ac:dyDescent="0.25">
      <c r="A920" s="15">
        <v>58703000</v>
      </c>
      <c r="B920" s="15" t="s">
        <v>8259</v>
      </c>
      <c r="C920" s="15" t="s">
        <v>8260</v>
      </c>
      <c r="D920" s="15" t="s">
        <v>8261</v>
      </c>
      <c r="E920" s="15"/>
      <c r="F920" s="15"/>
    </row>
    <row r="921" spans="1:6" x14ac:dyDescent="0.25">
      <c r="A921" s="15">
        <v>58703001</v>
      </c>
      <c r="B921" s="15" t="s">
        <v>8259</v>
      </c>
      <c r="C921" s="15" t="s">
        <v>8260</v>
      </c>
      <c r="D921" s="15" t="s">
        <v>8262</v>
      </c>
      <c r="E921" s="15"/>
      <c r="F921" s="15"/>
    </row>
    <row r="922" spans="1:6" x14ac:dyDescent="0.25">
      <c r="A922" s="15">
        <v>70440113</v>
      </c>
      <c r="B922" s="15" t="s">
        <v>8263</v>
      </c>
      <c r="C922" s="15" t="s">
        <v>8264</v>
      </c>
      <c r="D922" s="15" t="s">
        <v>8265</v>
      </c>
      <c r="E922" s="15" t="s">
        <v>5427</v>
      </c>
      <c r="F922" s="15" t="s">
        <v>5427</v>
      </c>
    </row>
    <row r="923" spans="1:6" x14ac:dyDescent="0.25">
      <c r="A923" s="15">
        <v>78988102</v>
      </c>
      <c r="B923" s="15" t="s">
        <v>8266</v>
      </c>
      <c r="C923" s="15" t="s">
        <v>6334</v>
      </c>
      <c r="D923" s="15" t="s">
        <v>6335</v>
      </c>
      <c r="E923" s="15" t="s">
        <v>5427</v>
      </c>
      <c r="F923" s="15" t="s">
        <v>5427</v>
      </c>
    </row>
    <row r="924" spans="1:6" x14ac:dyDescent="0.25">
      <c r="A924" s="15">
        <v>70204274</v>
      </c>
      <c r="B924" s="15" t="s">
        <v>8267</v>
      </c>
      <c r="C924" s="15" t="s">
        <v>8268</v>
      </c>
      <c r="D924" s="15" t="s">
        <v>8269</v>
      </c>
      <c r="E924" s="15" t="s">
        <v>8270</v>
      </c>
      <c r="F924" s="15" t="s">
        <v>5427</v>
      </c>
    </row>
    <row r="925" spans="1:6" x14ac:dyDescent="0.25">
      <c r="A925" s="15">
        <v>70440106</v>
      </c>
      <c r="B925" s="15" t="s">
        <v>8271</v>
      </c>
      <c r="C925" s="15" t="s">
        <v>8272</v>
      </c>
      <c r="D925" s="15" t="s">
        <v>8273</v>
      </c>
      <c r="E925" s="15" t="s">
        <v>5427</v>
      </c>
      <c r="F925" s="15" t="s">
        <v>5427</v>
      </c>
    </row>
    <row r="926" spans="1:6" x14ac:dyDescent="0.25">
      <c r="A926" s="15">
        <v>100201505</v>
      </c>
      <c r="B926" s="15" t="s">
        <v>8274</v>
      </c>
      <c r="C926" s="15" t="s">
        <v>8275</v>
      </c>
      <c r="D926" s="15" t="s">
        <v>8276</v>
      </c>
      <c r="E926" s="15" t="s">
        <v>5427</v>
      </c>
      <c r="F926" s="15" t="s">
        <v>5427</v>
      </c>
    </row>
    <row r="927" spans="1:6" x14ac:dyDescent="0.25">
      <c r="A927" s="15">
        <v>140401115</v>
      </c>
      <c r="B927" s="15" t="s">
        <v>8277</v>
      </c>
      <c r="C927" s="15" t="s">
        <v>8278</v>
      </c>
      <c r="D927" s="15" t="s">
        <v>8279</v>
      </c>
      <c r="E927" s="15"/>
      <c r="F927" s="15"/>
    </row>
    <row r="928" spans="1:6" x14ac:dyDescent="0.25">
      <c r="A928" s="15">
        <v>50201100</v>
      </c>
      <c r="B928" s="15" t="s">
        <v>8280</v>
      </c>
      <c r="C928" s="15" t="s">
        <v>8281</v>
      </c>
      <c r="D928" s="15" t="s">
        <v>8282</v>
      </c>
      <c r="E928" s="15" t="s">
        <v>8283</v>
      </c>
      <c r="F928" s="15" t="s">
        <v>8284</v>
      </c>
    </row>
    <row r="929" spans="1:6" x14ac:dyDescent="0.25">
      <c r="A929" s="15">
        <v>70462103</v>
      </c>
      <c r="B929" s="15" t="s">
        <v>8285</v>
      </c>
      <c r="C929" s="15" t="s">
        <v>8286</v>
      </c>
      <c r="D929" s="15" t="s">
        <v>8287</v>
      </c>
      <c r="E929" s="15" t="s">
        <v>8288</v>
      </c>
      <c r="F929" s="15" t="s">
        <v>5427</v>
      </c>
    </row>
    <row r="930" spans="1:6" x14ac:dyDescent="0.25">
      <c r="A930" s="15">
        <v>20345000</v>
      </c>
      <c r="B930" s="15" t="s">
        <v>8289</v>
      </c>
      <c r="C930" s="15" t="s">
        <v>8290</v>
      </c>
      <c r="D930" s="15" t="s">
        <v>8291</v>
      </c>
      <c r="E930" s="15" t="s">
        <v>8292</v>
      </c>
      <c r="F930" s="15" t="s">
        <v>8293</v>
      </c>
    </row>
    <row r="931" spans="1:6" x14ac:dyDescent="0.25">
      <c r="A931" s="15">
        <v>20345101</v>
      </c>
      <c r="B931" s="15" t="s">
        <v>8294</v>
      </c>
      <c r="C931" s="15" t="s">
        <v>8290</v>
      </c>
      <c r="D931" s="15" t="s">
        <v>8291</v>
      </c>
      <c r="E931" s="15" t="s">
        <v>5427</v>
      </c>
      <c r="F931" s="15" t="s">
        <v>5427</v>
      </c>
    </row>
    <row r="932" spans="1:6" x14ac:dyDescent="0.25">
      <c r="A932" s="15">
        <v>100208130</v>
      </c>
      <c r="B932" s="15" t="s">
        <v>8295</v>
      </c>
      <c r="C932" s="15" t="s">
        <v>8296</v>
      </c>
      <c r="D932" s="15" t="s">
        <v>8297</v>
      </c>
      <c r="E932" s="15" t="s">
        <v>5427</v>
      </c>
      <c r="F932" s="15" t="s">
        <v>5427</v>
      </c>
    </row>
    <row r="933" spans="1:6" x14ac:dyDescent="0.25">
      <c r="A933" s="15">
        <v>20227210</v>
      </c>
      <c r="B933" s="15" t="s">
        <v>8298</v>
      </c>
      <c r="C933" s="15" t="s">
        <v>8299</v>
      </c>
      <c r="D933" s="15" t="s">
        <v>8300</v>
      </c>
      <c r="E933" s="15" t="s">
        <v>8301</v>
      </c>
      <c r="F933" s="15" t="s">
        <v>8302</v>
      </c>
    </row>
    <row r="934" spans="1:6" x14ac:dyDescent="0.25">
      <c r="A934" s="15">
        <v>20227000</v>
      </c>
      <c r="B934" s="15" t="s">
        <v>8303</v>
      </c>
      <c r="C934" s="15" t="s">
        <v>8304</v>
      </c>
      <c r="D934" s="15" t="s">
        <v>8305</v>
      </c>
      <c r="E934" s="15" t="s">
        <v>8306</v>
      </c>
      <c r="F934" s="15" t="s">
        <v>8307</v>
      </c>
    </row>
    <row r="935" spans="1:6" x14ac:dyDescent="0.25">
      <c r="A935" s="15">
        <v>100206124</v>
      </c>
      <c r="B935" s="15" t="s">
        <v>8308</v>
      </c>
      <c r="C935" s="15" t="s">
        <v>8309</v>
      </c>
      <c r="D935" s="15" t="s">
        <v>8310</v>
      </c>
      <c r="E935" s="15"/>
      <c r="F935" s="15"/>
    </row>
    <row r="936" spans="1:6" x14ac:dyDescent="0.25">
      <c r="A936" s="15">
        <v>100201677</v>
      </c>
      <c r="B936" s="15" t="s">
        <v>8311</v>
      </c>
      <c r="C936" s="15" t="s">
        <v>8312</v>
      </c>
      <c r="D936" s="15" t="s">
        <v>8313</v>
      </c>
      <c r="E936" s="15" t="s">
        <v>5427</v>
      </c>
      <c r="F936" s="15" t="s">
        <v>5427</v>
      </c>
    </row>
    <row r="937" spans="1:6" x14ac:dyDescent="0.25">
      <c r="A937" s="15">
        <v>130406104</v>
      </c>
      <c r="B937" s="15" t="s">
        <v>8314</v>
      </c>
      <c r="C937" s="15" t="s">
        <v>7787</v>
      </c>
      <c r="D937" s="15" t="s">
        <v>7788</v>
      </c>
      <c r="E937" s="15" t="s">
        <v>5427</v>
      </c>
      <c r="F937" s="15" t="s">
        <v>5427</v>
      </c>
    </row>
    <row r="938" spans="1:6" x14ac:dyDescent="0.25">
      <c r="A938" s="15">
        <v>130406504</v>
      </c>
      <c r="B938" s="15" t="s">
        <v>8314</v>
      </c>
      <c r="C938" s="15" t="s">
        <v>7787</v>
      </c>
      <c r="D938" s="15" t="s">
        <v>7788</v>
      </c>
      <c r="E938" s="15"/>
      <c r="F938" s="15"/>
    </row>
    <row r="939" spans="1:6" x14ac:dyDescent="0.25">
      <c r="A939" s="15">
        <v>70280122</v>
      </c>
      <c r="B939" s="15" t="s">
        <v>8315</v>
      </c>
      <c r="C939" s="15" t="s">
        <v>8316</v>
      </c>
      <c r="D939" s="15" t="s">
        <v>8317</v>
      </c>
      <c r="E939" s="15" t="s">
        <v>5427</v>
      </c>
      <c r="F939" s="15" t="s">
        <v>5427</v>
      </c>
    </row>
    <row r="940" spans="1:6" x14ac:dyDescent="0.25">
      <c r="A940" s="15">
        <v>70280247</v>
      </c>
      <c r="B940" s="15" t="s">
        <v>8318</v>
      </c>
      <c r="C940" s="15" t="s">
        <v>8319</v>
      </c>
      <c r="D940" s="15" t="s">
        <v>8320</v>
      </c>
      <c r="E940" s="15" t="s">
        <v>8321</v>
      </c>
      <c r="F940" s="15" t="s">
        <v>5427</v>
      </c>
    </row>
    <row r="941" spans="1:6" x14ac:dyDescent="0.25">
      <c r="A941" s="15">
        <v>40240108</v>
      </c>
      <c r="B941" s="15" t="s">
        <v>8322</v>
      </c>
      <c r="C941" s="15" t="s">
        <v>8323</v>
      </c>
      <c r="D941" s="15" t="s">
        <v>8324</v>
      </c>
      <c r="E941" s="15" t="s">
        <v>8325</v>
      </c>
      <c r="F941" s="15" t="s">
        <v>8326</v>
      </c>
    </row>
    <row r="942" spans="1:6" x14ac:dyDescent="0.25">
      <c r="A942" s="15">
        <v>70280146</v>
      </c>
      <c r="B942" s="15" t="s">
        <v>8327</v>
      </c>
      <c r="C942" s="15" t="s">
        <v>8328</v>
      </c>
      <c r="D942" s="15" t="s">
        <v>8329</v>
      </c>
      <c r="E942" s="15" t="s">
        <v>8330</v>
      </c>
      <c r="F942" s="15" t="s">
        <v>5427</v>
      </c>
    </row>
    <row r="943" spans="1:6" x14ac:dyDescent="0.25">
      <c r="A943" s="15">
        <v>100201203</v>
      </c>
      <c r="B943" s="15" t="s">
        <v>8331</v>
      </c>
      <c r="C943" s="15" t="s">
        <v>8332</v>
      </c>
      <c r="D943" s="15" t="s">
        <v>8333</v>
      </c>
      <c r="E943" s="15" t="s">
        <v>5427</v>
      </c>
      <c r="F943" s="15" t="s">
        <v>5427</v>
      </c>
    </row>
    <row r="944" spans="1:6" x14ac:dyDescent="0.25">
      <c r="A944" s="15">
        <v>70479109</v>
      </c>
      <c r="B944" s="15" t="s">
        <v>8334</v>
      </c>
      <c r="C944" s="15" t="s">
        <v>6353</v>
      </c>
      <c r="D944" s="15" t="s">
        <v>6354</v>
      </c>
      <c r="E944" s="15" t="s">
        <v>8335</v>
      </c>
      <c r="F944" s="15" t="s">
        <v>5427</v>
      </c>
    </row>
    <row r="945" spans="1:6" x14ac:dyDescent="0.25">
      <c r="A945" s="15">
        <v>100212112</v>
      </c>
      <c r="B945" s="15" t="s">
        <v>8336</v>
      </c>
      <c r="C945" s="15" t="s">
        <v>8337</v>
      </c>
      <c r="D945" s="15" t="s">
        <v>8338</v>
      </c>
      <c r="E945" s="15" t="s">
        <v>8339</v>
      </c>
      <c r="F945" s="15" t="s">
        <v>8340</v>
      </c>
    </row>
    <row r="946" spans="1:6" x14ac:dyDescent="0.25">
      <c r="A946" s="15">
        <v>100201209</v>
      </c>
      <c r="B946" s="15" t="s">
        <v>8341</v>
      </c>
      <c r="C946" s="15" t="s">
        <v>8342</v>
      </c>
      <c r="D946" s="15" t="s">
        <v>8343</v>
      </c>
      <c r="E946" s="15" t="s">
        <v>5427</v>
      </c>
      <c r="F946" s="15" t="s">
        <v>5427</v>
      </c>
    </row>
    <row r="947" spans="1:6" x14ac:dyDescent="0.25">
      <c r="A947" s="15">
        <v>60202102</v>
      </c>
      <c r="B947" s="15" t="s">
        <v>8344</v>
      </c>
      <c r="C947" s="15" t="s">
        <v>8345</v>
      </c>
      <c r="D947" s="15" t="s">
        <v>8346</v>
      </c>
      <c r="E947" s="15" t="s">
        <v>5427</v>
      </c>
      <c r="F947" s="15" t="s">
        <v>5427</v>
      </c>
    </row>
    <row r="948" spans="1:6" x14ac:dyDescent="0.25">
      <c r="A948" s="15">
        <v>60202203</v>
      </c>
      <c r="B948" s="15" t="s">
        <v>8347</v>
      </c>
      <c r="C948" s="15" t="s">
        <v>8345</v>
      </c>
      <c r="D948" s="15" t="s">
        <v>8346</v>
      </c>
      <c r="E948" s="15" t="s">
        <v>5427</v>
      </c>
      <c r="F948" s="15" t="s">
        <v>5427</v>
      </c>
    </row>
    <row r="949" spans="1:6" x14ac:dyDescent="0.25">
      <c r="A949" s="15">
        <v>60202101</v>
      </c>
      <c r="B949" s="15" t="s">
        <v>8348</v>
      </c>
      <c r="C949" s="15" t="s">
        <v>8345</v>
      </c>
      <c r="D949" s="15" t="s">
        <v>8346</v>
      </c>
      <c r="E949" s="15" t="s">
        <v>5427</v>
      </c>
      <c r="F949" s="15" t="s">
        <v>5427</v>
      </c>
    </row>
    <row r="950" spans="1:6" x14ac:dyDescent="0.25">
      <c r="A950" s="15">
        <v>60202000</v>
      </c>
      <c r="B950" s="15" t="s">
        <v>8349</v>
      </c>
      <c r="C950" s="15" t="s">
        <v>8345</v>
      </c>
      <c r="D950" s="15" t="s">
        <v>8346</v>
      </c>
      <c r="E950" s="15" t="s">
        <v>8350</v>
      </c>
      <c r="F950" s="15" t="s">
        <v>8351</v>
      </c>
    </row>
    <row r="951" spans="1:6" x14ac:dyDescent="0.25">
      <c r="A951" s="15">
        <v>100201211</v>
      </c>
      <c r="B951" s="15" t="s">
        <v>8352</v>
      </c>
      <c r="C951" s="15" t="s">
        <v>8353</v>
      </c>
      <c r="D951" s="15" t="s">
        <v>8354</v>
      </c>
      <c r="E951" s="15" t="s">
        <v>5427</v>
      </c>
      <c r="F951" s="15" t="s">
        <v>5427</v>
      </c>
    </row>
    <row r="952" spans="1:6" x14ac:dyDescent="0.25">
      <c r="A952" s="15">
        <v>70297290</v>
      </c>
      <c r="B952" s="15" t="s">
        <v>8355</v>
      </c>
      <c r="C952" s="15" t="s">
        <v>6364</v>
      </c>
      <c r="D952" s="15" t="s">
        <v>6365</v>
      </c>
      <c r="E952" s="15"/>
      <c r="F952" s="15"/>
    </row>
    <row r="953" spans="1:6" x14ac:dyDescent="0.25">
      <c r="A953" s="15">
        <v>70289101</v>
      </c>
      <c r="B953" s="15" t="s">
        <v>8356</v>
      </c>
      <c r="C953" s="15" t="s">
        <v>8357</v>
      </c>
      <c r="D953" s="15" t="s">
        <v>8358</v>
      </c>
      <c r="E953" s="15" t="s">
        <v>8359</v>
      </c>
      <c r="F953" s="15" t="s">
        <v>8360</v>
      </c>
    </row>
    <row r="954" spans="1:6" x14ac:dyDescent="0.25">
      <c r="A954" s="15">
        <v>70289205</v>
      </c>
      <c r="B954" s="15" t="s">
        <v>8361</v>
      </c>
      <c r="C954" s="15" t="s">
        <v>8362</v>
      </c>
      <c r="D954" s="15" t="s">
        <v>8363</v>
      </c>
      <c r="E954" s="15" t="s">
        <v>5427</v>
      </c>
      <c r="F954" s="15" t="s">
        <v>5427</v>
      </c>
    </row>
    <row r="955" spans="1:6" x14ac:dyDescent="0.25">
      <c r="A955" s="15">
        <v>70289000</v>
      </c>
      <c r="B955" s="15" t="s">
        <v>8364</v>
      </c>
      <c r="C955" s="15" t="s">
        <v>8365</v>
      </c>
      <c r="D955" s="15" t="s">
        <v>8366</v>
      </c>
      <c r="E955" s="15" t="s">
        <v>8367</v>
      </c>
      <c r="F955" s="15" t="s">
        <v>8368</v>
      </c>
    </row>
    <row r="956" spans="1:6" x14ac:dyDescent="0.25">
      <c r="A956" s="15">
        <v>70289700</v>
      </c>
      <c r="B956" s="15" t="s">
        <v>8369</v>
      </c>
      <c r="C956" s="15" t="s">
        <v>8365</v>
      </c>
      <c r="D956" s="15" t="s">
        <v>8366</v>
      </c>
      <c r="E956" s="15" t="s">
        <v>8367</v>
      </c>
      <c r="F956" s="15" t="s">
        <v>8368</v>
      </c>
    </row>
    <row r="957" spans="1:6" x14ac:dyDescent="0.25">
      <c r="A957" s="15">
        <v>30215111</v>
      </c>
      <c r="B957" s="15" t="s">
        <v>8370</v>
      </c>
      <c r="C957" s="15" t="s">
        <v>8371</v>
      </c>
      <c r="D957" s="15" t="s">
        <v>8372</v>
      </c>
      <c r="E957" s="15" t="s">
        <v>5427</v>
      </c>
      <c r="F957" s="15" t="s">
        <v>5427</v>
      </c>
    </row>
    <row r="958" spans="1:6" x14ac:dyDescent="0.25">
      <c r="A958" s="15">
        <v>100210110</v>
      </c>
      <c r="B958" s="15" t="s">
        <v>8373</v>
      </c>
      <c r="C958" s="15" t="s">
        <v>8374</v>
      </c>
      <c r="D958" s="15" t="s">
        <v>8375</v>
      </c>
      <c r="E958" s="15" t="s">
        <v>5427</v>
      </c>
      <c r="F958" s="15" t="s">
        <v>5427</v>
      </c>
    </row>
    <row r="959" spans="1:6" x14ac:dyDescent="0.25">
      <c r="A959" s="15">
        <v>78990201</v>
      </c>
      <c r="B959" s="15" t="s">
        <v>8376</v>
      </c>
      <c r="C959" s="15" t="s">
        <v>8377</v>
      </c>
      <c r="D959" s="15" t="s">
        <v>8378</v>
      </c>
      <c r="E959" s="15" t="s">
        <v>8379</v>
      </c>
      <c r="F959" s="15" t="s">
        <v>8380</v>
      </c>
    </row>
    <row r="960" spans="1:6" x14ac:dyDescent="0.25">
      <c r="A960" s="15">
        <v>78990000</v>
      </c>
      <c r="B960" s="15" t="s">
        <v>8381</v>
      </c>
      <c r="C960" s="15" t="s">
        <v>8377</v>
      </c>
      <c r="D960" s="15" t="s">
        <v>8378</v>
      </c>
      <c r="E960" s="15" t="s">
        <v>8379</v>
      </c>
      <c r="F960" s="15" t="s">
        <v>8380</v>
      </c>
    </row>
    <row r="961" spans="1:6" x14ac:dyDescent="0.25">
      <c r="A961" s="15">
        <v>78911208</v>
      </c>
      <c r="B961" s="15" t="s">
        <v>8382</v>
      </c>
      <c r="C961" s="15" t="s">
        <v>6914</v>
      </c>
      <c r="D961" s="15" t="s">
        <v>6915</v>
      </c>
      <c r="E961" s="15" t="s">
        <v>6919</v>
      </c>
      <c r="F961" s="15" t="s">
        <v>5427</v>
      </c>
    </row>
    <row r="962" spans="1:6" x14ac:dyDescent="0.25">
      <c r="A962" s="15">
        <v>78911207</v>
      </c>
      <c r="B962" s="15" t="s">
        <v>8383</v>
      </c>
      <c r="C962" s="15" t="s">
        <v>6914</v>
      </c>
      <c r="D962" s="15" t="s">
        <v>6915</v>
      </c>
      <c r="E962" s="15" t="s">
        <v>8384</v>
      </c>
      <c r="F962" s="15" t="s">
        <v>8385</v>
      </c>
    </row>
    <row r="963" spans="1:6" x14ac:dyDescent="0.25">
      <c r="A963" s="15">
        <v>78911205</v>
      </c>
      <c r="B963" s="15" t="s">
        <v>8386</v>
      </c>
      <c r="C963" s="15" t="s">
        <v>6914</v>
      </c>
      <c r="D963" s="15" t="s">
        <v>6915</v>
      </c>
      <c r="E963" s="15" t="s">
        <v>8387</v>
      </c>
      <c r="F963" s="15" t="s">
        <v>6920</v>
      </c>
    </row>
    <row r="964" spans="1:6" x14ac:dyDescent="0.25">
      <c r="A964" s="15">
        <v>78911204</v>
      </c>
      <c r="B964" s="15" t="s">
        <v>8388</v>
      </c>
      <c r="C964" s="15" t="s">
        <v>6914</v>
      </c>
      <c r="D964" s="15" t="s">
        <v>6915</v>
      </c>
      <c r="E964" s="15" t="s">
        <v>8387</v>
      </c>
      <c r="F964" s="15" t="s">
        <v>6920</v>
      </c>
    </row>
    <row r="965" spans="1:6" x14ac:dyDescent="0.25">
      <c r="A965" s="15">
        <v>78911203</v>
      </c>
      <c r="B965" s="15" t="s">
        <v>8389</v>
      </c>
      <c r="C965" s="15" t="s">
        <v>6914</v>
      </c>
      <c r="D965" s="15" t="s">
        <v>6915</v>
      </c>
      <c r="E965" s="15" t="s">
        <v>8387</v>
      </c>
      <c r="F965" s="15" t="s">
        <v>6920</v>
      </c>
    </row>
    <row r="966" spans="1:6" x14ac:dyDescent="0.25">
      <c r="A966" s="15">
        <v>78911202</v>
      </c>
      <c r="B966" s="15" t="s">
        <v>8390</v>
      </c>
      <c r="C966" s="15" t="s">
        <v>6914</v>
      </c>
      <c r="D966" s="15" t="s">
        <v>6915</v>
      </c>
      <c r="E966" s="15" t="s">
        <v>8391</v>
      </c>
      <c r="F966" s="15" t="s">
        <v>8392</v>
      </c>
    </row>
    <row r="967" spans="1:6" x14ac:dyDescent="0.25">
      <c r="A967" s="15">
        <v>78911201</v>
      </c>
      <c r="B967" s="15" t="s">
        <v>8393</v>
      </c>
      <c r="C967" s="15" t="s">
        <v>8394</v>
      </c>
      <c r="D967" s="15" t="s">
        <v>8395</v>
      </c>
      <c r="E967" s="15"/>
      <c r="F967" s="15"/>
    </row>
    <row r="968" spans="1:6" x14ac:dyDescent="0.25">
      <c r="A968" s="15">
        <v>78911201</v>
      </c>
      <c r="B968" s="15" t="s">
        <v>8393</v>
      </c>
      <c r="C968" s="15" t="s">
        <v>6914</v>
      </c>
      <c r="D968" s="15" t="s">
        <v>6915</v>
      </c>
      <c r="E968" s="15" t="s">
        <v>8396</v>
      </c>
      <c r="F968" s="15" t="s">
        <v>8397</v>
      </c>
    </row>
    <row r="969" spans="1:6" x14ac:dyDescent="0.25">
      <c r="A969" s="15">
        <v>78911000</v>
      </c>
      <c r="B969" s="15" t="s">
        <v>8398</v>
      </c>
      <c r="C969" s="15" t="s">
        <v>6914</v>
      </c>
      <c r="D969" s="15" t="s">
        <v>6915</v>
      </c>
      <c r="E969" s="15" t="s">
        <v>7068</v>
      </c>
      <c r="F969" s="15" t="s">
        <v>7069</v>
      </c>
    </row>
    <row r="970" spans="1:6" x14ac:dyDescent="0.25">
      <c r="A970" s="15">
        <v>158701000</v>
      </c>
      <c r="B970" s="15" t="s">
        <v>8399</v>
      </c>
      <c r="C970" s="15" t="s">
        <v>8400</v>
      </c>
      <c r="D970" s="15" t="s">
        <v>8401</v>
      </c>
      <c r="E970" s="15" t="s">
        <v>8402</v>
      </c>
      <c r="F970" s="15" t="s">
        <v>8403</v>
      </c>
    </row>
    <row r="971" spans="1:6" x14ac:dyDescent="0.25">
      <c r="A971" s="15">
        <v>78541101</v>
      </c>
      <c r="B971" s="15" t="s">
        <v>8404</v>
      </c>
      <c r="C971" s="15" t="s">
        <v>8405</v>
      </c>
      <c r="D971" s="15" t="s">
        <v>8406</v>
      </c>
      <c r="E971" s="15" t="s">
        <v>8407</v>
      </c>
      <c r="F971" s="15" t="s">
        <v>8408</v>
      </c>
    </row>
    <row r="972" spans="1:6" x14ac:dyDescent="0.25">
      <c r="A972" s="15">
        <v>78222002</v>
      </c>
      <c r="B972" s="15" t="s">
        <v>8409</v>
      </c>
      <c r="C972" s="15" t="s">
        <v>8410</v>
      </c>
      <c r="D972" s="15" t="s">
        <v>8411</v>
      </c>
      <c r="E972" s="15" t="s">
        <v>5427</v>
      </c>
      <c r="F972" s="15" t="s">
        <v>5427</v>
      </c>
    </row>
    <row r="973" spans="1:6" x14ac:dyDescent="0.25">
      <c r="A973" s="15">
        <v>78202000</v>
      </c>
      <c r="B973" s="15" t="s">
        <v>8412</v>
      </c>
      <c r="C973" s="15" t="s">
        <v>8413</v>
      </c>
      <c r="D973" s="15" t="s">
        <v>8414</v>
      </c>
      <c r="E973" s="15" t="s">
        <v>8415</v>
      </c>
      <c r="F973" s="15" t="s">
        <v>8408</v>
      </c>
    </row>
    <row r="974" spans="1:6" x14ac:dyDescent="0.25">
      <c r="A974" s="15">
        <v>78222001</v>
      </c>
      <c r="B974" s="15" t="s">
        <v>8416</v>
      </c>
      <c r="C974" s="15" t="s">
        <v>8410</v>
      </c>
      <c r="D974" s="15" t="s">
        <v>8411</v>
      </c>
      <c r="E974" s="15" t="s">
        <v>8417</v>
      </c>
      <c r="F974" s="15" t="s">
        <v>8418</v>
      </c>
    </row>
    <row r="975" spans="1:6" x14ac:dyDescent="0.25">
      <c r="A975" s="15">
        <v>78222000</v>
      </c>
      <c r="B975" s="15" t="s">
        <v>8419</v>
      </c>
      <c r="C975" s="15" t="s">
        <v>8410</v>
      </c>
      <c r="D975" s="15" t="s">
        <v>8411</v>
      </c>
      <c r="E975" s="15" t="s">
        <v>8420</v>
      </c>
      <c r="F975" s="15" t="s">
        <v>5427</v>
      </c>
    </row>
    <row r="976" spans="1:6" x14ac:dyDescent="0.25">
      <c r="A976" s="15">
        <v>78223000</v>
      </c>
      <c r="B976" s="15" t="s">
        <v>8421</v>
      </c>
      <c r="C976" s="15" t="s">
        <v>8422</v>
      </c>
      <c r="D976" s="15" t="s">
        <v>8423</v>
      </c>
      <c r="E976" s="15" t="s">
        <v>8424</v>
      </c>
      <c r="F976" s="15" t="s">
        <v>5427</v>
      </c>
    </row>
    <row r="977" spans="1:6" x14ac:dyDescent="0.25">
      <c r="A977" s="15">
        <v>78202001</v>
      </c>
      <c r="B977" s="15" t="s">
        <v>8425</v>
      </c>
      <c r="C977" s="15" t="s">
        <v>8405</v>
      </c>
      <c r="D977" s="15" t="s">
        <v>8406</v>
      </c>
      <c r="E977" s="15" t="s">
        <v>8415</v>
      </c>
      <c r="F977" s="15" t="s">
        <v>5427</v>
      </c>
    </row>
    <row r="978" spans="1:6" x14ac:dyDescent="0.25">
      <c r="A978" s="15">
        <v>78223001</v>
      </c>
      <c r="B978" s="15" t="s">
        <v>8426</v>
      </c>
      <c r="C978" s="15" t="s">
        <v>8422</v>
      </c>
      <c r="D978" s="15" t="s">
        <v>8423</v>
      </c>
      <c r="E978" s="15" t="s">
        <v>8424</v>
      </c>
      <c r="F978" s="15" t="s">
        <v>5427</v>
      </c>
    </row>
    <row r="979" spans="1:6" x14ac:dyDescent="0.25">
      <c r="A979" s="15">
        <v>60345000</v>
      </c>
      <c r="B979" s="15" t="s">
        <v>8427</v>
      </c>
      <c r="C979" s="15" t="s">
        <v>8428</v>
      </c>
      <c r="D979" s="15" t="s">
        <v>8429</v>
      </c>
      <c r="E979" s="15" t="s">
        <v>6632</v>
      </c>
      <c r="F979" s="15" t="s">
        <v>6633</v>
      </c>
    </row>
    <row r="980" spans="1:6" x14ac:dyDescent="0.25">
      <c r="A980" s="15">
        <v>70269123</v>
      </c>
      <c r="B980" s="15" t="s">
        <v>8430</v>
      </c>
      <c r="C980" s="15" t="s">
        <v>8431</v>
      </c>
      <c r="D980" s="15" t="s">
        <v>8432</v>
      </c>
      <c r="E980" s="15" t="s">
        <v>8433</v>
      </c>
      <c r="F980" s="15" t="s">
        <v>5427</v>
      </c>
    </row>
    <row r="981" spans="1:6" x14ac:dyDescent="0.25">
      <c r="A981" s="15">
        <v>78541000</v>
      </c>
      <c r="B981" s="15" t="s">
        <v>8434</v>
      </c>
      <c r="C981" s="15" t="s">
        <v>8405</v>
      </c>
      <c r="D981" s="15" t="s">
        <v>8406</v>
      </c>
      <c r="E981" s="15" t="s">
        <v>8407</v>
      </c>
      <c r="F981" s="15" t="s">
        <v>8408</v>
      </c>
    </row>
    <row r="982" spans="1:6" x14ac:dyDescent="0.25">
      <c r="A982" s="15">
        <v>70204195</v>
      </c>
      <c r="B982" s="15" t="s">
        <v>8435</v>
      </c>
      <c r="C982" s="15" t="s">
        <v>8436</v>
      </c>
      <c r="D982" s="15" t="s">
        <v>8437</v>
      </c>
      <c r="E982" s="15" t="s">
        <v>8438</v>
      </c>
      <c r="F982" s="15" t="s">
        <v>5427</v>
      </c>
    </row>
    <row r="983" spans="1:6" x14ac:dyDescent="0.25">
      <c r="A983" s="15">
        <v>30215120</v>
      </c>
      <c r="B983" s="15" t="s">
        <v>8439</v>
      </c>
      <c r="C983" s="15" t="s">
        <v>8371</v>
      </c>
      <c r="D983" s="15" t="s">
        <v>8372</v>
      </c>
      <c r="E983" s="15" t="s">
        <v>5427</v>
      </c>
      <c r="F983" s="15" t="s">
        <v>5427</v>
      </c>
    </row>
    <row r="984" spans="1:6" x14ac:dyDescent="0.25">
      <c r="A984" s="15">
        <v>110404133</v>
      </c>
      <c r="B984" s="15" t="s">
        <v>8440</v>
      </c>
      <c r="C984" s="15" t="s">
        <v>8441</v>
      </c>
      <c r="D984" s="15" t="s">
        <v>8442</v>
      </c>
      <c r="E984" s="15" t="s">
        <v>8443</v>
      </c>
      <c r="F984" s="15" t="s">
        <v>8444</v>
      </c>
    </row>
    <row r="985" spans="1:6" x14ac:dyDescent="0.25">
      <c r="A985" s="15">
        <v>70204191</v>
      </c>
      <c r="B985" s="15" t="s">
        <v>8445</v>
      </c>
      <c r="C985" s="15" t="s">
        <v>8446</v>
      </c>
      <c r="D985" s="15" t="s">
        <v>8447</v>
      </c>
      <c r="E985" s="15" t="s">
        <v>8448</v>
      </c>
      <c r="F985" s="15" t="s">
        <v>8449</v>
      </c>
    </row>
    <row r="986" spans="1:6" x14ac:dyDescent="0.25">
      <c r="A986" s="15">
        <v>20227101</v>
      </c>
      <c r="B986" s="15" t="s">
        <v>8450</v>
      </c>
      <c r="C986" s="15" t="s">
        <v>8451</v>
      </c>
      <c r="D986" s="15" t="s">
        <v>8452</v>
      </c>
      <c r="E986" s="15" t="s">
        <v>8306</v>
      </c>
      <c r="F986" s="15" t="s">
        <v>8453</v>
      </c>
    </row>
    <row r="987" spans="1:6" x14ac:dyDescent="0.25">
      <c r="A987" s="15">
        <v>78509000</v>
      </c>
      <c r="B987" s="15" t="s">
        <v>8454</v>
      </c>
      <c r="C987" s="15" t="s">
        <v>6492</v>
      </c>
      <c r="D987" s="15" t="s">
        <v>6493</v>
      </c>
      <c r="E987" s="15" t="s">
        <v>6494</v>
      </c>
      <c r="F987" s="15" t="s">
        <v>6495</v>
      </c>
    </row>
    <row r="988" spans="1:6" x14ac:dyDescent="0.25">
      <c r="A988" s="15">
        <v>70204278</v>
      </c>
      <c r="B988" s="15" t="s">
        <v>8455</v>
      </c>
      <c r="C988" s="15" t="s">
        <v>8456</v>
      </c>
      <c r="D988" s="15" t="s">
        <v>8457</v>
      </c>
      <c r="E988" s="15" t="s">
        <v>8458</v>
      </c>
      <c r="F988" s="15" t="s">
        <v>5427</v>
      </c>
    </row>
    <row r="989" spans="1:6" x14ac:dyDescent="0.25">
      <c r="A989" s="15">
        <v>78683000</v>
      </c>
      <c r="B989" s="15" t="s">
        <v>8455</v>
      </c>
      <c r="C989" s="15" t="s">
        <v>8459</v>
      </c>
      <c r="D989" s="15" t="s">
        <v>8460</v>
      </c>
      <c r="E989" s="15" t="s">
        <v>8461</v>
      </c>
      <c r="F989" s="15" t="s">
        <v>8462</v>
      </c>
    </row>
    <row r="990" spans="1:6" x14ac:dyDescent="0.25">
      <c r="A990" s="15">
        <v>78683101</v>
      </c>
      <c r="B990" s="15" t="s">
        <v>8455</v>
      </c>
      <c r="C990" s="15" t="s">
        <v>8459</v>
      </c>
      <c r="D990" s="15" t="s">
        <v>8460</v>
      </c>
      <c r="E990" s="15" t="s">
        <v>5427</v>
      </c>
      <c r="F990" s="15" t="s">
        <v>5427</v>
      </c>
    </row>
    <row r="991" spans="1:6" x14ac:dyDescent="0.25">
      <c r="A991" s="15">
        <v>78507201</v>
      </c>
      <c r="B991" s="15" t="s">
        <v>8463</v>
      </c>
      <c r="C991" s="15" t="s">
        <v>8464</v>
      </c>
      <c r="D991" s="15" t="s">
        <v>8465</v>
      </c>
      <c r="E991" s="15" t="s">
        <v>8466</v>
      </c>
      <c r="F991" s="15" t="s">
        <v>8467</v>
      </c>
    </row>
    <row r="992" spans="1:6" x14ac:dyDescent="0.25">
      <c r="A992" s="15">
        <v>78530102</v>
      </c>
      <c r="B992" s="15" t="s">
        <v>8468</v>
      </c>
      <c r="C992" s="15" t="s">
        <v>8469</v>
      </c>
      <c r="D992" s="15" t="s">
        <v>8470</v>
      </c>
      <c r="E992" s="15" t="s">
        <v>8471</v>
      </c>
      <c r="F992" s="15" t="s">
        <v>8472</v>
      </c>
    </row>
    <row r="993" spans="1:6" x14ac:dyDescent="0.25">
      <c r="A993" s="15">
        <v>70295202</v>
      </c>
      <c r="B993" s="15" t="s">
        <v>8473</v>
      </c>
      <c r="C993" s="15" t="s">
        <v>8474</v>
      </c>
      <c r="D993" s="15" t="s">
        <v>5859</v>
      </c>
      <c r="E993" s="15"/>
      <c r="F993" s="15"/>
    </row>
    <row r="994" spans="1:6" x14ac:dyDescent="0.25">
      <c r="A994" s="15">
        <v>108781201</v>
      </c>
      <c r="B994" s="15" t="s">
        <v>8475</v>
      </c>
      <c r="C994" s="15" t="s">
        <v>8476</v>
      </c>
      <c r="D994" s="15" t="s">
        <v>8477</v>
      </c>
      <c r="E994" s="15" t="s">
        <v>5427</v>
      </c>
      <c r="F994" s="15" t="s">
        <v>5427</v>
      </c>
    </row>
    <row r="995" spans="1:6" x14ac:dyDescent="0.25">
      <c r="A995" s="15">
        <v>108781000</v>
      </c>
      <c r="B995" s="15" t="s">
        <v>8478</v>
      </c>
      <c r="C995" s="15" t="s">
        <v>8476</v>
      </c>
      <c r="D995" s="15" t="s">
        <v>8477</v>
      </c>
      <c r="E995" s="15" t="s">
        <v>8479</v>
      </c>
      <c r="F995" s="15" t="s">
        <v>8480</v>
      </c>
    </row>
    <row r="996" spans="1:6" x14ac:dyDescent="0.25">
      <c r="A996" s="15">
        <v>78271000</v>
      </c>
      <c r="B996" s="15" t="s">
        <v>8481</v>
      </c>
      <c r="C996" s="15" t="s">
        <v>8482</v>
      </c>
      <c r="D996" s="15" t="s">
        <v>8483</v>
      </c>
      <c r="E996" s="15" t="s">
        <v>8484</v>
      </c>
      <c r="F996" s="15" t="s">
        <v>5427</v>
      </c>
    </row>
    <row r="997" spans="1:6" x14ac:dyDescent="0.25">
      <c r="A997" s="15">
        <v>70248108</v>
      </c>
      <c r="B997" s="15" t="s">
        <v>8485</v>
      </c>
      <c r="C997" s="15" t="s">
        <v>8486</v>
      </c>
      <c r="D997" s="15" t="s">
        <v>8487</v>
      </c>
      <c r="E997" s="15" t="s">
        <v>5427</v>
      </c>
      <c r="F997" s="15" t="s">
        <v>5427</v>
      </c>
    </row>
    <row r="998" spans="1:6" x14ac:dyDescent="0.25">
      <c r="A998" s="15">
        <v>70269136</v>
      </c>
      <c r="B998" s="15" t="s">
        <v>8488</v>
      </c>
      <c r="C998" s="15" t="s">
        <v>8489</v>
      </c>
      <c r="D998" s="15" t="s">
        <v>8490</v>
      </c>
      <c r="E998" s="15" t="s">
        <v>8491</v>
      </c>
      <c r="F998" s="15" t="s">
        <v>5427</v>
      </c>
    </row>
    <row r="999" spans="1:6" x14ac:dyDescent="0.25">
      <c r="A999" s="15">
        <v>70269146</v>
      </c>
      <c r="B999" s="15" t="s">
        <v>8492</v>
      </c>
      <c r="C999" s="15" t="s">
        <v>8489</v>
      </c>
      <c r="D999" s="15" t="s">
        <v>8490</v>
      </c>
      <c r="E999" s="15" t="s">
        <v>8493</v>
      </c>
      <c r="F999" s="15" t="s">
        <v>5427</v>
      </c>
    </row>
    <row r="1000" spans="1:6" x14ac:dyDescent="0.25">
      <c r="A1000" s="15">
        <v>70466021</v>
      </c>
      <c r="B1000" s="15" t="s">
        <v>8494</v>
      </c>
      <c r="C1000" s="15" t="s">
        <v>8495</v>
      </c>
      <c r="D1000" s="15" t="s">
        <v>8496</v>
      </c>
      <c r="E1000" s="15" t="s">
        <v>8497</v>
      </c>
      <c r="F1000" s="15" t="s">
        <v>8498</v>
      </c>
    </row>
    <row r="1001" spans="1:6" x14ac:dyDescent="0.25">
      <c r="A1001" s="15">
        <v>108506000</v>
      </c>
      <c r="B1001" s="15" t="s">
        <v>8499</v>
      </c>
      <c r="C1001" s="15" t="s">
        <v>5466</v>
      </c>
      <c r="D1001" s="15" t="s">
        <v>5467</v>
      </c>
      <c r="E1001" s="15"/>
      <c r="F1001" s="15"/>
    </row>
    <row r="1002" spans="1:6" x14ac:dyDescent="0.25">
      <c r="A1002" s="15">
        <v>108506000</v>
      </c>
      <c r="B1002" s="15" t="s">
        <v>8499</v>
      </c>
      <c r="C1002" s="15" t="s">
        <v>5466</v>
      </c>
      <c r="D1002" s="15" t="s">
        <v>5467</v>
      </c>
      <c r="E1002" s="15" t="s">
        <v>5468</v>
      </c>
      <c r="F1002" s="15" t="s">
        <v>5469</v>
      </c>
    </row>
    <row r="1003" spans="1:6" x14ac:dyDescent="0.25">
      <c r="A1003" s="15">
        <v>140432109</v>
      </c>
      <c r="B1003" s="15" t="s">
        <v>8500</v>
      </c>
      <c r="C1003" s="15" t="s">
        <v>6101</v>
      </c>
      <c r="D1003" s="15" t="s">
        <v>6102</v>
      </c>
      <c r="E1003" s="15" t="s">
        <v>5427</v>
      </c>
      <c r="F1003" s="15" t="s">
        <v>5427</v>
      </c>
    </row>
    <row r="1004" spans="1:6" x14ac:dyDescent="0.25">
      <c r="A1004" s="15">
        <v>108653001</v>
      </c>
      <c r="B1004" s="15" t="s">
        <v>8501</v>
      </c>
      <c r="C1004" s="15" t="s">
        <v>8502</v>
      </c>
      <c r="D1004" s="15" t="s">
        <v>8503</v>
      </c>
      <c r="E1004" s="15"/>
      <c r="F1004" s="15"/>
    </row>
    <row r="1005" spans="1:6" x14ac:dyDescent="0.25">
      <c r="A1005" s="15">
        <v>108653001</v>
      </c>
      <c r="B1005" s="15" t="s">
        <v>8501</v>
      </c>
      <c r="C1005" s="15" t="s">
        <v>8502</v>
      </c>
      <c r="D1005" s="15" t="s">
        <v>8503</v>
      </c>
      <c r="E1005" s="15" t="s">
        <v>8504</v>
      </c>
      <c r="F1005" s="15" t="s">
        <v>8505</v>
      </c>
    </row>
    <row r="1006" spans="1:6" x14ac:dyDescent="0.25">
      <c r="A1006" s="15">
        <v>108653005</v>
      </c>
      <c r="B1006" s="15" t="s">
        <v>8506</v>
      </c>
      <c r="C1006" s="15" t="s">
        <v>8507</v>
      </c>
      <c r="D1006" s="15" t="s">
        <v>8503</v>
      </c>
      <c r="E1006" s="15"/>
      <c r="F1006" s="15"/>
    </row>
    <row r="1007" spans="1:6" x14ac:dyDescent="0.25">
      <c r="A1007" s="15">
        <v>108653005</v>
      </c>
      <c r="B1007" s="15" t="s">
        <v>8506</v>
      </c>
      <c r="C1007" s="15" t="s">
        <v>8502</v>
      </c>
      <c r="D1007" s="15" t="s">
        <v>8503</v>
      </c>
      <c r="E1007" s="15" t="s">
        <v>5427</v>
      </c>
      <c r="F1007" s="15" t="s">
        <v>5427</v>
      </c>
    </row>
    <row r="1008" spans="1:6" x14ac:dyDescent="0.25">
      <c r="A1008" s="15">
        <v>108653002</v>
      </c>
      <c r="B1008" s="15" t="s">
        <v>8508</v>
      </c>
      <c r="C1008" s="15" t="s">
        <v>8502</v>
      </c>
      <c r="D1008" s="15" t="s">
        <v>8503</v>
      </c>
      <c r="E1008" s="15" t="s">
        <v>5427</v>
      </c>
      <c r="F1008" s="15" t="s">
        <v>5427</v>
      </c>
    </row>
    <row r="1009" spans="1:6" x14ac:dyDescent="0.25">
      <c r="A1009" s="15">
        <v>108653000</v>
      </c>
      <c r="B1009" s="15" t="s">
        <v>8509</v>
      </c>
      <c r="C1009" s="15" t="s">
        <v>8507</v>
      </c>
      <c r="D1009" s="15" t="s">
        <v>8503</v>
      </c>
      <c r="E1009" s="15" t="s">
        <v>8504</v>
      </c>
      <c r="F1009" s="15" t="s">
        <v>8505</v>
      </c>
    </row>
    <row r="1010" spans="1:6" x14ac:dyDescent="0.25">
      <c r="A1010" s="15">
        <v>70204103</v>
      </c>
      <c r="B1010" s="15" t="s">
        <v>8510</v>
      </c>
      <c r="C1010" s="15" t="s">
        <v>8511</v>
      </c>
      <c r="D1010" s="15" t="s">
        <v>8512</v>
      </c>
      <c r="E1010" s="15" t="s">
        <v>8513</v>
      </c>
      <c r="F1010" s="15" t="s">
        <v>8514</v>
      </c>
    </row>
    <row r="1011" spans="1:6" x14ac:dyDescent="0.25">
      <c r="A1011" s="15">
        <v>78573000</v>
      </c>
      <c r="B1011" s="15" t="s">
        <v>8515</v>
      </c>
      <c r="C1011" s="15" t="s">
        <v>8516</v>
      </c>
      <c r="D1011" s="15" t="s">
        <v>8517</v>
      </c>
      <c r="E1011" s="15" t="s">
        <v>5427</v>
      </c>
      <c r="F1011" s="15" t="s">
        <v>5427</v>
      </c>
    </row>
    <row r="1012" spans="1:6" x14ac:dyDescent="0.25">
      <c r="A1012" s="15">
        <v>78573101</v>
      </c>
      <c r="B1012" s="15" t="s">
        <v>8518</v>
      </c>
      <c r="C1012" s="15" t="s">
        <v>8516</v>
      </c>
      <c r="D1012" s="15" t="s">
        <v>8517</v>
      </c>
      <c r="E1012" s="15" t="s">
        <v>5427</v>
      </c>
      <c r="F1012" s="15" t="s">
        <v>5427</v>
      </c>
    </row>
    <row r="1013" spans="1:6" x14ac:dyDescent="0.25">
      <c r="A1013" s="15">
        <v>78742004</v>
      </c>
      <c r="B1013" s="15" t="s">
        <v>8519</v>
      </c>
      <c r="C1013" s="15" t="s">
        <v>6086</v>
      </c>
      <c r="D1013" s="15" t="s">
        <v>6087</v>
      </c>
      <c r="E1013" s="15" t="s">
        <v>5427</v>
      </c>
      <c r="F1013" s="15" t="s">
        <v>5427</v>
      </c>
    </row>
    <row r="1014" spans="1:6" x14ac:dyDescent="0.25">
      <c r="A1014" s="15">
        <v>138754000</v>
      </c>
      <c r="B1014" s="15" t="s">
        <v>8520</v>
      </c>
      <c r="C1014" s="15" t="s">
        <v>5821</v>
      </c>
      <c r="D1014" s="15" t="s">
        <v>5822</v>
      </c>
      <c r="E1014" s="15" t="s">
        <v>5823</v>
      </c>
      <c r="F1014" s="15" t="s">
        <v>5824</v>
      </c>
    </row>
    <row r="1015" spans="1:6" x14ac:dyDescent="0.25">
      <c r="A1015" s="15">
        <v>78916000</v>
      </c>
      <c r="B1015" s="15" t="s">
        <v>8521</v>
      </c>
      <c r="C1015" s="15" t="s">
        <v>6086</v>
      </c>
      <c r="D1015" s="15" t="s">
        <v>6087</v>
      </c>
      <c r="E1015" s="15" t="s">
        <v>6096</v>
      </c>
      <c r="F1015" s="15" t="s">
        <v>6097</v>
      </c>
    </row>
    <row r="1016" spans="1:6" x14ac:dyDescent="0.25">
      <c r="A1016" s="15">
        <v>78971000</v>
      </c>
      <c r="B1016" s="15" t="s">
        <v>8522</v>
      </c>
      <c r="C1016" s="15" t="s">
        <v>6086</v>
      </c>
      <c r="D1016" s="15" t="s">
        <v>6087</v>
      </c>
      <c r="E1016" s="15" t="s">
        <v>6096</v>
      </c>
      <c r="F1016" s="15" t="s">
        <v>6097</v>
      </c>
    </row>
    <row r="1017" spans="1:6" x14ac:dyDescent="0.25">
      <c r="A1017" s="15">
        <v>78742000</v>
      </c>
      <c r="B1017" s="15" t="s">
        <v>8523</v>
      </c>
      <c r="C1017" s="15" t="s">
        <v>6086</v>
      </c>
      <c r="D1017" s="15" t="s">
        <v>6087</v>
      </c>
      <c r="E1017" s="15" t="s">
        <v>6096</v>
      </c>
      <c r="F1017" s="15" t="s">
        <v>6097</v>
      </c>
    </row>
    <row r="1018" spans="1:6" x14ac:dyDescent="0.25">
      <c r="A1018" s="15">
        <v>78742003</v>
      </c>
      <c r="B1018" s="15" t="s">
        <v>8524</v>
      </c>
      <c r="C1018" s="15" t="s">
        <v>6086</v>
      </c>
      <c r="D1018" s="15" t="s">
        <v>6087</v>
      </c>
      <c r="E1018" s="15" t="s">
        <v>5427</v>
      </c>
      <c r="F1018" s="15" t="s">
        <v>5427</v>
      </c>
    </row>
    <row r="1019" spans="1:6" x14ac:dyDescent="0.25">
      <c r="A1019" s="15">
        <v>78740000</v>
      </c>
      <c r="B1019" s="15" t="s">
        <v>8525</v>
      </c>
      <c r="C1019" s="15" t="s">
        <v>6086</v>
      </c>
      <c r="D1019" s="15" t="s">
        <v>6087</v>
      </c>
      <c r="E1019" s="15" t="s">
        <v>6096</v>
      </c>
      <c r="F1019" s="15" t="s">
        <v>6097</v>
      </c>
    </row>
    <row r="1020" spans="1:6" x14ac:dyDescent="0.25">
      <c r="A1020" s="15">
        <v>78915000</v>
      </c>
      <c r="B1020" s="15" t="s">
        <v>8526</v>
      </c>
      <c r="C1020" s="15" t="s">
        <v>6086</v>
      </c>
      <c r="D1020" s="15" t="s">
        <v>6087</v>
      </c>
      <c r="E1020" s="15" t="s">
        <v>6096</v>
      </c>
      <c r="F1020" s="15" t="s">
        <v>6097</v>
      </c>
    </row>
    <row r="1021" spans="1:6" x14ac:dyDescent="0.25">
      <c r="A1021" s="15">
        <v>78705000</v>
      </c>
      <c r="B1021" s="15" t="s">
        <v>8527</v>
      </c>
      <c r="C1021" s="15" t="s">
        <v>6086</v>
      </c>
      <c r="D1021" s="15" t="s">
        <v>6087</v>
      </c>
      <c r="E1021" s="15" t="s">
        <v>8528</v>
      </c>
      <c r="F1021" s="15" t="s">
        <v>8529</v>
      </c>
    </row>
    <row r="1022" spans="1:6" x14ac:dyDescent="0.25">
      <c r="A1022" s="15">
        <v>78744001</v>
      </c>
      <c r="B1022" s="15" t="s">
        <v>8530</v>
      </c>
      <c r="C1022" s="15" t="s">
        <v>6086</v>
      </c>
      <c r="D1022" s="15" t="s">
        <v>6087</v>
      </c>
      <c r="E1022" s="15" t="s">
        <v>5427</v>
      </c>
      <c r="F1022" s="15" t="s">
        <v>5427</v>
      </c>
    </row>
    <row r="1023" spans="1:6" x14ac:dyDescent="0.25">
      <c r="A1023" s="15">
        <v>78246000</v>
      </c>
      <c r="B1023" s="15" t="s">
        <v>8531</v>
      </c>
      <c r="C1023" s="15" t="s">
        <v>6086</v>
      </c>
      <c r="D1023" s="15" t="s">
        <v>6087</v>
      </c>
      <c r="E1023" s="15" t="s">
        <v>6096</v>
      </c>
      <c r="F1023" s="15" t="s">
        <v>6097</v>
      </c>
    </row>
    <row r="1024" spans="1:6" x14ac:dyDescent="0.25">
      <c r="A1024" s="15">
        <v>138705000</v>
      </c>
      <c r="B1024" s="15" t="s">
        <v>8532</v>
      </c>
      <c r="C1024" s="15" t="s">
        <v>6086</v>
      </c>
      <c r="D1024" s="15" t="s">
        <v>6087</v>
      </c>
      <c r="E1024" s="15" t="s">
        <v>6096</v>
      </c>
      <c r="F1024" s="15" t="s">
        <v>6097</v>
      </c>
    </row>
    <row r="1025" spans="1:6" x14ac:dyDescent="0.25">
      <c r="A1025" s="15">
        <v>78744000</v>
      </c>
      <c r="B1025" s="15" t="s">
        <v>8533</v>
      </c>
      <c r="C1025" s="15" t="s">
        <v>6086</v>
      </c>
      <c r="D1025" s="15" t="s">
        <v>6087</v>
      </c>
      <c r="E1025" s="15" t="s">
        <v>8534</v>
      </c>
      <c r="F1025" s="15" t="s">
        <v>8535</v>
      </c>
    </row>
    <row r="1026" spans="1:6" x14ac:dyDescent="0.25">
      <c r="A1026" s="15">
        <v>78917000</v>
      </c>
      <c r="B1026" s="15" t="s">
        <v>8536</v>
      </c>
      <c r="C1026" s="15" t="s">
        <v>6086</v>
      </c>
      <c r="D1026" s="15" t="s">
        <v>6087</v>
      </c>
      <c r="E1026" s="15" t="s">
        <v>6096</v>
      </c>
      <c r="F1026" s="15" t="s">
        <v>6097</v>
      </c>
    </row>
    <row r="1027" spans="1:6" x14ac:dyDescent="0.25">
      <c r="A1027" s="15">
        <v>78558001</v>
      </c>
      <c r="B1027" s="15" t="s">
        <v>8537</v>
      </c>
      <c r="C1027" s="15" t="s">
        <v>8538</v>
      </c>
      <c r="D1027" s="15" t="s">
        <v>8539</v>
      </c>
      <c r="E1027" s="15" t="s">
        <v>5427</v>
      </c>
      <c r="F1027" s="15" t="s">
        <v>5427</v>
      </c>
    </row>
    <row r="1028" spans="1:6" x14ac:dyDescent="0.25">
      <c r="A1028" s="15">
        <v>108717000</v>
      </c>
      <c r="B1028" s="15" t="s">
        <v>8540</v>
      </c>
      <c r="C1028" s="15" t="s">
        <v>5461</v>
      </c>
      <c r="D1028" s="15" t="s">
        <v>5462</v>
      </c>
      <c r="E1028" s="15" t="s">
        <v>8541</v>
      </c>
      <c r="F1028" s="15" t="s">
        <v>5599</v>
      </c>
    </row>
    <row r="1029" spans="1:6" x14ac:dyDescent="0.25">
      <c r="A1029" s="15">
        <v>78623201</v>
      </c>
      <c r="B1029" s="15" t="s">
        <v>8542</v>
      </c>
      <c r="C1029" s="15" t="s">
        <v>8543</v>
      </c>
      <c r="D1029" s="15" t="s">
        <v>8544</v>
      </c>
      <c r="E1029" s="15"/>
      <c r="F1029" s="15"/>
    </row>
    <row r="1030" spans="1:6" x14ac:dyDescent="0.25">
      <c r="A1030" s="15">
        <v>78623000</v>
      </c>
      <c r="B1030" s="15" t="s">
        <v>8545</v>
      </c>
      <c r="C1030" s="15" t="s">
        <v>8546</v>
      </c>
      <c r="D1030" s="15" t="s">
        <v>8547</v>
      </c>
      <c r="E1030" s="15"/>
      <c r="F1030" s="15"/>
    </row>
    <row r="1031" spans="1:6" x14ac:dyDescent="0.25">
      <c r="A1031" s="15">
        <v>148758201</v>
      </c>
      <c r="B1031" s="15" t="s">
        <v>8548</v>
      </c>
      <c r="C1031" s="15" t="s">
        <v>8549</v>
      </c>
      <c r="D1031" s="15" t="s">
        <v>8550</v>
      </c>
      <c r="E1031" s="15"/>
      <c r="F1031" s="15"/>
    </row>
    <row r="1032" spans="1:6" x14ac:dyDescent="0.25">
      <c r="A1032" s="15">
        <v>148758201</v>
      </c>
      <c r="B1032" s="15" t="s">
        <v>8548</v>
      </c>
      <c r="C1032" s="15" t="s">
        <v>8551</v>
      </c>
      <c r="D1032" s="15" t="s">
        <v>8550</v>
      </c>
      <c r="E1032" s="15" t="s">
        <v>8552</v>
      </c>
      <c r="F1032" s="15" t="s">
        <v>8553</v>
      </c>
    </row>
    <row r="1033" spans="1:6" x14ac:dyDescent="0.25">
      <c r="A1033" s="15">
        <v>78558000</v>
      </c>
      <c r="B1033" s="15" t="s">
        <v>8554</v>
      </c>
      <c r="C1033" s="15" t="s">
        <v>8555</v>
      </c>
      <c r="D1033" s="15" t="s">
        <v>8556</v>
      </c>
      <c r="E1033" s="15" t="s">
        <v>8557</v>
      </c>
      <c r="F1033" s="15" t="s">
        <v>8558</v>
      </c>
    </row>
    <row r="1034" spans="1:6" x14ac:dyDescent="0.25">
      <c r="A1034" s="15">
        <v>78717102</v>
      </c>
      <c r="B1034" s="15" t="s">
        <v>8559</v>
      </c>
      <c r="C1034" s="15" t="s">
        <v>8560</v>
      </c>
      <c r="D1034" s="15" t="s">
        <v>8561</v>
      </c>
      <c r="E1034" s="15" t="s">
        <v>8562</v>
      </c>
      <c r="F1034" s="15" t="s">
        <v>8563</v>
      </c>
    </row>
    <row r="1035" spans="1:6" x14ac:dyDescent="0.25">
      <c r="A1035" s="15">
        <v>78717102</v>
      </c>
      <c r="B1035" s="15" t="s">
        <v>8559</v>
      </c>
      <c r="C1035" s="15" t="s">
        <v>8564</v>
      </c>
      <c r="D1035" s="15" t="s">
        <v>8565</v>
      </c>
      <c r="E1035" s="15"/>
      <c r="F1035" s="15"/>
    </row>
    <row r="1036" spans="1:6" x14ac:dyDescent="0.25">
      <c r="A1036" s="15">
        <v>78717000</v>
      </c>
      <c r="B1036" s="15" t="s">
        <v>8566</v>
      </c>
      <c r="C1036" s="15" t="s">
        <v>8560</v>
      </c>
      <c r="D1036" s="15" t="s">
        <v>8561</v>
      </c>
      <c r="E1036" s="15" t="s">
        <v>8562</v>
      </c>
      <c r="F1036" s="15" t="s">
        <v>8563</v>
      </c>
    </row>
    <row r="1037" spans="1:6" x14ac:dyDescent="0.25">
      <c r="A1037" s="15">
        <v>78687101</v>
      </c>
      <c r="B1037" s="15" t="s">
        <v>8567</v>
      </c>
      <c r="C1037" s="15" t="s">
        <v>8568</v>
      </c>
      <c r="D1037" s="15" t="s">
        <v>8569</v>
      </c>
      <c r="E1037" s="15" t="s">
        <v>8570</v>
      </c>
      <c r="F1037" s="15" t="s">
        <v>8571</v>
      </c>
    </row>
    <row r="1038" spans="1:6" x14ac:dyDescent="0.25">
      <c r="A1038" s="15">
        <v>78687102</v>
      </c>
      <c r="B1038" s="15" t="s">
        <v>8572</v>
      </c>
      <c r="C1038" s="15" t="s">
        <v>8573</v>
      </c>
      <c r="D1038" s="15" t="s">
        <v>8574</v>
      </c>
      <c r="E1038" s="15" t="s">
        <v>8575</v>
      </c>
      <c r="F1038" s="15" t="s">
        <v>8576</v>
      </c>
    </row>
    <row r="1039" spans="1:6" x14ac:dyDescent="0.25">
      <c r="A1039" s="15">
        <v>78687000</v>
      </c>
      <c r="B1039" s="15" t="s">
        <v>8577</v>
      </c>
      <c r="C1039" s="15" t="s">
        <v>8568</v>
      </c>
      <c r="D1039" s="15" t="s">
        <v>8569</v>
      </c>
      <c r="E1039" s="15" t="s">
        <v>8570</v>
      </c>
      <c r="F1039" s="15" t="s">
        <v>8571</v>
      </c>
    </row>
    <row r="1040" spans="1:6" x14ac:dyDescent="0.25">
      <c r="A1040" s="15">
        <v>150404101</v>
      </c>
      <c r="B1040" s="15" t="s">
        <v>8578</v>
      </c>
      <c r="C1040" s="15" t="s">
        <v>8579</v>
      </c>
      <c r="D1040" s="15" t="s">
        <v>8580</v>
      </c>
      <c r="E1040" s="15" t="s">
        <v>5427</v>
      </c>
      <c r="F1040" s="15" t="s">
        <v>5427</v>
      </c>
    </row>
    <row r="1041" spans="1:6" x14ac:dyDescent="0.25">
      <c r="A1041" s="15">
        <v>70204120</v>
      </c>
      <c r="B1041" s="15" t="s">
        <v>8581</v>
      </c>
      <c r="C1041" s="15" t="s">
        <v>8582</v>
      </c>
      <c r="D1041" s="15" t="s">
        <v>8583</v>
      </c>
      <c r="E1041" s="15" t="s">
        <v>8584</v>
      </c>
      <c r="F1041" s="15" t="s">
        <v>5427</v>
      </c>
    </row>
    <row r="1042" spans="1:6" x14ac:dyDescent="0.25">
      <c r="A1042" s="15">
        <v>80214101</v>
      </c>
      <c r="B1042" s="15" t="s">
        <v>8585</v>
      </c>
      <c r="C1042" s="15" t="s">
        <v>7587</v>
      </c>
      <c r="D1042" s="15" t="s">
        <v>7588</v>
      </c>
      <c r="E1042" s="15" t="s">
        <v>5427</v>
      </c>
      <c r="F1042" s="15" t="s">
        <v>5427</v>
      </c>
    </row>
    <row r="1043" spans="1:6" x14ac:dyDescent="0.25">
      <c r="A1043" s="15">
        <v>108792000</v>
      </c>
      <c r="B1043" s="15" t="s">
        <v>8586</v>
      </c>
      <c r="C1043" s="15" t="s">
        <v>8587</v>
      </c>
      <c r="D1043" s="15" t="s">
        <v>8588</v>
      </c>
      <c r="E1043" s="15" t="s">
        <v>8589</v>
      </c>
      <c r="F1043" s="15" t="s">
        <v>8590</v>
      </c>
    </row>
    <row r="1044" spans="1:6" x14ac:dyDescent="0.25">
      <c r="A1044" s="15">
        <v>70289102</v>
      </c>
      <c r="B1044" s="15" t="s">
        <v>8591</v>
      </c>
      <c r="C1044" s="15" t="s">
        <v>8592</v>
      </c>
      <c r="D1044" s="15" t="s">
        <v>8593</v>
      </c>
      <c r="E1044" s="15" t="s">
        <v>5427</v>
      </c>
      <c r="F1044" s="15" t="s">
        <v>5427</v>
      </c>
    </row>
    <row r="1045" spans="1:6" x14ac:dyDescent="0.25">
      <c r="A1045" s="15">
        <v>108797000</v>
      </c>
      <c r="B1045" s="15" t="s">
        <v>8594</v>
      </c>
      <c r="C1045" s="15" t="s">
        <v>8595</v>
      </c>
      <c r="D1045" s="15" t="s">
        <v>8596</v>
      </c>
      <c r="E1045" s="15" t="s">
        <v>8597</v>
      </c>
      <c r="F1045" s="15" t="s">
        <v>8598</v>
      </c>
    </row>
    <row r="1046" spans="1:6" x14ac:dyDescent="0.25">
      <c r="A1046" s="15">
        <v>108910000</v>
      </c>
      <c r="B1046" s="15" t="s">
        <v>8594</v>
      </c>
      <c r="C1046" s="15" t="s">
        <v>8595</v>
      </c>
      <c r="D1046" s="15" t="s">
        <v>8596</v>
      </c>
      <c r="E1046" s="15" t="s">
        <v>8599</v>
      </c>
      <c r="F1046" s="15" t="s">
        <v>8598</v>
      </c>
    </row>
    <row r="1047" spans="1:6" x14ac:dyDescent="0.25">
      <c r="A1047" s="15">
        <v>20412000</v>
      </c>
      <c r="B1047" s="15" t="s">
        <v>8600</v>
      </c>
      <c r="C1047" s="15" t="s">
        <v>8601</v>
      </c>
      <c r="D1047" s="15" t="s">
        <v>8602</v>
      </c>
      <c r="E1047" s="15" t="s">
        <v>8603</v>
      </c>
      <c r="F1047" s="15" t="s">
        <v>8604</v>
      </c>
    </row>
    <row r="1048" spans="1:6" x14ac:dyDescent="0.25">
      <c r="A1048" s="15">
        <v>20412101</v>
      </c>
      <c r="B1048" s="15" t="s">
        <v>8605</v>
      </c>
      <c r="C1048" s="15" t="s">
        <v>8601</v>
      </c>
      <c r="D1048" s="15" t="s">
        <v>8602</v>
      </c>
      <c r="E1048" s="15" t="s">
        <v>5427</v>
      </c>
      <c r="F1048" s="15" t="s">
        <v>5427</v>
      </c>
    </row>
    <row r="1049" spans="1:6" x14ac:dyDescent="0.25">
      <c r="A1049" s="15">
        <v>120425101</v>
      </c>
      <c r="B1049" s="15" t="s">
        <v>8606</v>
      </c>
      <c r="C1049" s="15" t="s">
        <v>8607</v>
      </c>
      <c r="D1049" s="15" t="s">
        <v>8608</v>
      </c>
      <c r="E1049" s="15" t="s">
        <v>5427</v>
      </c>
      <c r="F1049" s="15" t="s">
        <v>5427</v>
      </c>
    </row>
    <row r="1050" spans="1:6" x14ac:dyDescent="0.25">
      <c r="A1050" s="15">
        <v>70444103</v>
      </c>
      <c r="B1050" s="15" t="s">
        <v>8609</v>
      </c>
      <c r="C1050" s="15" t="s">
        <v>8610</v>
      </c>
      <c r="D1050" s="15" t="s">
        <v>8611</v>
      </c>
      <c r="E1050" s="15" t="s">
        <v>8612</v>
      </c>
      <c r="F1050" s="15" t="s">
        <v>8613</v>
      </c>
    </row>
    <row r="1051" spans="1:6" x14ac:dyDescent="0.25">
      <c r="A1051" s="15">
        <v>110244105</v>
      </c>
      <c r="B1051" s="15" t="s">
        <v>8614</v>
      </c>
      <c r="C1051" s="15" t="s">
        <v>8615</v>
      </c>
      <c r="D1051" s="15" t="s">
        <v>8616</v>
      </c>
      <c r="E1051" s="15" t="s">
        <v>8617</v>
      </c>
      <c r="F1051" s="15" t="s">
        <v>5427</v>
      </c>
    </row>
    <row r="1052" spans="1:6" x14ac:dyDescent="0.25">
      <c r="A1052" s="15">
        <v>70260121</v>
      </c>
      <c r="B1052" s="15" t="s">
        <v>8618</v>
      </c>
      <c r="C1052" s="15" t="s">
        <v>8619</v>
      </c>
      <c r="D1052" s="15" t="s">
        <v>8620</v>
      </c>
      <c r="E1052" s="15" t="s">
        <v>8621</v>
      </c>
      <c r="F1052" s="15" t="s">
        <v>5427</v>
      </c>
    </row>
    <row r="1053" spans="1:6" x14ac:dyDescent="0.25">
      <c r="A1053" s="15">
        <v>110411000</v>
      </c>
      <c r="B1053" s="15" t="s">
        <v>8622</v>
      </c>
      <c r="C1053" s="15" t="s">
        <v>7911</v>
      </c>
      <c r="D1053" s="15" t="s">
        <v>7912</v>
      </c>
      <c r="E1053" s="15" t="s">
        <v>8623</v>
      </c>
      <c r="F1053" s="15" t="s">
        <v>8624</v>
      </c>
    </row>
    <row r="1054" spans="1:6" x14ac:dyDescent="0.25">
      <c r="A1054" s="15">
        <v>110411104</v>
      </c>
      <c r="B1054" s="15" t="s">
        <v>8625</v>
      </c>
      <c r="C1054" s="15" t="s">
        <v>8626</v>
      </c>
      <c r="D1054" s="15" t="s">
        <v>8627</v>
      </c>
      <c r="E1054" s="15" t="s">
        <v>8628</v>
      </c>
      <c r="F1054" s="15" t="s">
        <v>8624</v>
      </c>
    </row>
    <row r="1055" spans="1:6" x14ac:dyDescent="0.25">
      <c r="A1055" s="15">
        <v>110411105</v>
      </c>
      <c r="B1055" s="15" t="s">
        <v>8629</v>
      </c>
      <c r="C1055" s="15" t="s">
        <v>7911</v>
      </c>
      <c r="D1055" s="15" t="s">
        <v>7912</v>
      </c>
      <c r="E1055" s="15" t="s">
        <v>5427</v>
      </c>
      <c r="F1055" s="15" t="s">
        <v>5427</v>
      </c>
    </row>
    <row r="1056" spans="1:6" x14ac:dyDescent="0.25">
      <c r="A1056" s="15">
        <v>100212114</v>
      </c>
      <c r="B1056" s="15" t="s">
        <v>8630</v>
      </c>
      <c r="C1056" s="15" t="s">
        <v>8631</v>
      </c>
      <c r="D1056" s="15" t="s">
        <v>8632</v>
      </c>
      <c r="E1056" s="15" t="s">
        <v>5427</v>
      </c>
      <c r="F1056" s="15" t="s">
        <v>5427</v>
      </c>
    </row>
    <row r="1057" spans="1:6" x14ac:dyDescent="0.25">
      <c r="A1057" s="15">
        <v>70204104</v>
      </c>
      <c r="B1057" s="15" t="s">
        <v>8633</v>
      </c>
      <c r="C1057" s="15" t="s">
        <v>8634</v>
      </c>
      <c r="D1057" s="15" t="s">
        <v>8635</v>
      </c>
      <c r="E1057" s="15" t="s">
        <v>8636</v>
      </c>
      <c r="F1057" s="15" t="s">
        <v>5427</v>
      </c>
    </row>
    <row r="1058" spans="1:6" x14ac:dyDescent="0.25">
      <c r="A1058" s="15">
        <v>100213002</v>
      </c>
      <c r="B1058" s="15" t="s">
        <v>8637</v>
      </c>
      <c r="C1058" s="15" t="s">
        <v>8638</v>
      </c>
      <c r="D1058" s="15" t="s">
        <v>8639</v>
      </c>
      <c r="E1058" s="15" t="s">
        <v>8640</v>
      </c>
      <c r="F1058" s="15" t="s">
        <v>8641</v>
      </c>
    </row>
    <row r="1059" spans="1:6" x14ac:dyDescent="0.25">
      <c r="A1059" s="15">
        <v>100208105</v>
      </c>
      <c r="B1059" s="15" t="s">
        <v>8642</v>
      </c>
      <c r="C1059" s="15" t="s">
        <v>8643</v>
      </c>
      <c r="D1059" s="15" t="s">
        <v>8644</v>
      </c>
      <c r="E1059" s="15" t="s">
        <v>8645</v>
      </c>
      <c r="F1059" s="15" t="s">
        <v>5427</v>
      </c>
    </row>
    <row r="1060" spans="1:6" x14ac:dyDescent="0.25">
      <c r="A1060" s="15">
        <v>100337000</v>
      </c>
      <c r="B1060" s="15" t="s">
        <v>8646</v>
      </c>
      <c r="C1060" s="15" t="s">
        <v>8647</v>
      </c>
      <c r="D1060" s="15" t="s">
        <v>8648</v>
      </c>
      <c r="E1060" s="15" t="s">
        <v>8649</v>
      </c>
      <c r="F1060" s="15" t="s">
        <v>8650</v>
      </c>
    </row>
    <row r="1061" spans="1:6" x14ac:dyDescent="0.25">
      <c r="A1061" s="15">
        <v>100220203</v>
      </c>
      <c r="B1061" s="15" t="s">
        <v>8651</v>
      </c>
      <c r="C1061" s="15" t="s">
        <v>8652</v>
      </c>
      <c r="D1061" s="15" t="s">
        <v>8653</v>
      </c>
      <c r="E1061" s="15" t="s">
        <v>5427</v>
      </c>
      <c r="F1061" s="15" t="s">
        <v>5427</v>
      </c>
    </row>
    <row r="1062" spans="1:6" x14ac:dyDescent="0.25">
      <c r="A1062" s="15">
        <v>78664000</v>
      </c>
      <c r="B1062" s="15" t="s">
        <v>8654</v>
      </c>
      <c r="C1062" s="15" t="s">
        <v>7674</v>
      </c>
      <c r="D1062" s="15" t="s">
        <v>7675</v>
      </c>
      <c r="E1062" s="15" t="s">
        <v>7676</v>
      </c>
      <c r="F1062" s="15" t="s">
        <v>7677</v>
      </c>
    </row>
    <row r="1063" spans="1:6" x14ac:dyDescent="0.25">
      <c r="A1063" s="15">
        <v>78401000</v>
      </c>
      <c r="B1063" s="15" t="s">
        <v>8655</v>
      </c>
      <c r="C1063" s="15" t="s">
        <v>8656</v>
      </c>
      <c r="D1063" s="15" t="s">
        <v>8657</v>
      </c>
      <c r="E1063" s="15" t="s">
        <v>8658</v>
      </c>
      <c r="F1063" s="15" t="s">
        <v>8659</v>
      </c>
    </row>
    <row r="1064" spans="1:6" x14ac:dyDescent="0.25">
      <c r="A1064" s="15">
        <v>78401001</v>
      </c>
      <c r="B1064" s="15" t="s">
        <v>8655</v>
      </c>
      <c r="C1064" s="15" t="s">
        <v>8656</v>
      </c>
      <c r="D1064" s="15" t="s">
        <v>8657</v>
      </c>
      <c r="E1064" s="15" t="s">
        <v>5427</v>
      </c>
      <c r="F1064" s="15" t="s">
        <v>5427</v>
      </c>
    </row>
    <row r="1065" spans="1:6" x14ac:dyDescent="0.25">
      <c r="A1065" s="15">
        <v>78401002</v>
      </c>
      <c r="B1065" s="15" t="s">
        <v>8660</v>
      </c>
      <c r="C1065" s="15" t="s">
        <v>8656</v>
      </c>
      <c r="D1065" s="15" t="s">
        <v>8657</v>
      </c>
      <c r="E1065" s="15" t="s">
        <v>8658</v>
      </c>
      <c r="F1065" s="15" t="s">
        <v>5427</v>
      </c>
    </row>
    <row r="1066" spans="1:6" x14ac:dyDescent="0.25">
      <c r="A1066" s="15">
        <v>140411105</v>
      </c>
      <c r="B1066" s="15" t="s">
        <v>8661</v>
      </c>
      <c r="C1066" s="15" t="s">
        <v>8129</v>
      </c>
      <c r="D1066" s="15" t="s">
        <v>8130</v>
      </c>
      <c r="E1066" s="15" t="s">
        <v>5427</v>
      </c>
      <c r="F1066" s="15" t="s">
        <v>5427</v>
      </c>
    </row>
    <row r="1067" spans="1:6" x14ac:dyDescent="0.25">
      <c r="A1067" s="15">
        <v>70408103</v>
      </c>
      <c r="B1067" s="15" t="s">
        <v>8662</v>
      </c>
      <c r="C1067" s="15" t="s">
        <v>8663</v>
      </c>
      <c r="D1067" s="15" t="s">
        <v>8664</v>
      </c>
      <c r="E1067" s="15" t="s">
        <v>5427</v>
      </c>
      <c r="F1067" s="15" t="s">
        <v>5427</v>
      </c>
    </row>
    <row r="1068" spans="1:6" x14ac:dyDescent="0.25">
      <c r="A1068" s="15">
        <v>70204147</v>
      </c>
      <c r="B1068" s="15" t="s">
        <v>8665</v>
      </c>
      <c r="C1068" s="15" t="s">
        <v>8666</v>
      </c>
      <c r="D1068" s="15" t="s">
        <v>8667</v>
      </c>
      <c r="E1068" s="15" t="s">
        <v>8668</v>
      </c>
      <c r="F1068" s="15" t="s">
        <v>5427</v>
      </c>
    </row>
    <row r="1069" spans="1:6" x14ac:dyDescent="0.25">
      <c r="A1069" s="15">
        <v>108505001</v>
      </c>
      <c r="B1069" s="15" t="s">
        <v>8669</v>
      </c>
      <c r="C1069" s="15" t="s">
        <v>8670</v>
      </c>
      <c r="D1069" s="15" t="s">
        <v>8671</v>
      </c>
      <c r="E1069" s="15"/>
      <c r="F1069" s="15"/>
    </row>
    <row r="1070" spans="1:6" x14ac:dyDescent="0.25">
      <c r="A1070" s="15">
        <v>70280106</v>
      </c>
      <c r="B1070" s="15" t="s">
        <v>8672</v>
      </c>
      <c r="C1070" s="15" t="s">
        <v>6063</v>
      </c>
      <c r="D1070" s="15" t="s">
        <v>6064</v>
      </c>
      <c r="E1070" s="15" t="s">
        <v>5427</v>
      </c>
      <c r="F1070" s="15" t="s">
        <v>5427</v>
      </c>
    </row>
    <row r="1071" spans="1:6" x14ac:dyDescent="0.25">
      <c r="A1071" s="15">
        <v>100220115</v>
      </c>
      <c r="B1071" s="15" t="s">
        <v>8673</v>
      </c>
      <c r="C1071" s="15" t="s">
        <v>8674</v>
      </c>
      <c r="D1071" s="15" t="s">
        <v>8675</v>
      </c>
      <c r="E1071" s="15" t="s">
        <v>8676</v>
      </c>
      <c r="F1071" s="15" t="s">
        <v>5427</v>
      </c>
    </row>
    <row r="1072" spans="1:6" x14ac:dyDescent="0.25">
      <c r="A1072" s="15">
        <v>78505000</v>
      </c>
      <c r="B1072" s="15" t="s">
        <v>8677</v>
      </c>
      <c r="C1072" s="15" t="s">
        <v>8678</v>
      </c>
      <c r="D1072" s="15" t="s">
        <v>8679</v>
      </c>
      <c r="E1072" s="15" t="s">
        <v>8680</v>
      </c>
      <c r="F1072" s="15" t="s">
        <v>8681</v>
      </c>
    </row>
    <row r="1073" spans="1:6" x14ac:dyDescent="0.25">
      <c r="A1073" s="15">
        <v>78505201</v>
      </c>
      <c r="B1073" s="15" t="s">
        <v>8682</v>
      </c>
      <c r="C1073" s="15" t="s">
        <v>8678</v>
      </c>
      <c r="D1073" s="15" t="s">
        <v>8679</v>
      </c>
      <c r="E1073" s="15" t="s">
        <v>8680</v>
      </c>
      <c r="F1073" s="15" t="s">
        <v>8681</v>
      </c>
    </row>
    <row r="1074" spans="1:6" x14ac:dyDescent="0.25">
      <c r="A1074" s="15">
        <v>70297130</v>
      </c>
      <c r="B1074" s="15" t="s">
        <v>8683</v>
      </c>
      <c r="C1074" s="15" t="s">
        <v>8684</v>
      </c>
      <c r="D1074" s="15" t="s">
        <v>8685</v>
      </c>
      <c r="E1074" s="15" t="s">
        <v>8686</v>
      </c>
      <c r="F1074" s="15" t="s">
        <v>5427</v>
      </c>
    </row>
    <row r="1075" spans="1:6" x14ac:dyDescent="0.25">
      <c r="A1075" s="15">
        <v>70405108</v>
      </c>
      <c r="B1075" s="15" t="s">
        <v>8683</v>
      </c>
      <c r="C1075" s="15" t="s">
        <v>8687</v>
      </c>
      <c r="D1075" s="15" t="s">
        <v>8688</v>
      </c>
      <c r="E1075" s="15" t="s">
        <v>8689</v>
      </c>
      <c r="F1075" s="15" t="s">
        <v>8686</v>
      </c>
    </row>
    <row r="1076" spans="1:6" x14ac:dyDescent="0.25">
      <c r="A1076" s="15">
        <v>100212115</v>
      </c>
      <c r="B1076" s="15" t="s">
        <v>8683</v>
      </c>
      <c r="C1076" s="15" t="s">
        <v>8690</v>
      </c>
      <c r="D1076" s="15" t="s">
        <v>8691</v>
      </c>
      <c r="E1076" s="15" t="s">
        <v>8692</v>
      </c>
      <c r="F1076" s="15" t="s">
        <v>8693</v>
      </c>
    </row>
    <row r="1077" spans="1:6" x14ac:dyDescent="0.25">
      <c r="A1077" s="15">
        <v>78711005</v>
      </c>
      <c r="B1077" s="15" t="s">
        <v>8694</v>
      </c>
      <c r="C1077" s="15" t="s">
        <v>8695</v>
      </c>
      <c r="D1077" s="15" t="s">
        <v>8696</v>
      </c>
      <c r="E1077" s="15" t="s">
        <v>5650</v>
      </c>
      <c r="F1077" s="15" t="s">
        <v>5651</v>
      </c>
    </row>
    <row r="1078" spans="1:6" x14ac:dyDescent="0.25">
      <c r="A1078" s="15">
        <v>100216107</v>
      </c>
      <c r="B1078" s="15" t="s">
        <v>8697</v>
      </c>
      <c r="C1078" s="15" t="s">
        <v>8698</v>
      </c>
      <c r="D1078" s="15" t="s">
        <v>7043</v>
      </c>
      <c r="E1078" s="15" t="s">
        <v>5427</v>
      </c>
      <c r="F1078" s="15" t="s">
        <v>5427</v>
      </c>
    </row>
    <row r="1079" spans="1:6" x14ac:dyDescent="0.25">
      <c r="A1079" s="15">
        <v>78103000</v>
      </c>
      <c r="B1079" s="15" t="s">
        <v>8699</v>
      </c>
      <c r="C1079" s="15" t="s">
        <v>8695</v>
      </c>
      <c r="D1079" s="15" t="s">
        <v>8696</v>
      </c>
      <c r="E1079" s="15" t="s">
        <v>5650</v>
      </c>
      <c r="F1079" s="15" t="s">
        <v>5427</v>
      </c>
    </row>
    <row r="1080" spans="1:6" x14ac:dyDescent="0.25">
      <c r="A1080" s="15">
        <v>78711000</v>
      </c>
      <c r="B1080" s="15" t="s">
        <v>8699</v>
      </c>
      <c r="C1080" s="15" t="s">
        <v>8695</v>
      </c>
      <c r="D1080" s="15" t="s">
        <v>8696</v>
      </c>
      <c r="E1080" s="15" t="s">
        <v>5650</v>
      </c>
      <c r="F1080" s="15" t="s">
        <v>5651</v>
      </c>
    </row>
    <row r="1081" spans="1:6" x14ac:dyDescent="0.25">
      <c r="A1081" s="15">
        <v>78275000</v>
      </c>
      <c r="B1081" s="15" t="s">
        <v>8700</v>
      </c>
      <c r="C1081" s="15" t="s">
        <v>8701</v>
      </c>
      <c r="D1081" s="15" t="s">
        <v>8702</v>
      </c>
      <c r="E1081" s="15" t="s">
        <v>5427</v>
      </c>
      <c r="F1081" s="15" t="s">
        <v>5427</v>
      </c>
    </row>
    <row r="1082" spans="1:6" x14ac:dyDescent="0.25">
      <c r="A1082" s="15">
        <v>78239000</v>
      </c>
      <c r="B1082" s="15" t="s">
        <v>8703</v>
      </c>
      <c r="C1082" s="15" t="s">
        <v>8704</v>
      </c>
      <c r="D1082" s="15" t="s">
        <v>8705</v>
      </c>
      <c r="E1082" s="15" t="s">
        <v>5427</v>
      </c>
      <c r="F1082" s="15" t="s">
        <v>5427</v>
      </c>
    </row>
    <row r="1083" spans="1:6" x14ac:dyDescent="0.25">
      <c r="A1083" s="15">
        <v>70459109</v>
      </c>
      <c r="B1083" s="15" t="s">
        <v>8706</v>
      </c>
      <c r="C1083" s="15" t="s">
        <v>8707</v>
      </c>
      <c r="D1083" s="15" t="s">
        <v>8708</v>
      </c>
      <c r="E1083" s="15"/>
      <c r="F1083" s="15"/>
    </row>
    <row r="1084" spans="1:6" x14ac:dyDescent="0.25">
      <c r="A1084" s="15">
        <v>70501202</v>
      </c>
      <c r="B1084" s="15" t="s">
        <v>8709</v>
      </c>
      <c r="C1084" s="15" t="s">
        <v>8710</v>
      </c>
      <c r="D1084" s="15" t="s">
        <v>8711</v>
      </c>
      <c r="E1084" s="15" t="s">
        <v>8712</v>
      </c>
      <c r="F1084" s="15" t="s">
        <v>8713</v>
      </c>
    </row>
    <row r="1085" spans="1:6" x14ac:dyDescent="0.25">
      <c r="A1085" s="15">
        <v>78948001</v>
      </c>
      <c r="B1085" s="15" t="s">
        <v>8714</v>
      </c>
      <c r="C1085" s="15" t="s">
        <v>8715</v>
      </c>
      <c r="D1085" s="15" t="s">
        <v>8716</v>
      </c>
      <c r="E1085" s="15"/>
      <c r="F1085" s="15"/>
    </row>
    <row r="1086" spans="1:6" x14ac:dyDescent="0.25">
      <c r="A1086" s="15">
        <v>78948001</v>
      </c>
      <c r="B1086" s="15" t="s">
        <v>8714</v>
      </c>
      <c r="C1086" s="15" t="s">
        <v>8715</v>
      </c>
      <c r="D1086" s="15" t="s">
        <v>8716</v>
      </c>
      <c r="E1086" s="15" t="s">
        <v>8717</v>
      </c>
      <c r="F1086" s="15" t="s">
        <v>8718</v>
      </c>
    </row>
    <row r="1087" spans="1:6" x14ac:dyDescent="0.25">
      <c r="A1087" s="15">
        <v>70483114</v>
      </c>
      <c r="B1087" s="15" t="s">
        <v>8719</v>
      </c>
      <c r="C1087" s="15" t="s">
        <v>8720</v>
      </c>
      <c r="D1087" s="15" t="s">
        <v>8721</v>
      </c>
      <c r="E1087" s="15" t="s">
        <v>5427</v>
      </c>
      <c r="F1087" s="15" t="s">
        <v>5427</v>
      </c>
    </row>
    <row r="1088" spans="1:6" x14ac:dyDescent="0.25">
      <c r="A1088" s="15">
        <v>70425102</v>
      </c>
      <c r="B1088" s="15" t="s">
        <v>8722</v>
      </c>
      <c r="C1088" s="15" t="s">
        <v>8723</v>
      </c>
      <c r="D1088" s="15" t="s">
        <v>8724</v>
      </c>
      <c r="E1088" s="15" t="s">
        <v>5427</v>
      </c>
      <c r="F1088" s="15" t="s">
        <v>5427</v>
      </c>
    </row>
    <row r="1089" spans="1:6" x14ac:dyDescent="0.25">
      <c r="A1089" s="15">
        <v>70465107</v>
      </c>
      <c r="B1089" s="15" t="s">
        <v>8725</v>
      </c>
      <c r="C1089" s="15" t="s">
        <v>7574</v>
      </c>
      <c r="D1089" s="15" t="s">
        <v>7575</v>
      </c>
      <c r="E1089" s="15" t="s">
        <v>5427</v>
      </c>
      <c r="F1089" s="15" t="s">
        <v>5427</v>
      </c>
    </row>
    <row r="1090" spans="1:6" x14ac:dyDescent="0.25">
      <c r="A1090" s="15">
        <v>78254000</v>
      </c>
      <c r="B1090" s="15" t="s">
        <v>8726</v>
      </c>
      <c r="C1090" s="15" t="s">
        <v>8727</v>
      </c>
      <c r="D1090" s="15" t="s">
        <v>8728</v>
      </c>
      <c r="E1090" s="15" t="s">
        <v>8729</v>
      </c>
      <c r="F1090" s="15" t="s">
        <v>5427</v>
      </c>
    </row>
    <row r="1091" spans="1:6" x14ac:dyDescent="0.25">
      <c r="A1091" s="15">
        <v>78254001</v>
      </c>
      <c r="B1091" s="15" t="s">
        <v>8730</v>
      </c>
      <c r="C1091" s="15" t="s">
        <v>8727</v>
      </c>
      <c r="D1091" s="15" t="s">
        <v>8728</v>
      </c>
      <c r="E1091" s="15" t="s">
        <v>8729</v>
      </c>
      <c r="F1091" s="15" t="s">
        <v>5427</v>
      </c>
    </row>
    <row r="1092" spans="1:6" x14ac:dyDescent="0.25">
      <c r="A1092" s="15">
        <v>30201113</v>
      </c>
      <c r="B1092" s="15" t="s">
        <v>8731</v>
      </c>
      <c r="C1092" s="15" t="s">
        <v>8732</v>
      </c>
      <c r="D1092" s="15" t="s">
        <v>8733</v>
      </c>
      <c r="E1092" s="15" t="s">
        <v>5427</v>
      </c>
      <c r="F1092" s="15" t="s">
        <v>5427</v>
      </c>
    </row>
    <row r="1093" spans="1:6" x14ac:dyDescent="0.25">
      <c r="A1093" s="15">
        <v>70403119</v>
      </c>
      <c r="B1093" s="15" t="s">
        <v>8734</v>
      </c>
      <c r="C1093" s="15" t="s">
        <v>8735</v>
      </c>
      <c r="D1093" s="15" t="s">
        <v>8736</v>
      </c>
      <c r="E1093" s="15" t="s">
        <v>5427</v>
      </c>
      <c r="F1093" s="15" t="s">
        <v>5427</v>
      </c>
    </row>
    <row r="1094" spans="1:6" x14ac:dyDescent="0.25">
      <c r="A1094" s="15">
        <v>110404102</v>
      </c>
      <c r="B1094" s="15" t="s">
        <v>8737</v>
      </c>
      <c r="C1094" s="15" t="s">
        <v>8738</v>
      </c>
      <c r="D1094" s="15" t="s">
        <v>8739</v>
      </c>
      <c r="E1094" s="15" t="s">
        <v>8740</v>
      </c>
      <c r="F1094" s="15" t="s">
        <v>8741</v>
      </c>
    </row>
    <row r="1095" spans="1:6" x14ac:dyDescent="0.25">
      <c r="A1095" s="15">
        <v>78901001</v>
      </c>
      <c r="B1095" s="15" t="s">
        <v>8742</v>
      </c>
      <c r="C1095" s="15" t="s">
        <v>6262</v>
      </c>
      <c r="D1095" s="15" t="s">
        <v>6263</v>
      </c>
      <c r="E1095" s="15" t="s">
        <v>8743</v>
      </c>
      <c r="F1095" s="15" t="s">
        <v>8744</v>
      </c>
    </row>
    <row r="1096" spans="1:6" x14ac:dyDescent="0.25">
      <c r="A1096" s="15">
        <v>78901000</v>
      </c>
      <c r="B1096" s="15" t="s">
        <v>8745</v>
      </c>
      <c r="C1096" s="15" t="s">
        <v>6262</v>
      </c>
      <c r="D1096" s="15" t="s">
        <v>6263</v>
      </c>
      <c r="E1096" s="15" t="s">
        <v>8743</v>
      </c>
      <c r="F1096" s="15" t="s">
        <v>8744</v>
      </c>
    </row>
    <row r="1097" spans="1:6" x14ac:dyDescent="0.25">
      <c r="A1097" s="15">
        <v>78201000</v>
      </c>
      <c r="B1097" s="15" t="s">
        <v>8746</v>
      </c>
      <c r="C1097" s="15" t="s">
        <v>8747</v>
      </c>
      <c r="D1097" s="15" t="s">
        <v>8748</v>
      </c>
      <c r="E1097" s="15" t="s">
        <v>5427</v>
      </c>
      <c r="F1097" s="15" t="s">
        <v>5427</v>
      </c>
    </row>
    <row r="1098" spans="1:6" x14ac:dyDescent="0.25">
      <c r="A1098" s="15">
        <v>78201001</v>
      </c>
      <c r="B1098" s="15" t="s">
        <v>8749</v>
      </c>
      <c r="C1098" s="15" t="s">
        <v>8747</v>
      </c>
      <c r="D1098" s="15" t="s">
        <v>8748</v>
      </c>
      <c r="E1098" s="15" t="s">
        <v>5427</v>
      </c>
      <c r="F1098" s="15" t="s">
        <v>5427</v>
      </c>
    </row>
    <row r="1099" spans="1:6" x14ac:dyDescent="0.25">
      <c r="A1099" s="15">
        <v>70414190</v>
      </c>
      <c r="B1099" s="15" t="s">
        <v>8750</v>
      </c>
      <c r="C1099" s="15" t="s">
        <v>8751</v>
      </c>
      <c r="D1099" s="15" t="s">
        <v>8752</v>
      </c>
      <c r="E1099" s="15" t="s">
        <v>5427</v>
      </c>
      <c r="F1099" s="15" t="s">
        <v>5427</v>
      </c>
    </row>
    <row r="1100" spans="1:6" x14ac:dyDescent="0.25">
      <c r="A1100" s="15">
        <v>70269177</v>
      </c>
      <c r="B1100" s="15" t="s">
        <v>8753</v>
      </c>
      <c r="C1100" s="15" t="s">
        <v>8754</v>
      </c>
      <c r="D1100" s="15" t="s">
        <v>8755</v>
      </c>
      <c r="E1100" s="15" t="s">
        <v>8756</v>
      </c>
      <c r="F1100" s="15" t="s">
        <v>5427</v>
      </c>
    </row>
    <row r="1101" spans="1:6" x14ac:dyDescent="0.25">
      <c r="A1101" s="15">
        <v>60218102</v>
      </c>
      <c r="B1101" s="15" t="s">
        <v>8757</v>
      </c>
      <c r="C1101" s="15" t="s">
        <v>8758</v>
      </c>
      <c r="D1101" s="15" t="s">
        <v>8759</v>
      </c>
      <c r="E1101" s="15" t="s">
        <v>8760</v>
      </c>
      <c r="F1101" s="15" t="s">
        <v>8761</v>
      </c>
    </row>
    <row r="1102" spans="1:6" x14ac:dyDescent="0.25">
      <c r="A1102" s="15">
        <v>70295107</v>
      </c>
      <c r="B1102" s="15" t="s">
        <v>8762</v>
      </c>
      <c r="C1102" s="15" t="s">
        <v>8763</v>
      </c>
      <c r="D1102" s="15" t="s">
        <v>8764</v>
      </c>
      <c r="E1102" s="15" t="s">
        <v>8765</v>
      </c>
      <c r="F1102" s="15" t="s">
        <v>5427</v>
      </c>
    </row>
    <row r="1103" spans="1:6" x14ac:dyDescent="0.25">
      <c r="A1103" s="15">
        <v>70401132</v>
      </c>
      <c r="B1103" s="15" t="s">
        <v>8766</v>
      </c>
      <c r="C1103" s="15" t="s">
        <v>8767</v>
      </c>
      <c r="D1103" s="15" t="s">
        <v>8768</v>
      </c>
      <c r="E1103" s="15" t="s">
        <v>5427</v>
      </c>
      <c r="F1103" s="15" t="s">
        <v>5427</v>
      </c>
    </row>
    <row r="1104" spans="1:6" x14ac:dyDescent="0.25">
      <c r="A1104" s="15">
        <v>70204144</v>
      </c>
      <c r="B1104" s="15" t="s">
        <v>8769</v>
      </c>
      <c r="C1104" s="15" t="s">
        <v>8770</v>
      </c>
      <c r="D1104" s="15" t="s">
        <v>8771</v>
      </c>
      <c r="E1104" s="15" t="s">
        <v>8772</v>
      </c>
      <c r="F1104" s="15" t="s">
        <v>5427</v>
      </c>
    </row>
    <row r="1105" spans="1:6" x14ac:dyDescent="0.25">
      <c r="A1105" s="15">
        <v>20227105</v>
      </c>
      <c r="B1105" s="15" t="s">
        <v>8773</v>
      </c>
      <c r="C1105" s="15" t="s">
        <v>8774</v>
      </c>
      <c r="D1105" s="15" t="s">
        <v>8775</v>
      </c>
      <c r="E1105" s="15" t="s">
        <v>5427</v>
      </c>
      <c r="F1105" s="15" t="s">
        <v>5427</v>
      </c>
    </row>
    <row r="1106" spans="1:6" x14ac:dyDescent="0.25">
      <c r="A1106" s="15">
        <v>78604102</v>
      </c>
      <c r="B1106" s="15" t="s">
        <v>8776</v>
      </c>
      <c r="C1106" s="15" t="s">
        <v>8777</v>
      </c>
      <c r="D1106" s="15" t="s">
        <v>8778</v>
      </c>
      <c r="E1106" s="15" t="s">
        <v>8779</v>
      </c>
      <c r="F1106" s="15" t="s">
        <v>8780</v>
      </c>
    </row>
    <row r="1107" spans="1:6" x14ac:dyDescent="0.25">
      <c r="A1107" s="15">
        <v>70403145</v>
      </c>
      <c r="B1107" s="15" t="s">
        <v>8781</v>
      </c>
      <c r="C1107" s="15" t="s">
        <v>8782</v>
      </c>
      <c r="D1107" s="15" t="s">
        <v>8783</v>
      </c>
      <c r="E1107" s="15" t="s">
        <v>5427</v>
      </c>
      <c r="F1107" s="15" t="s">
        <v>5427</v>
      </c>
    </row>
    <row r="1108" spans="1:6" x14ac:dyDescent="0.25">
      <c r="A1108" s="15">
        <v>70209104</v>
      </c>
      <c r="B1108" s="15" t="s">
        <v>8784</v>
      </c>
      <c r="C1108" s="15" t="s">
        <v>8785</v>
      </c>
      <c r="D1108" s="15" t="s">
        <v>8786</v>
      </c>
      <c r="E1108" s="15" t="s">
        <v>5427</v>
      </c>
      <c r="F1108" s="15" t="s">
        <v>5427</v>
      </c>
    </row>
    <row r="1109" spans="1:6" x14ac:dyDescent="0.25">
      <c r="A1109" s="15">
        <v>70204125</v>
      </c>
      <c r="B1109" s="15" t="s">
        <v>8787</v>
      </c>
      <c r="C1109" s="15" t="s">
        <v>8788</v>
      </c>
      <c r="D1109" s="15" t="s">
        <v>8789</v>
      </c>
      <c r="E1109" s="15" t="s">
        <v>8790</v>
      </c>
      <c r="F1109" s="15" t="s">
        <v>5427</v>
      </c>
    </row>
    <row r="1110" spans="1:6" x14ac:dyDescent="0.25">
      <c r="A1110" s="15">
        <v>70465109</v>
      </c>
      <c r="B1110" s="15" t="s">
        <v>8791</v>
      </c>
      <c r="C1110" s="15" t="s">
        <v>8792</v>
      </c>
      <c r="D1110" s="15" t="s">
        <v>8793</v>
      </c>
      <c r="E1110" s="15" t="s">
        <v>5427</v>
      </c>
      <c r="F1110" s="15" t="s">
        <v>5427</v>
      </c>
    </row>
    <row r="1111" spans="1:6" x14ac:dyDescent="0.25">
      <c r="A1111" s="15">
        <v>70241156</v>
      </c>
      <c r="B1111" s="15" t="s">
        <v>8794</v>
      </c>
      <c r="C1111" s="15" t="s">
        <v>8795</v>
      </c>
      <c r="D1111" s="15" t="s">
        <v>8796</v>
      </c>
      <c r="E1111" s="15" t="s">
        <v>5427</v>
      </c>
      <c r="F1111" s="15" t="s">
        <v>5427</v>
      </c>
    </row>
    <row r="1112" spans="1:6" x14ac:dyDescent="0.25">
      <c r="A1112" s="15">
        <v>70269113</v>
      </c>
      <c r="B1112" s="15" t="s">
        <v>8797</v>
      </c>
      <c r="C1112" s="15" t="s">
        <v>6972</v>
      </c>
      <c r="D1112" s="15" t="s">
        <v>6973</v>
      </c>
      <c r="E1112" s="15" t="s">
        <v>8798</v>
      </c>
      <c r="F1112" s="15" t="s">
        <v>8799</v>
      </c>
    </row>
    <row r="1113" spans="1:6" x14ac:dyDescent="0.25">
      <c r="A1113" s="15">
        <v>110208107</v>
      </c>
      <c r="B1113" s="15" t="s">
        <v>8800</v>
      </c>
      <c r="C1113" s="15" t="s">
        <v>6267</v>
      </c>
      <c r="D1113" s="15" t="s">
        <v>6268</v>
      </c>
      <c r="E1113" s="15"/>
      <c r="F1113" s="15"/>
    </row>
    <row r="1114" spans="1:6" x14ac:dyDescent="0.25">
      <c r="A1114" s="15">
        <v>78785000</v>
      </c>
      <c r="B1114" s="15" t="s">
        <v>8801</v>
      </c>
      <c r="C1114" s="15" t="s">
        <v>8802</v>
      </c>
      <c r="D1114" s="15" t="s">
        <v>8803</v>
      </c>
      <c r="E1114" s="15" t="s">
        <v>7329</v>
      </c>
      <c r="F1114" s="15" t="s">
        <v>7330</v>
      </c>
    </row>
    <row r="1115" spans="1:6" x14ac:dyDescent="0.25">
      <c r="A1115" s="15">
        <v>38750000</v>
      </c>
      <c r="B1115" s="15" t="s">
        <v>8804</v>
      </c>
      <c r="C1115" s="15" t="s">
        <v>8805</v>
      </c>
      <c r="D1115" s="15" t="s">
        <v>8806</v>
      </c>
      <c r="E1115" s="15" t="s">
        <v>8807</v>
      </c>
      <c r="F1115" s="15" t="s">
        <v>8808</v>
      </c>
    </row>
    <row r="1116" spans="1:6" x14ac:dyDescent="0.25">
      <c r="A1116" s="15">
        <v>38750201</v>
      </c>
      <c r="B1116" s="15" t="s">
        <v>8804</v>
      </c>
      <c r="C1116" s="15" t="s">
        <v>8805</v>
      </c>
      <c r="D1116" s="15" t="s">
        <v>8806</v>
      </c>
      <c r="E1116" s="15" t="s">
        <v>5427</v>
      </c>
      <c r="F1116" s="15" t="s">
        <v>5427</v>
      </c>
    </row>
    <row r="1117" spans="1:6" x14ac:dyDescent="0.25">
      <c r="A1117" s="15">
        <v>30201281</v>
      </c>
      <c r="B1117" s="15" t="s">
        <v>8809</v>
      </c>
      <c r="C1117" s="15" t="s">
        <v>8810</v>
      </c>
      <c r="D1117" s="15" t="s">
        <v>8811</v>
      </c>
      <c r="E1117" s="15" t="s">
        <v>8812</v>
      </c>
      <c r="F1117" s="15" t="s">
        <v>8813</v>
      </c>
    </row>
    <row r="1118" spans="1:6" x14ac:dyDescent="0.25">
      <c r="A1118" s="15">
        <v>38752000</v>
      </c>
      <c r="B1118" s="15" t="s">
        <v>8814</v>
      </c>
      <c r="C1118" s="15" t="s">
        <v>8815</v>
      </c>
      <c r="D1118" s="15" t="s">
        <v>8816</v>
      </c>
      <c r="E1118" s="15" t="s">
        <v>8817</v>
      </c>
      <c r="F1118" s="15" t="s">
        <v>8818</v>
      </c>
    </row>
    <row r="1119" spans="1:6" x14ac:dyDescent="0.25">
      <c r="A1119" s="15">
        <v>38752101</v>
      </c>
      <c r="B1119" s="15" t="s">
        <v>8814</v>
      </c>
      <c r="C1119" s="15" t="s">
        <v>8815</v>
      </c>
      <c r="D1119" s="15" t="s">
        <v>8816</v>
      </c>
      <c r="E1119" s="15" t="s">
        <v>5427</v>
      </c>
      <c r="F1119" s="15" t="s">
        <v>8818</v>
      </c>
    </row>
    <row r="1120" spans="1:6" x14ac:dyDescent="0.25">
      <c r="A1120" s="15">
        <v>30201123</v>
      </c>
      <c r="B1120" s="15" t="s">
        <v>8819</v>
      </c>
      <c r="C1120" s="15" t="s">
        <v>8820</v>
      </c>
      <c r="D1120" s="15" t="s">
        <v>8821</v>
      </c>
      <c r="E1120" s="15" t="s">
        <v>5427</v>
      </c>
      <c r="F1120" s="15" t="s">
        <v>5427</v>
      </c>
    </row>
    <row r="1121" spans="1:6" x14ac:dyDescent="0.25">
      <c r="A1121" s="15">
        <v>38705000</v>
      </c>
      <c r="B1121" s="15" t="s">
        <v>8822</v>
      </c>
      <c r="C1121" s="15" t="s">
        <v>8823</v>
      </c>
      <c r="D1121" s="15" t="s">
        <v>8824</v>
      </c>
      <c r="E1121" s="15" t="s">
        <v>8825</v>
      </c>
      <c r="F1121" s="15" t="s">
        <v>8826</v>
      </c>
    </row>
    <row r="1122" spans="1:6" x14ac:dyDescent="0.25">
      <c r="A1122" s="15">
        <v>30201000</v>
      </c>
      <c r="B1122" s="15" t="s">
        <v>8827</v>
      </c>
      <c r="C1122" s="15" t="s">
        <v>8828</v>
      </c>
      <c r="D1122" s="15" t="s">
        <v>8829</v>
      </c>
      <c r="E1122" s="15" t="s">
        <v>8830</v>
      </c>
      <c r="F1122" s="15" t="s">
        <v>8831</v>
      </c>
    </row>
    <row r="1123" spans="1:6" x14ac:dyDescent="0.25">
      <c r="A1123" s="15">
        <v>70403114</v>
      </c>
      <c r="B1123" s="15" t="s">
        <v>8832</v>
      </c>
      <c r="C1123" s="15" t="s">
        <v>8833</v>
      </c>
      <c r="D1123" s="15" t="s">
        <v>8834</v>
      </c>
      <c r="E1123" s="15" t="s">
        <v>5427</v>
      </c>
      <c r="F1123" s="15" t="s">
        <v>5427</v>
      </c>
    </row>
    <row r="1124" spans="1:6" x14ac:dyDescent="0.25">
      <c r="A1124" s="15">
        <v>78608000</v>
      </c>
      <c r="B1124" s="15" t="s">
        <v>8835</v>
      </c>
      <c r="C1124" s="15" t="s">
        <v>8836</v>
      </c>
      <c r="D1124" s="15" t="s">
        <v>8837</v>
      </c>
      <c r="E1124" s="15" t="s">
        <v>8838</v>
      </c>
      <c r="F1124" s="15" t="s">
        <v>8839</v>
      </c>
    </row>
    <row r="1125" spans="1:6" x14ac:dyDescent="0.25">
      <c r="A1125" s="15">
        <v>110201201</v>
      </c>
      <c r="B1125" s="15" t="s">
        <v>8840</v>
      </c>
      <c r="C1125" s="15" t="s">
        <v>5924</v>
      </c>
      <c r="D1125" s="15" t="s">
        <v>5925</v>
      </c>
      <c r="E1125" s="15" t="s">
        <v>8841</v>
      </c>
      <c r="F1125" s="15" t="s">
        <v>8842</v>
      </c>
    </row>
    <row r="1126" spans="1:6" x14ac:dyDescent="0.25">
      <c r="A1126" s="15">
        <v>110201101</v>
      </c>
      <c r="B1126" s="15" t="s">
        <v>8843</v>
      </c>
      <c r="C1126" s="15" t="s">
        <v>5924</v>
      </c>
      <c r="D1126" s="15" t="s">
        <v>5925</v>
      </c>
      <c r="E1126" s="15" t="s">
        <v>8844</v>
      </c>
      <c r="F1126" s="15" t="s">
        <v>8845</v>
      </c>
    </row>
    <row r="1127" spans="1:6" x14ac:dyDescent="0.25">
      <c r="A1127" s="15">
        <v>110201000</v>
      </c>
      <c r="B1127" s="15" t="s">
        <v>8846</v>
      </c>
      <c r="C1127" s="15" t="s">
        <v>5924</v>
      </c>
      <c r="D1127" s="15" t="s">
        <v>5925</v>
      </c>
      <c r="E1127" s="15" t="s">
        <v>8847</v>
      </c>
      <c r="F1127" s="15" t="s">
        <v>8848</v>
      </c>
    </row>
    <row r="1128" spans="1:6" x14ac:dyDescent="0.25">
      <c r="A1128" s="15">
        <v>100208210</v>
      </c>
      <c r="B1128" s="15" t="s">
        <v>8849</v>
      </c>
      <c r="C1128" s="15" t="s">
        <v>8850</v>
      </c>
      <c r="D1128" s="15" t="s">
        <v>8851</v>
      </c>
      <c r="E1128" s="15" t="s">
        <v>5427</v>
      </c>
      <c r="F1128" s="15" t="s">
        <v>5427</v>
      </c>
    </row>
    <row r="1129" spans="1:6" x14ac:dyDescent="0.25">
      <c r="A1129" s="15">
        <v>100208170</v>
      </c>
      <c r="B1129" s="15" t="s">
        <v>8852</v>
      </c>
      <c r="C1129" s="15" t="s">
        <v>8853</v>
      </c>
      <c r="D1129" s="15" t="s">
        <v>8854</v>
      </c>
      <c r="E1129" s="15" t="s">
        <v>5427</v>
      </c>
      <c r="F1129" s="15" t="s">
        <v>5427</v>
      </c>
    </row>
    <row r="1130" spans="1:6" x14ac:dyDescent="0.25">
      <c r="A1130" s="15">
        <v>100208000</v>
      </c>
      <c r="B1130" s="15" t="s">
        <v>8855</v>
      </c>
      <c r="C1130" s="15" t="s">
        <v>8856</v>
      </c>
      <c r="D1130" s="15" t="s">
        <v>8857</v>
      </c>
      <c r="E1130" s="15" t="s">
        <v>8858</v>
      </c>
      <c r="F1130" s="15" t="s">
        <v>8859</v>
      </c>
    </row>
    <row r="1131" spans="1:6" x14ac:dyDescent="0.25">
      <c r="A1131" s="15">
        <v>78628000</v>
      </c>
      <c r="B1131" s="15" t="s">
        <v>8860</v>
      </c>
      <c r="C1131" s="15" t="s">
        <v>6980</v>
      </c>
      <c r="D1131" s="15" t="s">
        <v>6981</v>
      </c>
      <c r="E1131" s="15" t="s">
        <v>8861</v>
      </c>
      <c r="F1131" s="15" t="s">
        <v>8862</v>
      </c>
    </row>
    <row r="1132" spans="1:6" x14ac:dyDescent="0.25">
      <c r="A1132" s="15">
        <v>78628001</v>
      </c>
      <c r="B1132" s="15" t="s">
        <v>8860</v>
      </c>
      <c r="C1132" s="15" t="s">
        <v>6980</v>
      </c>
      <c r="D1132" s="15" t="s">
        <v>6981</v>
      </c>
      <c r="E1132" s="15" t="s">
        <v>8861</v>
      </c>
      <c r="F1132" s="15" t="s">
        <v>8862</v>
      </c>
    </row>
    <row r="1133" spans="1:6" x14ac:dyDescent="0.25">
      <c r="A1133" s="15">
        <v>70211108</v>
      </c>
      <c r="B1133" s="15" t="s">
        <v>8863</v>
      </c>
      <c r="C1133" s="15" t="s">
        <v>8864</v>
      </c>
      <c r="D1133" s="15" t="s">
        <v>8865</v>
      </c>
      <c r="E1133" s="15" t="s">
        <v>5427</v>
      </c>
      <c r="F1133" s="15" t="s">
        <v>5427</v>
      </c>
    </row>
    <row r="1134" spans="1:6" x14ac:dyDescent="0.25">
      <c r="A1134" s="15">
        <v>70269121</v>
      </c>
      <c r="B1134" s="15" t="s">
        <v>8863</v>
      </c>
      <c r="C1134" s="15" t="s">
        <v>8866</v>
      </c>
      <c r="D1134" s="15" t="s">
        <v>8867</v>
      </c>
      <c r="E1134" s="15" t="s">
        <v>8868</v>
      </c>
      <c r="F1134" s="15" t="s">
        <v>5427</v>
      </c>
    </row>
    <row r="1135" spans="1:6" x14ac:dyDescent="0.25">
      <c r="A1135" s="15">
        <v>100201218</v>
      </c>
      <c r="B1135" s="15" t="s">
        <v>8869</v>
      </c>
      <c r="C1135" s="15" t="s">
        <v>8870</v>
      </c>
      <c r="D1135" s="15" t="s">
        <v>8871</v>
      </c>
      <c r="E1135" s="15" t="s">
        <v>5427</v>
      </c>
      <c r="F1135" s="15" t="s">
        <v>5427</v>
      </c>
    </row>
    <row r="1136" spans="1:6" x14ac:dyDescent="0.25">
      <c r="A1136" s="15">
        <v>20100000</v>
      </c>
      <c r="B1136" s="15" t="s">
        <v>8872</v>
      </c>
      <c r="C1136" s="15" t="s">
        <v>8873</v>
      </c>
      <c r="D1136" s="15" t="s">
        <v>8874</v>
      </c>
      <c r="E1136" s="15" t="s">
        <v>8875</v>
      </c>
      <c r="F1136" s="15" t="s">
        <v>8876</v>
      </c>
    </row>
    <row r="1137" spans="1:6" x14ac:dyDescent="0.25">
      <c r="A1137" s="15">
        <v>100201221</v>
      </c>
      <c r="B1137" s="15" t="s">
        <v>8877</v>
      </c>
      <c r="C1137" s="15" t="s">
        <v>8878</v>
      </c>
      <c r="D1137" s="15" t="s">
        <v>8879</v>
      </c>
      <c r="E1137" s="15" t="s">
        <v>5427</v>
      </c>
      <c r="F1137" s="15" t="s">
        <v>5427</v>
      </c>
    </row>
    <row r="1138" spans="1:6" x14ac:dyDescent="0.25">
      <c r="A1138" s="15">
        <v>80416104</v>
      </c>
      <c r="B1138" s="15" t="s">
        <v>8880</v>
      </c>
      <c r="C1138" s="15" t="s">
        <v>8881</v>
      </c>
      <c r="D1138" s="15" t="s">
        <v>8882</v>
      </c>
      <c r="E1138" s="15" t="s">
        <v>8883</v>
      </c>
      <c r="F1138" s="15" t="s">
        <v>8884</v>
      </c>
    </row>
    <row r="1139" spans="1:6" x14ac:dyDescent="0.25">
      <c r="A1139" s="15">
        <v>50207101</v>
      </c>
      <c r="B1139" s="15" t="s">
        <v>8885</v>
      </c>
      <c r="C1139" s="15" t="s">
        <v>8886</v>
      </c>
      <c r="D1139" s="15" t="s">
        <v>8887</v>
      </c>
      <c r="E1139" s="15" t="s">
        <v>8888</v>
      </c>
      <c r="F1139" s="15" t="s">
        <v>8889</v>
      </c>
    </row>
    <row r="1140" spans="1:6" x14ac:dyDescent="0.25">
      <c r="A1140" s="15">
        <v>50207202</v>
      </c>
      <c r="B1140" s="15" t="s">
        <v>8890</v>
      </c>
      <c r="C1140" s="15" t="s">
        <v>8891</v>
      </c>
      <c r="D1140" s="15" t="s">
        <v>8892</v>
      </c>
      <c r="E1140" s="15" t="s">
        <v>5427</v>
      </c>
      <c r="F1140" s="15" t="s">
        <v>5427</v>
      </c>
    </row>
    <row r="1141" spans="1:6" x14ac:dyDescent="0.25">
      <c r="A1141" s="15">
        <v>50207000</v>
      </c>
      <c r="B1141" s="15" t="s">
        <v>8893</v>
      </c>
      <c r="C1141" s="15" t="s">
        <v>8894</v>
      </c>
      <c r="D1141" s="15" t="s">
        <v>8895</v>
      </c>
      <c r="E1141" s="15" t="s">
        <v>8896</v>
      </c>
      <c r="F1141" s="15" t="s">
        <v>8897</v>
      </c>
    </row>
    <row r="1142" spans="1:6" x14ac:dyDescent="0.25">
      <c r="A1142" s="15">
        <v>98750000</v>
      </c>
      <c r="B1142" s="15" t="s">
        <v>8898</v>
      </c>
      <c r="C1142" s="15" t="s">
        <v>8899</v>
      </c>
      <c r="D1142" s="15" t="s">
        <v>8900</v>
      </c>
      <c r="E1142" s="15" t="s">
        <v>8901</v>
      </c>
      <c r="F1142" s="15" t="s">
        <v>8902</v>
      </c>
    </row>
    <row r="1143" spans="1:6" x14ac:dyDescent="0.25">
      <c r="A1143" s="15">
        <v>78755000</v>
      </c>
      <c r="B1143" s="15" t="s">
        <v>8903</v>
      </c>
      <c r="C1143" s="15" t="s">
        <v>8904</v>
      </c>
      <c r="D1143" s="15" t="s">
        <v>8905</v>
      </c>
      <c r="E1143" s="15" t="s">
        <v>8906</v>
      </c>
      <c r="F1143" s="15" t="s">
        <v>8907</v>
      </c>
    </row>
    <row r="1144" spans="1:6" x14ac:dyDescent="0.25">
      <c r="A1144" s="15">
        <v>78755101</v>
      </c>
      <c r="B1144" s="15" t="s">
        <v>8903</v>
      </c>
      <c r="C1144" s="15" t="s">
        <v>8904</v>
      </c>
      <c r="D1144" s="15" t="s">
        <v>8905</v>
      </c>
      <c r="E1144" s="15" t="s">
        <v>8906</v>
      </c>
      <c r="F1144" s="15" t="s">
        <v>8907</v>
      </c>
    </row>
    <row r="1145" spans="1:6" x14ac:dyDescent="0.25">
      <c r="A1145" s="15">
        <v>70298205</v>
      </c>
      <c r="B1145" s="15" t="s">
        <v>8908</v>
      </c>
      <c r="C1145" s="15" t="s">
        <v>8909</v>
      </c>
      <c r="D1145" s="15" t="s">
        <v>8910</v>
      </c>
      <c r="E1145" s="15" t="s">
        <v>5427</v>
      </c>
      <c r="F1145" s="15" t="s">
        <v>5427</v>
      </c>
    </row>
    <row r="1146" spans="1:6" x14ac:dyDescent="0.25">
      <c r="A1146" s="15">
        <v>70298104</v>
      </c>
      <c r="B1146" s="15" t="s">
        <v>8911</v>
      </c>
      <c r="C1146" s="15" t="s">
        <v>8912</v>
      </c>
      <c r="D1146" s="15" t="s">
        <v>8913</v>
      </c>
      <c r="E1146" s="15" t="s">
        <v>5427</v>
      </c>
      <c r="F1146" s="15" t="s">
        <v>5427</v>
      </c>
    </row>
    <row r="1147" spans="1:6" x14ac:dyDescent="0.25">
      <c r="A1147" s="15">
        <v>70298000</v>
      </c>
      <c r="B1147" s="15" t="s">
        <v>8914</v>
      </c>
      <c r="C1147" s="15" t="s">
        <v>8915</v>
      </c>
      <c r="D1147" s="15" t="s">
        <v>8916</v>
      </c>
      <c r="E1147" s="15" t="s">
        <v>8917</v>
      </c>
      <c r="F1147" s="15" t="s">
        <v>8918</v>
      </c>
    </row>
    <row r="1148" spans="1:6" x14ac:dyDescent="0.25">
      <c r="A1148" s="15">
        <v>70298101</v>
      </c>
      <c r="B1148" s="15" t="s">
        <v>8919</v>
      </c>
      <c r="C1148" s="15" t="s">
        <v>8912</v>
      </c>
      <c r="D1148" s="15" t="s">
        <v>8913</v>
      </c>
      <c r="E1148" s="15" t="s">
        <v>8920</v>
      </c>
      <c r="F1148" s="15" t="s">
        <v>8921</v>
      </c>
    </row>
    <row r="1149" spans="1:6" x14ac:dyDescent="0.25">
      <c r="A1149" s="15">
        <v>110243102</v>
      </c>
      <c r="B1149" s="15" t="s">
        <v>8919</v>
      </c>
      <c r="C1149" s="15" t="s">
        <v>8922</v>
      </c>
      <c r="D1149" s="15" t="s">
        <v>8923</v>
      </c>
      <c r="E1149" s="15" t="s">
        <v>5427</v>
      </c>
      <c r="F1149" s="15" t="s">
        <v>5427</v>
      </c>
    </row>
    <row r="1150" spans="1:6" x14ac:dyDescent="0.25">
      <c r="A1150" s="15">
        <v>140401121</v>
      </c>
      <c r="B1150" s="15" t="s">
        <v>8924</v>
      </c>
      <c r="C1150" s="15" t="s">
        <v>8925</v>
      </c>
      <c r="D1150" s="15" t="s">
        <v>8926</v>
      </c>
      <c r="E1150" s="15" t="s">
        <v>8927</v>
      </c>
      <c r="F1150" s="15" t="s">
        <v>8928</v>
      </c>
    </row>
    <row r="1151" spans="1:6" x14ac:dyDescent="0.25">
      <c r="A1151" s="15">
        <v>70445000</v>
      </c>
      <c r="B1151" s="15" t="s">
        <v>8929</v>
      </c>
      <c r="C1151" s="15" t="s">
        <v>8930</v>
      </c>
      <c r="D1151" s="15" t="s">
        <v>8931</v>
      </c>
      <c r="E1151" s="15" t="s">
        <v>8932</v>
      </c>
      <c r="F1151" s="15" t="s">
        <v>8933</v>
      </c>
    </row>
    <row r="1152" spans="1:6" x14ac:dyDescent="0.25">
      <c r="A1152" s="15">
        <v>70445101</v>
      </c>
      <c r="B1152" s="15" t="s">
        <v>8934</v>
      </c>
      <c r="C1152" s="15" t="s">
        <v>8935</v>
      </c>
      <c r="D1152" s="15" t="s">
        <v>8936</v>
      </c>
      <c r="E1152" s="15" t="s">
        <v>8937</v>
      </c>
      <c r="F1152" s="15" t="s">
        <v>8938</v>
      </c>
    </row>
    <row r="1153" spans="1:6" x14ac:dyDescent="0.25">
      <c r="A1153" s="15">
        <v>80415110</v>
      </c>
      <c r="B1153" s="15" t="s">
        <v>8939</v>
      </c>
      <c r="C1153" s="15" t="s">
        <v>8940</v>
      </c>
      <c r="D1153" s="15" t="s">
        <v>8941</v>
      </c>
      <c r="E1153" s="15" t="s">
        <v>5427</v>
      </c>
      <c r="F1153" s="15" t="s">
        <v>5427</v>
      </c>
    </row>
    <row r="1154" spans="1:6" x14ac:dyDescent="0.25">
      <c r="A1154" s="15">
        <v>70295104</v>
      </c>
      <c r="B1154" s="15" t="s">
        <v>8942</v>
      </c>
      <c r="C1154" s="15" t="s">
        <v>8943</v>
      </c>
      <c r="D1154" s="15" t="s">
        <v>8764</v>
      </c>
      <c r="E1154" s="15" t="s">
        <v>8944</v>
      </c>
      <c r="F1154" s="15" t="s">
        <v>8945</v>
      </c>
    </row>
    <row r="1155" spans="1:6" x14ac:dyDescent="0.25">
      <c r="A1155" s="15">
        <v>100201440</v>
      </c>
      <c r="B1155" s="15" t="s">
        <v>8946</v>
      </c>
      <c r="C1155" s="15" t="s">
        <v>8947</v>
      </c>
      <c r="D1155" s="15" t="s">
        <v>8948</v>
      </c>
      <c r="E1155" s="15" t="s">
        <v>5427</v>
      </c>
      <c r="F1155" s="15" t="s">
        <v>5427</v>
      </c>
    </row>
    <row r="1156" spans="1:6" x14ac:dyDescent="0.25">
      <c r="A1156" s="15">
        <v>100210108</v>
      </c>
      <c r="B1156" s="15" t="s">
        <v>8949</v>
      </c>
      <c r="C1156" s="15" t="s">
        <v>8950</v>
      </c>
      <c r="D1156" s="15" t="s">
        <v>8951</v>
      </c>
      <c r="E1156" s="15" t="s">
        <v>5427</v>
      </c>
      <c r="F1156" s="15" t="s">
        <v>5427</v>
      </c>
    </row>
    <row r="1157" spans="1:6" x14ac:dyDescent="0.25">
      <c r="A1157" s="15">
        <v>120201108</v>
      </c>
      <c r="B1157" s="15" t="s">
        <v>8952</v>
      </c>
      <c r="C1157" s="15" t="s">
        <v>8953</v>
      </c>
      <c r="D1157" s="15" t="s">
        <v>8954</v>
      </c>
      <c r="E1157" s="15" t="s">
        <v>5427</v>
      </c>
      <c r="F1157" s="15" t="s">
        <v>5427</v>
      </c>
    </row>
    <row r="1158" spans="1:6" x14ac:dyDescent="0.25">
      <c r="A1158" s="15">
        <v>70483110</v>
      </c>
      <c r="B1158" s="15" t="s">
        <v>8955</v>
      </c>
      <c r="C1158" s="15" t="s">
        <v>8956</v>
      </c>
      <c r="D1158" s="15" t="s">
        <v>8957</v>
      </c>
      <c r="E1158" s="15" t="s">
        <v>5427</v>
      </c>
      <c r="F1158" s="15" t="s">
        <v>5427</v>
      </c>
    </row>
    <row r="1159" spans="1:6" x14ac:dyDescent="0.25">
      <c r="A1159" s="15">
        <v>70403110</v>
      </c>
      <c r="B1159" s="15" t="s">
        <v>8958</v>
      </c>
      <c r="C1159" s="15" t="s">
        <v>8959</v>
      </c>
      <c r="D1159" s="15" t="s">
        <v>8960</v>
      </c>
      <c r="E1159" s="15" t="s">
        <v>5427</v>
      </c>
      <c r="F1159" s="15" t="s">
        <v>5427</v>
      </c>
    </row>
    <row r="1160" spans="1:6" x14ac:dyDescent="0.25">
      <c r="A1160" s="15">
        <v>70204158</v>
      </c>
      <c r="B1160" s="15" t="s">
        <v>8961</v>
      </c>
      <c r="C1160" s="15" t="s">
        <v>8962</v>
      </c>
      <c r="D1160" s="15" t="s">
        <v>5746</v>
      </c>
      <c r="E1160" s="15" t="s">
        <v>8963</v>
      </c>
      <c r="F1160" s="15" t="s">
        <v>8964</v>
      </c>
    </row>
    <row r="1161" spans="1:6" x14ac:dyDescent="0.25">
      <c r="A1161" s="15">
        <v>70204159</v>
      </c>
      <c r="B1161" s="15" t="s">
        <v>8965</v>
      </c>
      <c r="C1161" s="15" t="s">
        <v>6777</v>
      </c>
      <c r="D1161" s="15" t="s">
        <v>6778</v>
      </c>
      <c r="E1161" s="15" t="s">
        <v>8966</v>
      </c>
      <c r="F1161" s="15" t="s">
        <v>5427</v>
      </c>
    </row>
    <row r="1162" spans="1:6" x14ac:dyDescent="0.25">
      <c r="A1162" s="15">
        <v>70204105</v>
      </c>
      <c r="B1162" s="15" t="s">
        <v>8967</v>
      </c>
      <c r="C1162" s="15" t="s">
        <v>8968</v>
      </c>
      <c r="D1162" s="15" t="s">
        <v>8969</v>
      </c>
      <c r="E1162" s="15" t="s">
        <v>8970</v>
      </c>
      <c r="F1162" s="15" t="s">
        <v>5427</v>
      </c>
    </row>
    <row r="1163" spans="1:6" x14ac:dyDescent="0.25">
      <c r="A1163" s="15">
        <v>70204264</v>
      </c>
      <c r="B1163" s="15" t="s">
        <v>8971</v>
      </c>
      <c r="C1163" s="15" t="s">
        <v>6777</v>
      </c>
      <c r="D1163" s="15" t="s">
        <v>6778</v>
      </c>
      <c r="E1163" s="15" t="s">
        <v>8966</v>
      </c>
      <c r="F1163" s="15" t="s">
        <v>8972</v>
      </c>
    </row>
    <row r="1164" spans="1:6" x14ac:dyDescent="0.25">
      <c r="A1164" s="15">
        <v>70204152</v>
      </c>
      <c r="B1164" s="15" t="s">
        <v>8973</v>
      </c>
      <c r="C1164" s="15" t="s">
        <v>8974</v>
      </c>
      <c r="D1164" s="15" t="s">
        <v>8975</v>
      </c>
      <c r="E1164" s="15" t="s">
        <v>5427</v>
      </c>
      <c r="F1164" s="15" t="s">
        <v>5427</v>
      </c>
    </row>
    <row r="1165" spans="1:6" x14ac:dyDescent="0.25">
      <c r="A1165" s="15">
        <v>138751001</v>
      </c>
      <c r="B1165" s="15" t="s">
        <v>8976</v>
      </c>
      <c r="C1165" s="15" t="s">
        <v>8977</v>
      </c>
      <c r="D1165" s="15" t="s">
        <v>7839</v>
      </c>
      <c r="E1165" s="15" t="s">
        <v>5427</v>
      </c>
      <c r="F1165" s="15" t="s">
        <v>5427</v>
      </c>
    </row>
    <row r="1166" spans="1:6" x14ac:dyDescent="0.25">
      <c r="A1166" s="15">
        <v>78263000</v>
      </c>
      <c r="B1166" s="15" t="s">
        <v>8978</v>
      </c>
      <c r="C1166" s="15" t="s">
        <v>8979</v>
      </c>
      <c r="D1166" s="15" t="s">
        <v>8980</v>
      </c>
      <c r="E1166" s="15" t="s">
        <v>8981</v>
      </c>
      <c r="F1166" s="15" t="s">
        <v>5427</v>
      </c>
    </row>
    <row r="1167" spans="1:6" x14ac:dyDescent="0.25">
      <c r="A1167" s="15">
        <v>138751000</v>
      </c>
      <c r="B1167" s="15" t="s">
        <v>8978</v>
      </c>
      <c r="C1167" s="15" t="s">
        <v>8982</v>
      </c>
      <c r="D1167" s="15" t="s">
        <v>7839</v>
      </c>
      <c r="E1167" s="15" t="s">
        <v>8983</v>
      </c>
      <c r="F1167" s="15" t="s">
        <v>8984</v>
      </c>
    </row>
    <row r="1168" spans="1:6" x14ac:dyDescent="0.25">
      <c r="A1168" s="15">
        <v>78263001</v>
      </c>
      <c r="B1168" s="15" t="s">
        <v>8985</v>
      </c>
      <c r="C1168" s="15" t="s">
        <v>8979</v>
      </c>
      <c r="D1168" s="15" t="s">
        <v>8980</v>
      </c>
      <c r="E1168" s="15" t="s">
        <v>8981</v>
      </c>
      <c r="F1168" s="15" t="s">
        <v>5427</v>
      </c>
    </row>
    <row r="1169" spans="1:6" x14ac:dyDescent="0.25">
      <c r="A1169" s="15">
        <v>70510281</v>
      </c>
      <c r="B1169" s="15" t="s">
        <v>8986</v>
      </c>
      <c r="C1169" s="15" t="s">
        <v>8987</v>
      </c>
      <c r="D1169" s="15" t="s">
        <v>8988</v>
      </c>
      <c r="E1169" s="15" t="s">
        <v>8989</v>
      </c>
      <c r="F1169" s="15" t="s">
        <v>8990</v>
      </c>
    </row>
    <row r="1170" spans="1:6" x14ac:dyDescent="0.25">
      <c r="A1170" s="15">
        <v>70204154</v>
      </c>
      <c r="B1170" s="15" t="s">
        <v>8991</v>
      </c>
      <c r="C1170" s="15" t="s">
        <v>8992</v>
      </c>
      <c r="D1170" s="15" t="s">
        <v>8993</v>
      </c>
      <c r="E1170" s="15" t="s">
        <v>5427</v>
      </c>
      <c r="F1170" s="15" t="s">
        <v>5427</v>
      </c>
    </row>
    <row r="1171" spans="1:6" x14ac:dyDescent="0.25">
      <c r="A1171" s="15">
        <v>70204114</v>
      </c>
      <c r="B1171" s="15" t="s">
        <v>8994</v>
      </c>
      <c r="C1171" s="15" t="s">
        <v>8995</v>
      </c>
      <c r="D1171" s="15" t="s">
        <v>8996</v>
      </c>
      <c r="E1171" s="15" t="s">
        <v>8997</v>
      </c>
      <c r="F1171" s="15" t="s">
        <v>5427</v>
      </c>
    </row>
    <row r="1172" spans="1:6" x14ac:dyDescent="0.25">
      <c r="A1172" s="15">
        <v>30206101</v>
      </c>
      <c r="B1172" s="15" t="s">
        <v>8998</v>
      </c>
      <c r="C1172" s="15" t="s">
        <v>8999</v>
      </c>
      <c r="D1172" s="15" t="s">
        <v>9000</v>
      </c>
      <c r="E1172" s="15" t="s">
        <v>5427</v>
      </c>
      <c r="F1172" s="15" t="s">
        <v>5427</v>
      </c>
    </row>
    <row r="1173" spans="1:6" x14ac:dyDescent="0.25">
      <c r="A1173" s="15">
        <v>30206203</v>
      </c>
      <c r="B1173" s="15" t="s">
        <v>9001</v>
      </c>
      <c r="C1173" s="15" t="s">
        <v>9002</v>
      </c>
      <c r="D1173" s="15" t="s">
        <v>9000</v>
      </c>
      <c r="E1173" s="15" t="s">
        <v>5427</v>
      </c>
      <c r="F1173" s="15" t="s">
        <v>5427</v>
      </c>
    </row>
    <row r="1174" spans="1:6" x14ac:dyDescent="0.25">
      <c r="A1174" s="15">
        <v>30206000</v>
      </c>
      <c r="B1174" s="15" t="s">
        <v>9003</v>
      </c>
      <c r="C1174" s="15" t="s">
        <v>6184</v>
      </c>
      <c r="D1174" s="15" t="s">
        <v>9004</v>
      </c>
      <c r="E1174" s="15" t="s">
        <v>9005</v>
      </c>
      <c r="F1174" s="15" t="s">
        <v>9006</v>
      </c>
    </row>
    <row r="1175" spans="1:6" x14ac:dyDescent="0.25">
      <c r="A1175" s="15">
        <v>78528101</v>
      </c>
      <c r="B1175" s="15" t="s">
        <v>9007</v>
      </c>
      <c r="C1175" s="15" t="s">
        <v>9008</v>
      </c>
      <c r="D1175" s="15" t="s">
        <v>9009</v>
      </c>
      <c r="E1175" s="15" t="s">
        <v>9010</v>
      </c>
      <c r="F1175" s="15" t="s">
        <v>9011</v>
      </c>
    </row>
    <row r="1176" spans="1:6" x14ac:dyDescent="0.25">
      <c r="A1176" s="15">
        <v>78528102</v>
      </c>
      <c r="B1176" s="15" t="s">
        <v>9012</v>
      </c>
      <c r="C1176" s="15" t="s">
        <v>9008</v>
      </c>
      <c r="D1176" s="15" t="s">
        <v>9009</v>
      </c>
      <c r="E1176" s="15" t="s">
        <v>9010</v>
      </c>
      <c r="F1176" s="15" t="s">
        <v>9011</v>
      </c>
    </row>
    <row r="1177" spans="1:6" x14ac:dyDescent="0.25">
      <c r="A1177" s="15">
        <v>78528000</v>
      </c>
      <c r="B1177" s="15" t="s">
        <v>9013</v>
      </c>
      <c r="C1177" s="15" t="s">
        <v>9008</v>
      </c>
      <c r="D1177" s="15" t="s">
        <v>9009</v>
      </c>
      <c r="E1177" s="15" t="s">
        <v>9010</v>
      </c>
      <c r="F1177" s="15" t="s">
        <v>9011</v>
      </c>
    </row>
    <row r="1178" spans="1:6" x14ac:dyDescent="0.25">
      <c r="A1178" s="15">
        <v>70425105</v>
      </c>
      <c r="B1178" s="15" t="s">
        <v>9014</v>
      </c>
      <c r="C1178" s="15" t="s">
        <v>9015</v>
      </c>
      <c r="D1178" s="15" t="s">
        <v>9016</v>
      </c>
      <c r="E1178" s="15" t="s">
        <v>5427</v>
      </c>
      <c r="F1178" s="15" t="s">
        <v>5427</v>
      </c>
    </row>
    <row r="1179" spans="1:6" x14ac:dyDescent="0.25">
      <c r="A1179" s="15">
        <v>78638000</v>
      </c>
      <c r="B1179" s="15" t="s">
        <v>9017</v>
      </c>
      <c r="C1179" s="15" t="s">
        <v>9018</v>
      </c>
      <c r="D1179" s="15" t="s">
        <v>9019</v>
      </c>
      <c r="E1179" s="15"/>
      <c r="F1179" s="15"/>
    </row>
    <row r="1180" spans="1:6" x14ac:dyDescent="0.25">
      <c r="A1180" s="15">
        <v>70289105</v>
      </c>
      <c r="B1180" s="15" t="s">
        <v>9020</v>
      </c>
      <c r="C1180" s="15" t="s">
        <v>9021</v>
      </c>
      <c r="D1180" s="15" t="s">
        <v>9022</v>
      </c>
      <c r="E1180" s="15"/>
      <c r="F1180" s="15"/>
    </row>
    <row r="1181" spans="1:6" x14ac:dyDescent="0.25">
      <c r="A1181" s="15">
        <v>70204254</v>
      </c>
      <c r="B1181" s="15" t="s">
        <v>9023</v>
      </c>
      <c r="C1181" s="15" t="s">
        <v>9024</v>
      </c>
      <c r="D1181" s="15" t="s">
        <v>9025</v>
      </c>
      <c r="E1181" s="15" t="s">
        <v>9026</v>
      </c>
      <c r="F1181" s="15" t="s">
        <v>5427</v>
      </c>
    </row>
    <row r="1182" spans="1:6" x14ac:dyDescent="0.25">
      <c r="A1182" s="15">
        <v>78611001</v>
      </c>
      <c r="B1182" s="15" t="s">
        <v>9027</v>
      </c>
      <c r="C1182" s="15" t="s">
        <v>9028</v>
      </c>
      <c r="D1182" s="15" t="s">
        <v>9029</v>
      </c>
      <c r="E1182" s="15" t="s">
        <v>5427</v>
      </c>
      <c r="F1182" s="15" t="s">
        <v>5427</v>
      </c>
    </row>
    <row r="1183" spans="1:6" x14ac:dyDescent="0.25">
      <c r="A1183" s="15">
        <v>78611000</v>
      </c>
      <c r="B1183" s="15" t="s">
        <v>9030</v>
      </c>
      <c r="C1183" s="15" t="s">
        <v>9028</v>
      </c>
      <c r="D1183" s="15" t="s">
        <v>9029</v>
      </c>
      <c r="E1183" s="15" t="s">
        <v>9031</v>
      </c>
      <c r="F1183" s="15" t="s">
        <v>9032</v>
      </c>
    </row>
    <row r="1184" spans="1:6" x14ac:dyDescent="0.25">
      <c r="A1184" s="15">
        <v>70211125</v>
      </c>
      <c r="B1184" s="15" t="s">
        <v>9033</v>
      </c>
      <c r="C1184" s="15" t="s">
        <v>9034</v>
      </c>
      <c r="D1184" s="15" t="s">
        <v>9035</v>
      </c>
      <c r="E1184" s="15" t="s">
        <v>9036</v>
      </c>
      <c r="F1184" s="15" t="s">
        <v>9037</v>
      </c>
    </row>
    <row r="1185" spans="1:6" x14ac:dyDescent="0.25">
      <c r="A1185" s="15">
        <v>40210105</v>
      </c>
      <c r="B1185" s="15" t="s">
        <v>9038</v>
      </c>
      <c r="C1185" s="15" t="s">
        <v>9039</v>
      </c>
      <c r="D1185" s="15" t="s">
        <v>9040</v>
      </c>
      <c r="E1185" s="15" t="s">
        <v>5427</v>
      </c>
      <c r="F1185" s="15" t="s">
        <v>5427</v>
      </c>
    </row>
    <row r="1186" spans="1:6" x14ac:dyDescent="0.25">
      <c r="A1186" s="15">
        <v>70204138</v>
      </c>
      <c r="B1186" s="15" t="s">
        <v>9041</v>
      </c>
      <c r="C1186" s="15" t="s">
        <v>9042</v>
      </c>
      <c r="D1186" s="15" t="s">
        <v>9043</v>
      </c>
      <c r="E1186" s="15" t="s">
        <v>5427</v>
      </c>
      <c r="F1186" s="15" t="s">
        <v>5427</v>
      </c>
    </row>
    <row r="1187" spans="1:6" x14ac:dyDescent="0.25">
      <c r="A1187" s="15">
        <v>100201225</v>
      </c>
      <c r="B1187" s="15" t="s">
        <v>9044</v>
      </c>
      <c r="C1187" s="15" t="s">
        <v>9045</v>
      </c>
      <c r="D1187" s="15" t="s">
        <v>9046</v>
      </c>
      <c r="E1187" s="15" t="s">
        <v>9047</v>
      </c>
      <c r="F1187" s="15" t="s">
        <v>9048</v>
      </c>
    </row>
    <row r="1188" spans="1:6" x14ac:dyDescent="0.25">
      <c r="A1188" s="15">
        <v>70280111</v>
      </c>
      <c r="B1188" s="15" t="s">
        <v>9049</v>
      </c>
      <c r="C1188" s="15" t="s">
        <v>9050</v>
      </c>
      <c r="D1188" s="15" t="s">
        <v>9051</v>
      </c>
      <c r="E1188" s="15" t="s">
        <v>5427</v>
      </c>
      <c r="F1188" s="15" t="s">
        <v>5427</v>
      </c>
    </row>
    <row r="1189" spans="1:6" x14ac:dyDescent="0.25">
      <c r="A1189" s="15">
        <v>70403130</v>
      </c>
      <c r="B1189" s="15" t="s">
        <v>9052</v>
      </c>
      <c r="C1189" s="15" t="s">
        <v>9053</v>
      </c>
      <c r="D1189" s="15" t="s">
        <v>9054</v>
      </c>
      <c r="E1189" s="15" t="s">
        <v>9055</v>
      </c>
      <c r="F1189" s="15" t="s">
        <v>5427</v>
      </c>
    </row>
    <row r="1190" spans="1:6" x14ac:dyDescent="0.25">
      <c r="A1190" s="15">
        <v>78539102</v>
      </c>
      <c r="B1190" s="15" t="s">
        <v>9056</v>
      </c>
      <c r="C1190" s="15" t="s">
        <v>9057</v>
      </c>
      <c r="D1190" s="15" t="s">
        <v>6390</v>
      </c>
      <c r="E1190" s="15" t="s">
        <v>9058</v>
      </c>
      <c r="F1190" s="15" t="s">
        <v>9059</v>
      </c>
    </row>
    <row r="1191" spans="1:6" x14ac:dyDescent="0.25">
      <c r="A1191" s="15">
        <v>108789102</v>
      </c>
      <c r="B1191" s="15" t="s">
        <v>9060</v>
      </c>
      <c r="C1191" s="15" t="s">
        <v>9061</v>
      </c>
      <c r="D1191" s="15" t="s">
        <v>7426</v>
      </c>
      <c r="E1191" s="15" t="s">
        <v>9062</v>
      </c>
      <c r="F1191" s="15" t="s">
        <v>9063</v>
      </c>
    </row>
    <row r="1192" spans="1:6" x14ac:dyDescent="0.25">
      <c r="A1192" s="15">
        <v>70483120</v>
      </c>
      <c r="B1192" s="15" t="s">
        <v>9064</v>
      </c>
      <c r="C1192" s="15" t="s">
        <v>9065</v>
      </c>
      <c r="D1192" s="15" t="s">
        <v>9066</v>
      </c>
      <c r="E1192" s="15" t="s">
        <v>5427</v>
      </c>
      <c r="F1192" s="15" t="s">
        <v>5427</v>
      </c>
    </row>
    <row r="1193" spans="1:6" x14ac:dyDescent="0.25">
      <c r="A1193" s="15">
        <v>140432000</v>
      </c>
      <c r="B1193" s="15" t="s">
        <v>9067</v>
      </c>
      <c r="C1193" s="15" t="s">
        <v>6101</v>
      </c>
      <c r="D1193" s="15" t="s">
        <v>6102</v>
      </c>
      <c r="E1193" s="15" t="s">
        <v>9068</v>
      </c>
      <c r="F1193" s="15" t="s">
        <v>9069</v>
      </c>
    </row>
    <row r="1194" spans="1:6" x14ac:dyDescent="0.25">
      <c r="A1194" s="15">
        <v>140432101</v>
      </c>
      <c r="B1194" s="15" t="s">
        <v>9070</v>
      </c>
      <c r="C1194" s="15" t="s">
        <v>6101</v>
      </c>
      <c r="D1194" s="15" t="s">
        <v>6102</v>
      </c>
      <c r="E1194" s="15" t="s">
        <v>5427</v>
      </c>
      <c r="F1194" s="15" t="s">
        <v>5427</v>
      </c>
    </row>
    <row r="1195" spans="1:6" x14ac:dyDescent="0.25">
      <c r="A1195" s="15">
        <v>100201228</v>
      </c>
      <c r="B1195" s="15" t="s">
        <v>9071</v>
      </c>
      <c r="C1195" s="15" t="s">
        <v>9072</v>
      </c>
      <c r="D1195" s="15" t="s">
        <v>9073</v>
      </c>
      <c r="E1195" s="15" t="s">
        <v>9074</v>
      </c>
      <c r="F1195" s="15" t="s">
        <v>9075</v>
      </c>
    </row>
    <row r="1196" spans="1:6" x14ac:dyDescent="0.25">
      <c r="A1196" s="15">
        <v>100212105</v>
      </c>
      <c r="B1196" s="15" t="s">
        <v>9076</v>
      </c>
      <c r="C1196" s="15" t="s">
        <v>7383</v>
      </c>
      <c r="D1196" s="15" t="s">
        <v>7384</v>
      </c>
      <c r="E1196" s="15" t="s">
        <v>7385</v>
      </c>
      <c r="F1196" s="15" t="s">
        <v>5427</v>
      </c>
    </row>
    <row r="1197" spans="1:6" x14ac:dyDescent="0.25">
      <c r="A1197" s="15">
        <v>100212117</v>
      </c>
      <c r="B1197" s="15" t="s">
        <v>9077</v>
      </c>
      <c r="C1197" s="15" t="s">
        <v>9078</v>
      </c>
      <c r="D1197" s="15" t="s">
        <v>9079</v>
      </c>
      <c r="E1197" s="15" t="s">
        <v>9080</v>
      </c>
      <c r="F1197" s="15" t="s">
        <v>9081</v>
      </c>
    </row>
    <row r="1198" spans="1:6" x14ac:dyDescent="0.25">
      <c r="A1198" s="15">
        <v>70280107</v>
      </c>
      <c r="B1198" s="15" t="s">
        <v>9082</v>
      </c>
      <c r="C1198" s="15" t="s">
        <v>9083</v>
      </c>
      <c r="D1198" s="15" t="s">
        <v>9084</v>
      </c>
      <c r="E1198" s="15" t="s">
        <v>5427</v>
      </c>
      <c r="F1198" s="15" t="s">
        <v>5427</v>
      </c>
    </row>
    <row r="1199" spans="1:6" x14ac:dyDescent="0.25">
      <c r="A1199" s="15">
        <v>10220204</v>
      </c>
      <c r="B1199" s="15" t="s">
        <v>9085</v>
      </c>
      <c r="C1199" s="15" t="s">
        <v>9086</v>
      </c>
      <c r="D1199" s="15" t="s">
        <v>9087</v>
      </c>
      <c r="E1199" s="15" t="s">
        <v>5427</v>
      </c>
      <c r="F1199" s="15" t="s">
        <v>5427</v>
      </c>
    </row>
    <row r="1200" spans="1:6" x14ac:dyDescent="0.25">
      <c r="A1200" s="15">
        <v>10220102</v>
      </c>
      <c r="B1200" s="15" t="s">
        <v>9088</v>
      </c>
      <c r="C1200" s="15" t="s">
        <v>9086</v>
      </c>
      <c r="D1200" s="15" t="s">
        <v>9087</v>
      </c>
      <c r="E1200" s="15" t="s">
        <v>5427</v>
      </c>
      <c r="F1200" s="15" t="s">
        <v>5427</v>
      </c>
    </row>
    <row r="1201" spans="1:6" x14ac:dyDescent="0.25">
      <c r="A1201" s="15">
        <v>10220103</v>
      </c>
      <c r="B1201" s="15" t="s">
        <v>9089</v>
      </c>
      <c r="C1201" s="15" t="s">
        <v>9086</v>
      </c>
      <c r="D1201" s="15" t="s">
        <v>9087</v>
      </c>
      <c r="E1201" s="15" t="s">
        <v>9090</v>
      </c>
      <c r="F1201" s="15" t="s">
        <v>9091</v>
      </c>
    </row>
    <row r="1202" spans="1:6" x14ac:dyDescent="0.25">
      <c r="A1202" s="15">
        <v>10220101</v>
      </c>
      <c r="B1202" s="15" t="s">
        <v>9092</v>
      </c>
      <c r="C1202" s="15" t="s">
        <v>9086</v>
      </c>
      <c r="D1202" s="15" t="s">
        <v>9087</v>
      </c>
      <c r="E1202" s="15" t="s">
        <v>9093</v>
      </c>
      <c r="F1202" s="15" t="s">
        <v>9094</v>
      </c>
    </row>
    <row r="1203" spans="1:6" x14ac:dyDescent="0.25">
      <c r="A1203" s="15">
        <v>10220000</v>
      </c>
      <c r="B1203" s="15" t="s">
        <v>9095</v>
      </c>
      <c r="C1203" s="15" t="s">
        <v>9086</v>
      </c>
      <c r="D1203" s="15" t="s">
        <v>9087</v>
      </c>
      <c r="E1203" s="15" t="s">
        <v>9096</v>
      </c>
      <c r="F1203" s="15" t="s">
        <v>9097</v>
      </c>
    </row>
    <row r="1204" spans="1:6" x14ac:dyDescent="0.25">
      <c r="A1204" s="15">
        <v>78679000</v>
      </c>
      <c r="B1204" s="15" t="s">
        <v>9098</v>
      </c>
      <c r="C1204" s="15" t="s">
        <v>9099</v>
      </c>
      <c r="D1204" s="15" t="s">
        <v>9100</v>
      </c>
      <c r="E1204" s="15" t="s">
        <v>9101</v>
      </c>
      <c r="F1204" s="15" t="s">
        <v>9102</v>
      </c>
    </row>
    <row r="1205" spans="1:6" x14ac:dyDescent="0.25">
      <c r="A1205" s="15">
        <v>70492016</v>
      </c>
      <c r="B1205" s="15" t="s">
        <v>9103</v>
      </c>
      <c r="C1205" s="15" t="s">
        <v>9104</v>
      </c>
      <c r="D1205" s="15" t="s">
        <v>9105</v>
      </c>
      <c r="E1205" s="15" t="s">
        <v>5427</v>
      </c>
      <c r="F1205" s="15" t="s">
        <v>5427</v>
      </c>
    </row>
    <row r="1206" spans="1:6" x14ac:dyDescent="0.25">
      <c r="A1206" s="15">
        <v>70401108</v>
      </c>
      <c r="B1206" s="15" t="s">
        <v>9106</v>
      </c>
      <c r="C1206" s="15" t="s">
        <v>9107</v>
      </c>
      <c r="D1206" s="15" t="s">
        <v>9108</v>
      </c>
      <c r="E1206" s="15" t="s">
        <v>9109</v>
      </c>
      <c r="F1206" s="15" t="s">
        <v>9110</v>
      </c>
    </row>
    <row r="1207" spans="1:6" x14ac:dyDescent="0.25">
      <c r="A1207" s="15">
        <v>140413108</v>
      </c>
      <c r="B1207" s="15" t="s">
        <v>9111</v>
      </c>
      <c r="C1207" s="15" t="s">
        <v>9112</v>
      </c>
      <c r="D1207" s="15" t="s">
        <v>9113</v>
      </c>
      <c r="E1207" s="15" t="s">
        <v>9114</v>
      </c>
      <c r="F1207" s="15" t="s">
        <v>9115</v>
      </c>
    </row>
    <row r="1208" spans="1:6" x14ac:dyDescent="0.25">
      <c r="A1208" s="15">
        <v>78647201</v>
      </c>
      <c r="B1208" s="15" t="s">
        <v>9116</v>
      </c>
      <c r="C1208" s="15" t="s">
        <v>9117</v>
      </c>
      <c r="D1208" s="15" t="s">
        <v>9118</v>
      </c>
      <c r="E1208" s="15" t="s">
        <v>9119</v>
      </c>
      <c r="F1208" s="15" t="s">
        <v>9120</v>
      </c>
    </row>
    <row r="1209" spans="1:6" x14ac:dyDescent="0.25">
      <c r="A1209" s="15">
        <v>70260105</v>
      </c>
      <c r="B1209" s="15" t="s">
        <v>9121</v>
      </c>
      <c r="C1209" s="15" t="s">
        <v>9122</v>
      </c>
      <c r="D1209" s="15" t="s">
        <v>9123</v>
      </c>
      <c r="E1209" s="15" t="s">
        <v>9124</v>
      </c>
      <c r="F1209" s="15" t="s">
        <v>9125</v>
      </c>
    </row>
    <row r="1210" spans="1:6" x14ac:dyDescent="0.25">
      <c r="A1210" s="15">
        <v>70295105</v>
      </c>
      <c r="B1210" s="15" t="s">
        <v>9126</v>
      </c>
      <c r="C1210" s="15" t="s">
        <v>9127</v>
      </c>
      <c r="D1210" s="15" t="s">
        <v>9128</v>
      </c>
      <c r="E1210" s="15" t="s">
        <v>5427</v>
      </c>
      <c r="F1210" s="15" t="s">
        <v>5427</v>
      </c>
    </row>
    <row r="1211" spans="1:6" x14ac:dyDescent="0.25">
      <c r="A1211" s="15">
        <v>70414120</v>
      </c>
      <c r="B1211" s="15" t="s">
        <v>9129</v>
      </c>
      <c r="C1211" s="15" t="s">
        <v>9130</v>
      </c>
      <c r="D1211" s="15" t="s">
        <v>9131</v>
      </c>
      <c r="E1211" s="15" t="s">
        <v>5427</v>
      </c>
      <c r="F1211" s="15" t="s">
        <v>5427</v>
      </c>
    </row>
    <row r="1212" spans="1:6" x14ac:dyDescent="0.25">
      <c r="A1212" s="15">
        <v>70297142</v>
      </c>
      <c r="B1212" s="15" t="s">
        <v>9132</v>
      </c>
      <c r="C1212" s="15" t="s">
        <v>9133</v>
      </c>
      <c r="D1212" s="15" t="s">
        <v>9134</v>
      </c>
      <c r="E1212" s="15" t="s">
        <v>5427</v>
      </c>
      <c r="F1212" s="15" t="s">
        <v>5427</v>
      </c>
    </row>
    <row r="1213" spans="1:6" x14ac:dyDescent="0.25">
      <c r="A1213" s="15">
        <v>70211488</v>
      </c>
      <c r="B1213" s="15" t="s">
        <v>9135</v>
      </c>
      <c r="C1213" s="15" t="s">
        <v>9136</v>
      </c>
      <c r="D1213" s="15" t="s">
        <v>9137</v>
      </c>
      <c r="E1213" s="15"/>
      <c r="F1213" s="15"/>
    </row>
    <row r="1214" spans="1:6" x14ac:dyDescent="0.25">
      <c r="A1214" s="15">
        <v>78774001</v>
      </c>
      <c r="B1214" s="15" t="s">
        <v>9138</v>
      </c>
      <c r="C1214" s="15" t="s">
        <v>9139</v>
      </c>
      <c r="D1214" s="15" t="s">
        <v>9140</v>
      </c>
      <c r="E1214" s="15"/>
      <c r="F1214" s="15"/>
    </row>
    <row r="1215" spans="1:6" x14ac:dyDescent="0.25">
      <c r="A1215" s="15">
        <v>78774000</v>
      </c>
      <c r="B1215" s="15" t="s">
        <v>9141</v>
      </c>
      <c r="C1215" s="15" t="s">
        <v>9142</v>
      </c>
      <c r="D1215" s="15" t="s">
        <v>9143</v>
      </c>
      <c r="E1215" s="15" t="s">
        <v>9144</v>
      </c>
      <c r="F1215" s="15" t="s">
        <v>9145</v>
      </c>
    </row>
    <row r="1216" spans="1:6" x14ac:dyDescent="0.25">
      <c r="A1216" s="15">
        <v>78708201</v>
      </c>
      <c r="B1216" s="15" t="s">
        <v>9146</v>
      </c>
      <c r="C1216" s="15" t="s">
        <v>9147</v>
      </c>
      <c r="D1216" s="15" t="s">
        <v>9148</v>
      </c>
      <c r="E1216" s="15" t="s">
        <v>9149</v>
      </c>
      <c r="F1216" s="15" t="s">
        <v>9150</v>
      </c>
    </row>
    <row r="1217" spans="1:6" x14ac:dyDescent="0.25">
      <c r="A1217" s="15">
        <v>78708000</v>
      </c>
      <c r="B1217" s="15" t="s">
        <v>9151</v>
      </c>
      <c r="C1217" s="15" t="s">
        <v>9147</v>
      </c>
      <c r="D1217" s="15" t="s">
        <v>9148</v>
      </c>
      <c r="E1217" s="15" t="s">
        <v>9152</v>
      </c>
      <c r="F1217" s="15" t="s">
        <v>9150</v>
      </c>
    </row>
    <row r="1218" spans="1:6" x14ac:dyDescent="0.25">
      <c r="A1218" s="15">
        <v>78585001</v>
      </c>
      <c r="B1218" s="15" t="s">
        <v>9153</v>
      </c>
      <c r="C1218" s="15" t="s">
        <v>9154</v>
      </c>
      <c r="D1218" s="15" t="s">
        <v>9155</v>
      </c>
      <c r="E1218" s="15" t="s">
        <v>5427</v>
      </c>
      <c r="F1218" s="15" t="s">
        <v>5427</v>
      </c>
    </row>
    <row r="1219" spans="1:6" x14ac:dyDescent="0.25">
      <c r="A1219" s="15">
        <v>78585000</v>
      </c>
      <c r="B1219" s="15" t="s">
        <v>9156</v>
      </c>
      <c r="C1219" s="15" t="s">
        <v>9157</v>
      </c>
      <c r="D1219" s="15" t="s">
        <v>9158</v>
      </c>
      <c r="E1219" s="15" t="s">
        <v>5427</v>
      </c>
      <c r="F1219" s="15" t="s">
        <v>5427</v>
      </c>
    </row>
    <row r="1220" spans="1:6" x14ac:dyDescent="0.25">
      <c r="A1220" s="15">
        <v>78917004</v>
      </c>
      <c r="B1220" s="15" t="s">
        <v>9159</v>
      </c>
      <c r="C1220" s="15" t="s">
        <v>6086</v>
      </c>
      <c r="D1220" s="15" t="s">
        <v>6087</v>
      </c>
      <c r="E1220" s="15" t="s">
        <v>6096</v>
      </c>
      <c r="F1220" s="15" t="s">
        <v>6097</v>
      </c>
    </row>
    <row r="1221" spans="1:6" x14ac:dyDescent="0.25">
      <c r="A1221" s="15">
        <v>140401102</v>
      </c>
      <c r="B1221" s="15" t="s">
        <v>9160</v>
      </c>
      <c r="C1221" s="15" t="s">
        <v>9161</v>
      </c>
      <c r="D1221" s="15" t="s">
        <v>9162</v>
      </c>
      <c r="E1221" s="15" t="s">
        <v>5427</v>
      </c>
      <c r="F1221" s="15" t="s">
        <v>5427</v>
      </c>
    </row>
    <row r="1222" spans="1:6" x14ac:dyDescent="0.25">
      <c r="A1222" s="15">
        <v>70403198</v>
      </c>
      <c r="B1222" s="15" t="s">
        <v>9163</v>
      </c>
      <c r="C1222" s="15" t="s">
        <v>9164</v>
      </c>
      <c r="D1222" s="15" t="s">
        <v>9165</v>
      </c>
      <c r="E1222" s="15" t="s">
        <v>9166</v>
      </c>
      <c r="F1222" s="15" t="s">
        <v>9167</v>
      </c>
    </row>
    <row r="1223" spans="1:6" x14ac:dyDescent="0.25">
      <c r="A1223" s="15">
        <v>70224001</v>
      </c>
      <c r="B1223" s="15" t="s">
        <v>9168</v>
      </c>
      <c r="C1223" s="15" t="s">
        <v>9169</v>
      </c>
      <c r="D1223" s="15" t="s">
        <v>9170</v>
      </c>
      <c r="E1223" s="15" t="s">
        <v>5427</v>
      </c>
      <c r="F1223" s="15" t="s">
        <v>5427</v>
      </c>
    </row>
    <row r="1224" spans="1:6" x14ac:dyDescent="0.25">
      <c r="A1224" s="15">
        <v>70224002</v>
      </c>
      <c r="B1224" s="15" t="s">
        <v>9171</v>
      </c>
      <c r="C1224" s="15" t="s">
        <v>9172</v>
      </c>
      <c r="D1224" s="15" t="s">
        <v>9173</v>
      </c>
      <c r="E1224" s="15" t="s">
        <v>5427</v>
      </c>
      <c r="F1224" s="15" t="s">
        <v>5427</v>
      </c>
    </row>
    <row r="1225" spans="1:6" x14ac:dyDescent="0.25">
      <c r="A1225" s="15">
        <v>70224000</v>
      </c>
      <c r="B1225" s="15" t="s">
        <v>9174</v>
      </c>
      <c r="C1225" s="15" t="s">
        <v>9169</v>
      </c>
      <c r="D1225" s="15" t="s">
        <v>9170</v>
      </c>
      <c r="E1225" s="15" t="s">
        <v>9175</v>
      </c>
      <c r="F1225" s="15" t="s">
        <v>9176</v>
      </c>
    </row>
    <row r="1226" spans="1:6" x14ac:dyDescent="0.25">
      <c r="A1226" s="15">
        <v>40149000</v>
      </c>
      <c r="B1226" s="15" t="s">
        <v>9177</v>
      </c>
      <c r="C1226" s="15" t="s">
        <v>9178</v>
      </c>
      <c r="D1226" s="15" t="s">
        <v>9179</v>
      </c>
      <c r="E1226" s="15" t="s">
        <v>9180</v>
      </c>
      <c r="F1226" s="15" t="s">
        <v>9181</v>
      </c>
    </row>
    <row r="1227" spans="1:6" x14ac:dyDescent="0.25">
      <c r="A1227" s="15">
        <v>40199000</v>
      </c>
      <c r="B1227" s="15" t="s">
        <v>9182</v>
      </c>
      <c r="C1227" s="15" t="s">
        <v>9183</v>
      </c>
      <c r="D1227" s="15" t="s">
        <v>9184</v>
      </c>
      <c r="E1227" s="15" t="s">
        <v>9185</v>
      </c>
      <c r="F1227" s="15" t="s">
        <v>9186</v>
      </c>
    </row>
    <row r="1228" spans="1:6" x14ac:dyDescent="0.25">
      <c r="A1228" s="15">
        <v>58701000</v>
      </c>
      <c r="B1228" s="15" t="s">
        <v>9187</v>
      </c>
      <c r="C1228" s="15" t="s">
        <v>9188</v>
      </c>
      <c r="D1228" s="15" t="s">
        <v>9189</v>
      </c>
      <c r="E1228" s="15" t="s">
        <v>9190</v>
      </c>
      <c r="F1228" s="15" t="s">
        <v>9191</v>
      </c>
    </row>
    <row r="1229" spans="1:6" x14ac:dyDescent="0.25">
      <c r="A1229" s="15">
        <v>58701001</v>
      </c>
      <c r="B1229" s="15" t="s">
        <v>9192</v>
      </c>
      <c r="C1229" s="15" t="s">
        <v>9188</v>
      </c>
      <c r="D1229" s="15" t="s">
        <v>9189</v>
      </c>
      <c r="E1229" s="15" t="s">
        <v>9190</v>
      </c>
      <c r="F1229" s="15" t="s">
        <v>9191</v>
      </c>
    </row>
    <row r="1230" spans="1:6" x14ac:dyDescent="0.25">
      <c r="A1230" s="15">
        <v>140570207</v>
      </c>
      <c r="B1230" s="15" t="s">
        <v>9193</v>
      </c>
      <c r="C1230" s="15" t="s">
        <v>9194</v>
      </c>
      <c r="D1230" s="15" t="s">
        <v>9195</v>
      </c>
      <c r="E1230" s="15" t="s">
        <v>9196</v>
      </c>
      <c r="F1230" s="15" t="s">
        <v>5427</v>
      </c>
    </row>
    <row r="1231" spans="1:6" x14ac:dyDescent="0.25">
      <c r="A1231" s="15">
        <v>50206261</v>
      </c>
      <c r="B1231" s="15" t="s">
        <v>9197</v>
      </c>
      <c r="C1231" s="15" t="s">
        <v>9198</v>
      </c>
      <c r="D1231" s="15" t="s">
        <v>9199</v>
      </c>
      <c r="E1231" s="15" t="s">
        <v>9200</v>
      </c>
      <c r="F1231" s="15" t="s">
        <v>9201</v>
      </c>
    </row>
    <row r="1232" spans="1:6" x14ac:dyDescent="0.25">
      <c r="A1232" s="15">
        <v>140401122</v>
      </c>
      <c r="B1232" s="15" t="s">
        <v>9202</v>
      </c>
      <c r="C1232" s="15" t="s">
        <v>9203</v>
      </c>
      <c r="D1232" s="15" t="s">
        <v>9204</v>
      </c>
      <c r="E1232" s="15" t="s">
        <v>9205</v>
      </c>
      <c r="F1232" s="15" t="s">
        <v>9206</v>
      </c>
    </row>
    <row r="1233" spans="1:6" x14ac:dyDescent="0.25">
      <c r="A1233" s="15">
        <v>70241233</v>
      </c>
      <c r="B1233" s="15" t="s">
        <v>9207</v>
      </c>
      <c r="C1233" s="15" t="s">
        <v>9208</v>
      </c>
      <c r="D1233" s="15" t="s">
        <v>9209</v>
      </c>
      <c r="E1233" s="15" t="s">
        <v>9210</v>
      </c>
      <c r="F1233" s="15" t="s">
        <v>9211</v>
      </c>
    </row>
    <row r="1234" spans="1:6" x14ac:dyDescent="0.25">
      <c r="A1234" s="15">
        <v>70241234</v>
      </c>
      <c r="B1234" s="15" t="s">
        <v>9212</v>
      </c>
      <c r="C1234" s="15" t="s">
        <v>9208</v>
      </c>
      <c r="D1234" s="15" t="s">
        <v>9209</v>
      </c>
      <c r="E1234" s="15" t="s">
        <v>9210</v>
      </c>
      <c r="F1234" s="15" t="s">
        <v>5427</v>
      </c>
    </row>
    <row r="1235" spans="1:6" x14ac:dyDescent="0.25">
      <c r="A1235" s="15">
        <v>70241134</v>
      </c>
      <c r="B1235" s="15" t="s">
        <v>9213</v>
      </c>
      <c r="C1235" s="15" t="s">
        <v>9208</v>
      </c>
      <c r="D1235" s="15" t="s">
        <v>9209</v>
      </c>
      <c r="E1235" s="15" t="s">
        <v>9210</v>
      </c>
      <c r="F1235" s="15" t="s">
        <v>5427</v>
      </c>
    </row>
    <row r="1236" spans="1:6" x14ac:dyDescent="0.25">
      <c r="A1236" s="15">
        <v>70241140</v>
      </c>
      <c r="B1236" s="15" t="s">
        <v>9214</v>
      </c>
      <c r="C1236" s="15" t="s">
        <v>9215</v>
      </c>
      <c r="D1236" s="15" t="s">
        <v>9216</v>
      </c>
      <c r="E1236" s="15" t="s">
        <v>5427</v>
      </c>
      <c r="F1236" s="15" t="s">
        <v>5427</v>
      </c>
    </row>
    <row r="1237" spans="1:6" x14ac:dyDescent="0.25">
      <c r="A1237" s="15">
        <v>70241210</v>
      </c>
      <c r="B1237" s="15" t="s">
        <v>9217</v>
      </c>
      <c r="C1237" s="15" t="s">
        <v>9218</v>
      </c>
      <c r="D1237" s="15" t="s">
        <v>9219</v>
      </c>
      <c r="E1237" s="15" t="s">
        <v>5427</v>
      </c>
      <c r="F1237" s="15" t="s">
        <v>5427</v>
      </c>
    </row>
    <row r="1238" spans="1:6" x14ac:dyDescent="0.25">
      <c r="A1238" s="15">
        <v>70241120</v>
      </c>
      <c r="B1238" s="15" t="s">
        <v>9220</v>
      </c>
      <c r="C1238" s="15" t="s">
        <v>9221</v>
      </c>
      <c r="D1238" s="15" t="s">
        <v>9222</v>
      </c>
      <c r="E1238" s="15" t="s">
        <v>5427</v>
      </c>
      <c r="F1238" s="15" t="s">
        <v>5427</v>
      </c>
    </row>
    <row r="1239" spans="1:6" x14ac:dyDescent="0.25">
      <c r="A1239" s="15">
        <v>70241000</v>
      </c>
      <c r="B1239" s="15" t="s">
        <v>9223</v>
      </c>
      <c r="C1239" s="15" t="s">
        <v>7038</v>
      </c>
      <c r="D1239" s="15" t="s">
        <v>7039</v>
      </c>
      <c r="E1239" s="15" t="s">
        <v>9224</v>
      </c>
      <c r="F1239" s="15" t="s">
        <v>9225</v>
      </c>
    </row>
    <row r="1240" spans="1:6" x14ac:dyDescent="0.25">
      <c r="A1240" s="15">
        <v>70403143</v>
      </c>
      <c r="B1240" s="15" t="s">
        <v>9226</v>
      </c>
      <c r="C1240" s="15" t="s">
        <v>9227</v>
      </c>
      <c r="D1240" s="15" t="s">
        <v>9228</v>
      </c>
      <c r="E1240" s="15" t="s">
        <v>5427</v>
      </c>
      <c r="F1240" s="15" t="s">
        <v>5427</v>
      </c>
    </row>
    <row r="1241" spans="1:6" x14ac:dyDescent="0.25">
      <c r="A1241" s="15">
        <v>70468121</v>
      </c>
      <c r="B1241" s="15" t="s">
        <v>9229</v>
      </c>
      <c r="C1241" s="15" t="s">
        <v>9230</v>
      </c>
      <c r="D1241" s="15" t="s">
        <v>9231</v>
      </c>
      <c r="E1241" s="15"/>
      <c r="F1241" s="15"/>
    </row>
    <row r="1242" spans="1:6" x14ac:dyDescent="0.25">
      <c r="A1242" s="15">
        <v>78608001</v>
      </c>
      <c r="B1242" s="15" t="s">
        <v>9232</v>
      </c>
      <c r="C1242" s="15" t="s">
        <v>9233</v>
      </c>
      <c r="D1242" s="15" t="s">
        <v>8837</v>
      </c>
      <c r="E1242" s="15" t="s">
        <v>5427</v>
      </c>
      <c r="F1242" s="15" t="s">
        <v>5427</v>
      </c>
    </row>
    <row r="1243" spans="1:6" x14ac:dyDescent="0.25">
      <c r="A1243" s="15">
        <v>100206123</v>
      </c>
      <c r="B1243" s="15" t="s">
        <v>9234</v>
      </c>
      <c r="C1243" s="15" t="s">
        <v>9235</v>
      </c>
      <c r="D1243" s="15" t="s">
        <v>9236</v>
      </c>
      <c r="E1243" s="15" t="s">
        <v>5427</v>
      </c>
      <c r="F1243" s="15" t="s">
        <v>5427</v>
      </c>
    </row>
    <row r="1244" spans="1:6" x14ac:dyDescent="0.25">
      <c r="A1244" s="15">
        <v>130222125</v>
      </c>
      <c r="B1244" s="15" t="s">
        <v>9237</v>
      </c>
      <c r="C1244" s="15" t="s">
        <v>9238</v>
      </c>
      <c r="D1244" s="15" t="s">
        <v>9239</v>
      </c>
      <c r="E1244" s="15" t="s">
        <v>9240</v>
      </c>
      <c r="F1244" s="15" t="s">
        <v>9241</v>
      </c>
    </row>
    <row r="1245" spans="1:6" x14ac:dyDescent="0.25">
      <c r="A1245" s="15">
        <v>38715000</v>
      </c>
      <c r="B1245" s="15" t="s">
        <v>9242</v>
      </c>
      <c r="C1245" s="15" t="s">
        <v>9243</v>
      </c>
      <c r="D1245" s="15" t="s">
        <v>9244</v>
      </c>
      <c r="E1245" s="15"/>
      <c r="F1245" s="15"/>
    </row>
    <row r="1246" spans="1:6" x14ac:dyDescent="0.25">
      <c r="A1246" s="15">
        <v>38715101</v>
      </c>
      <c r="B1246" s="15" t="s">
        <v>9242</v>
      </c>
      <c r="C1246" s="15" t="s">
        <v>9243</v>
      </c>
      <c r="D1246" s="15" t="s">
        <v>9244</v>
      </c>
      <c r="E1246" s="15"/>
      <c r="F1246" s="15"/>
    </row>
    <row r="1247" spans="1:6" x14ac:dyDescent="0.25">
      <c r="A1247" s="15">
        <v>70440108</v>
      </c>
      <c r="B1247" s="15" t="s">
        <v>9245</v>
      </c>
      <c r="C1247" s="15" t="s">
        <v>9246</v>
      </c>
      <c r="D1247" s="15" t="s">
        <v>9247</v>
      </c>
      <c r="E1247" s="15" t="s">
        <v>5427</v>
      </c>
      <c r="F1247" s="15" t="s">
        <v>5427</v>
      </c>
    </row>
    <row r="1248" spans="1:6" x14ac:dyDescent="0.25">
      <c r="A1248" s="15">
        <v>70440000</v>
      </c>
      <c r="B1248" s="15" t="s">
        <v>9248</v>
      </c>
      <c r="C1248" s="15" t="s">
        <v>9249</v>
      </c>
      <c r="D1248" s="15" t="s">
        <v>9250</v>
      </c>
      <c r="E1248" s="15" t="s">
        <v>9251</v>
      </c>
      <c r="F1248" s="15" t="s">
        <v>9252</v>
      </c>
    </row>
    <row r="1249" spans="1:6" x14ac:dyDescent="0.25">
      <c r="A1249" s="15">
        <v>70505201</v>
      </c>
      <c r="B1249" s="15" t="s">
        <v>9253</v>
      </c>
      <c r="C1249" s="15" t="s">
        <v>9254</v>
      </c>
      <c r="D1249" s="15" t="s">
        <v>9255</v>
      </c>
      <c r="E1249" s="15" t="s">
        <v>9256</v>
      </c>
      <c r="F1249" s="15" t="s">
        <v>9257</v>
      </c>
    </row>
    <row r="1250" spans="1:6" x14ac:dyDescent="0.25">
      <c r="A1250" s="15">
        <v>70440101</v>
      </c>
      <c r="B1250" s="15" t="s">
        <v>9258</v>
      </c>
      <c r="C1250" s="15" t="s">
        <v>9259</v>
      </c>
      <c r="D1250" s="15" t="s">
        <v>9260</v>
      </c>
      <c r="E1250" s="15" t="s">
        <v>5427</v>
      </c>
      <c r="F1250" s="15" t="s">
        <v>5427</v>
      </c>
    </row>
    <row r="1251" spans="1:6" x14ac:dyDescent="0.25">
      <c r="A1251" s="15">
        <v>78540000</v>
      </c>
      <c r="B1251" s="15" t="s">
        <v>9261</v>
      </c>
      <c r="C1251" s="15" t="s">
        <v>5929</v>
      </c>
      <c r="D1251" s="15" t="s">
        <v>5930</v>
      </c>
      <c r="E1251" s="15" t="s">
        <v>5990</v>
      </c>
      <c r="F1251" s="15" t="s">
        <v>5991</v>
      </c>
    </row>
    <row r="1252" spans="1:6" x14ac:dyDescent="0.25">
      <c r="A1252" s="15">
        <v>70505000</v>
      </c>
      <c r="B1252" s="15" t="s">
        <v>9262</v>
      </c>
      <c r="C1252" s="15" t="s">
        <v>9263</v>
      </c>
      <c r="D1252" s="15" t="s">
        <v>9264</v>
      </c>
      <c r="E1252" s="15" t="s">
        <v>9265</v>
      </c>
      <c r="F1252" s="15" t="s">
        <v>9266</v>
      </c>
    </row>
    <row r="1253" spans="1:6" x14ac:dyDescent="0.25">
      <c r="A1253" s="15">
        <v>70505210</v>
      </c>
      <c r="B1253" s="15" t="s">
        <v>9267</v>
      </c>
      <c r="C1253" s="15" t="s">
        <v>9268</v>
      </c>
      <c r="D1253" s="15" t="s">
        <v>9269</v>
      </c>
      <c r="E1253" s="15" t="s">
        <v>9270</v>
      </c>
      <c r="F1253" s="15" t="s">
        <v>5427</v>
      </c>
    </row>
    <row r="1254" spans="1:6" x14ac:dyDescent="0.25">
      <c r="A1254" s="15">
        <v>70440107</v>
      </c>
      <c r="B1254" s="15" t="s">
        <v>9271</v>
      </c>
      <c r="C1254" s="15" t="s">
        <v>9272</v>
      </c>
      <c r="D1254" s="15" t="s">
        <v>9273</v>
      </c>
      <c r="E1254" s="15" t="s">
        <v>5427</v>
      </c>
      <c r="F1254" s="15" t="s">
        <v>5427</v>
      </c>
    </row>
    <row r="1255" spans="1:6" x14ac:dyDescent="0.25">
      <c r="A1255" s="15">
        <v>70483102</v>
      </c>
      <c r="B1255" s="15" t="s">
        <v>9274</v>
      </c>
      <c r="C1255" s="15" t="s">
        <v>9275</v>
      </c>
      <c r="D1255" s="15" t="s">
        <v>9276</v>
      </c>
      <c r="E1255" s="15"/>
      <c r="F1255" s="15"/>
    </row>
    <row r="1256" spans="1:6" x14ac:dyDescent="0.25">
      <c r="A1256" s="15">
        <v>70483102</v>
      </c>
      <c r="B1256" s="15" t="s">
        <v>9274</v>
      </c>
      <c r="C1256" s="15" t="s">
        <v>9275</v>
      </c>
      <c r="D1256" s="15" t="s">
        <v>9276</v>
      </c>
      <c r="E1256" s="15" t="s">
        <v>5427</v>
      </c>
      <c r="F1256" s="15" t="s">
        <v>5427</v>
      </c>
    </row>
    <row r="1257" spans="1:6" x14ac:dyDescent="0.25">
      <c r="A1257" s="15">
        <v>70483102</v>
      </c>
      <c r="B1257" s="15" t="s">
        <v>9274</v>
      </c>
      <c r="C1257" s="15" t="s">
        <v>9275</v>
      </c>
      <c r="D1257" s="15" t="s">
        <v>9276</v>
      </c>
      <c r="E1257" s="15" t="s">
        <v>9277</v>
      </c>
      <c r="F1257" s="15" t="s">
        <v>5427</v>
      </c>
    </row>
    <row r="1258" spans="1:6" x14ac:dyDescent="0.25">
      <c r="A1258" s="15">
        <v>78718215</v>
      </c>
      <c r="B1258" s="15" t="s">
        <v>9278</v>
      </c>
      <c r="C1258" s="15" t="s">
        <v>9279</v>
      </c>
      <c r="D1258" s="15" t="s">
        <v>9280</v>
      </c>
      <c r="E1258" s="15" t="s">
        <v>9281</v>
      </c>
      <c r="F1258" s="15" t="s">
        <v>9282</v>
      </c>
    </row>
    <row r="1259" spans="1:6" x14ac:dyDescent="0.25">
      <c r="A1259" s="15">
        <v>70468118</v>
      </c>
      <c r="B1259" s="15" t="s">
        <v>9283</v>
      </c>
      <c r="C1259" s="15" t="s">
        <v>7727</v>
      </c>
      <c r="D1259" s="15" t="s">
        <v>7728</v>
      </c>
      <c r="E1259" s="15"/>
      <c r="F1259" s="15"/>
    </row>
    <row r="1260" spans="1:6" x14ac:dyDescent="0.25">
      <c r="A1260" s="15">
        <v>108721000</v>
      </c>
      <c r="B1260" s="15" t="s">
        <v>9284</v>
      </c>
      <c r="C1260" s="15" t="s">
        <v>9285</v>
      </c>
      <c r="D1260" s="15" t="s">
        <v>9286</v>
      </c>
      <c r="E1260" s="15" t="s">
        <v>9287</v>
      </c>
      <c r="F1260" s="15" t="s">
        <v>9288</v>
      </c>
    </row>
    <row r="1261" spans="1:6" x14ac:dyDescent="0.25">
      <c r="A1261" s="15">
        <v>78663000</v>
      </c>
      <c r="B1261" s="15" t="s">
        <v>9289</v>
      </c>
      <c r="C1261" s="15" t="s">
        <v>9290</v>
      </c>
      <c r="D1261" s="15" t="s">
        <v>9291</v>
      </c>
      <c r="E1261" s="15" t="s">
        <v>9292</v>
      </c>
      <c r="F1261" s="15" t="s">
        <v>9293</v>
      </c>
    </row>
    <row r="1262" spans="1:6" x14ac:dyDescent="0.25">
      <c r="A1262" s="15">
        <v>40201004</v>
      </c>
      <c r="B1262" s="15" t="s">
        <v>9294</v>
      </c>
      <c r="C1262" s="15" t="s">
        <v>7705</v>
      </c>
      <c r="D1262" s="15" t="s">
        <v>7706</v>
      </c>
      <c r="E1262" s="15" t="s">
        <v>9295</v>
      </c>
      <c r="F1262" s="15" t="s">
        <v>9296</v>
      </c>
    </row>
    <row r="1263" spans="1:6" x14ac:dyDescent="0.25">
      <c r="A1263" s="15">
        <v>40201000</v>
      </c>
      <c r="B1263" s="15" t="s">
        <v>9297</v>
      </c>
      <c r="C1263" s="15" t="s">
        <v>9298</v>
      </c>
      <c r="D1263" s="15" t="s">
        <v>9299</v>
      </c>
      <c r="E1263" s="15" t="s">
        <v>9300</v>
      </c>
      <c r="F1263" s="15" t="s">
        <v>9301</v>
      </c>
    </row>
    <row r="1264" spans="1:6" x14ac:dyDescent="0.25">
      <c r="A1264" s="15">
        <v>110243103</v>
      </c>
      <c r="B1264" s="15" t="s">
        <v>9302</v>
      </c>
      <c r="C1264" s="15" t="s">
        <v>9303</v>
      </c>
      <c r="D1264" s="15" t="s">
        <v>9304</v>
      </c>
      <c r="E1264" s="15" t="s">
        <v>5959</v>
      </c>
      <c r="F1264" s="15" t="s">
        <v>9305</v>
      </c>
    </row>
    <row r="1265" spans="1:6" x14ac:dyDescent="0.25">
      <c r="A1265" s="15">
        <v>140413138</v>
      </c>
      <c r="B1265" s="15" t="s">
        <v>9306</v>
      </c>
      <c r="C1265" s="15" t="s">
        <v>7871</v>
      </c>
      <c r="D1265" s="15" t="s">
        <v>7872</v>
      </c>
      <c r="E1265" s="15" t="s">
        <v>9307</v>
      </c>
      <c r="F1265" s="15" t="s">
        <v>9308</v>
      </c>
    </row>
    <row r="1266" spans="1:6" x14ac:dyDescent="0.25">
      <c r="A1266" s="15">
        <v>50199000</v>
      </c>
      <c r="B1266" s="15" t="s">
        <v>9309</v>
      </c>
      <c r="C1266" s="15" t="s">
        <v>9310</v>
      </c>
      <c r="D1266" s="15" t="s">
        <v>9311</v>
      </c>
      <c r="E1266" s="15" t="s">
        <v>9312</v>
      </c>
      <c r="F1266" s="15" t="s">
        <v>9313</v>
      </c>
    </row>
    <row r="1267" spans="1:6" x14ac:dyDescent="0.25">
      <c r="A1267" s="15">
        <v>50400001</v>
      </c>
      <c r="B1267" s="15" t="s">
        <v>9314</v>
      </c>
      <c r="C1267" s="15" t="s">
        <v>9315</v>
      </c>
      <c r="D1267" s="15" t="s">
        <v>9316</v>
      </c>
      <c r="E1267" s="15"/>
      <c r="F1267" s="15"/>
    </row>
    <row r="1268" spans="1:6" x14ac:dyDescent="0.25">
      <c r="A1268" s="15">
        <v>50500001</v>
      </c>
      <c r="B1268" s="15" t="s">
        <v>9317</v>
      </c>
      <c r="C1268" s="15" t="s">
        <v>9315</v>
      </c>
      <c r="D1268" s="15" t="s">
        <v>9316</v>
      </c>
      <c r="E1268" s="15"/>
      <c r="F1268" s="15"/>
    </row>
    <row r="1269" spans="1:6" x14ac:dyDescent="0.25">
      <c r="A1269" s="15">
        <v>70468109</v>
      </c>
      <c r="B1269" s="15" t="s">
        <v>9318</v>
      </c>
      <c r="C1269" s="15" t="s">
        <v>9319</v>
      </c>
      <c r="D1269" s="15" t="s">
        <v>9320</v>
      </c>
      <c r="E1269" s="15" t="s">
        <v>9321</v>
      </c>
      <c r="F1269" s="15" t="s">
        <v>9322</v>
      </c>
    </row>
    <row r="1270" spans="1:6" x14ac:dyDescent="0.25">
      <c r="A1270" s="15">
        <v>70468110</v>
      </c>
      <c r="B1270" s="15" t="s">
        <v>9323</v>
      </c>
      <c r="C1270" s="15" t="s">
        <v>9324</v>
      </c>
      <c r="D1270" s="15" t="s">
        <v>9325</v>
      </c>
      <c r="E1270" s="15" t="s">
        <v>9326</v>
      </c>
      <c r="F1270" s="15" t="s">
        <v>9327</v>
      </c>
    </row>
    <row r="1271" spans="1:6" x14ac:dyDescent="0.25">
      <c r="A1271" s="15">
        <v>78663007</v>
      </c>
      <c r="B1271" s="15" t="s">
        <v>9328</v>
      </c>
      <c r="C1271" s="15" t="s">
        <v>9290</v>
      </c>
      <c r="D1271" s="15" t="s">
        <v>9291</v>
      </c>
      <c r="E1271" s="15" t="s">
        <v>9292</v>
      </c>
      <c r="F1271" s="15" t="s">
        <v>9329</v>
      </c>
    </row>
    <row r="1272" spans="1:6" x14ac:dyDescent="0.25">
      <c r="A1272" s="15">
        <v>30204001</v>
      </c>
      <c r="B1272" s="15" t="s">
        <v>9330</v>
      </c>
      <c r="C1272" s="15" t="s">
        <v>6583</v>
      </c>
      <c r="D1272" s="15" t="s">
        <v>9331</v>
      </c>
      <c r="E1272" s="15" t="s">
        <v>5427</v>
      </c>
      <c r="F1272" s="15" t="s">
        <v>5427</v>
      </c>
    </row>
    <row r="1273" spans="1:6" x14ac:dyDescent="0.25">
      <c r="A1273" s="15">
        <v>30204002</v>
      </c>
      <c r="B1273" s="15" t="s">
        <v>9332</v>
      </c>
      <c r="C1273" s="15" t="s">
        <v>6583</v>
      </c>
      <c r="D1273" s="15" t="s">
        <v>9331</v>
      </c>
      <c r="E1273" s="15" t="s">
        <v>9333</v>
      </c>
      <c r="F1273" s="15" t="s">
        <v>9334</v>
      </c>
    </row>
    <row r="1274" spans="1:6" x14ac:dyDescent="0.25">
      <c r="A1274" s="15">
        <v>30204000</v>
      </c>
      <c r="B1274" s="15" t="s">
        <v>9335</v>
      </c>
      <c r="C1274" s="15" t="s">
        <v>6583</v>
      </c>
      <c r="D1274" s="15" t="s">
        <v>9331</v>
      </c>
      <c r="E1274" s="15" t="s">
        <v>9333</v>
      </c>
      <c r="F1274" s="15" t="s">
        <v>9334</v>
      </c>
    </row>
    <row r="1275" spans="1:6" x14ac:dyDescent="0.25">
      <c r="A1275" s="15">
        <v>78257000</v>
      </c>
      <c r="B1275" s="15" t="s">
        <v>9336</v>
      </c>
      <c r="C1275" s="15" t="s">
        <v>9337</v>
      </c>
      <c r="D1275" s="15" t="s">
        <v>9338</v>
      </c>
      <c r="E1275" s="15" t="s">
        <v>9339</v>
      </c>
      <c r="F1275" s="15" t="s">
        <v>5427</v>
      </c>
    </row>
    <row r="1276" spans="1:6" x14ac:dyDescent="0.25">
      <c r="A1276" s="15">
        <v>130201060</v>
      </c>
      <c r="B1276" s="15" t="s">
        <v>9340</v>
      </c>
      <c r="C1276" s="15" t="s">
        <v>9341</v>
      </c>
      <c r="D1276" s="15" t="s">
        <v>9342</v>
      </c>
      <c r="E1276" s="15" t="s">
        <v>5427</v>
      </c>
      <c r="F1276" s="15" t="s">
        <v>5427</v>
      </c>
    </row>
    <row r="1277" spans="1:6" x14ac:dyDescent="0.25">
      <c r="A1277" s="15">
        <v>130222135</v>
      </c>
      <c r="B1277" s="15" t="s">
        <v>9343</v>
      </c>
      <c r="C1277" s="15" t="s">
        <v>9344</v>
      </c>
      <c r="D1277" s="15" t="s">
        <v>9345</v>
      </c>
      <c r="E1277" s="15" t="s">
        <v>9346</v>
      </c>
      <c r="F1277" s="15" t="s">
        <v>9347</v>
      </c>
    </row>
    <row r="1278" spans="1:6" x14ac:dyDescent="0.25">
      <c r="A1278" s="15">
        <v>70269141</v>
      </c>
      <c r="B1278" s="15" t="s">
        <v>9348</v>
      </c>
      <c r="C1278" s="15" t="s">
        <v>9349</v>
      </c>
      <c r="D1278" s="15" t="s">
        <v>9350</v>
      </c>
      <c r="E1278" s="15" t="s">
        <v>9351</v>
      </c>
      <c r="F1278" s="15" t="s">
        <v>5427</v>
      </c>
    </row>
    <row r="1279" spans="1:6" x14ac:dyDescent="0.25">
      <c r="A1279" s="15">
        <v>118709000</v>
      </c>
      <c r="B1279" s="15" t="s">
        <v>9352</v>
      </c>
      <c r="C1279" s="15" t="s">
        <v>9353</v>
      </c>
      <c r="D1279" s="15" t="s">
        <v>9354</v>
      </c>
      <c r="E1279" s="15" t="s">
        <v>9355</v>
      </c>
      <c r="F1279" s="15" t="s">
        <v>9356</v>
      </c>
    </row>
    <row r="1280" spans="1:6" x14ac:dyDescent="0.25">
      <c r="A1280" s="15">
        <v>140413110</v>
      </c>
      <c r="B1280" s="15" t="s">
        <v>9357</v>
      </c>
      <c r="C1280" s="15" t="s">
        <v>9112</v>
      </c>
      <c r="D1280" s="15" t="s">
        <v>9113</v>
      </c>
      <c r="E1280" s="15" t="s">
        <v>9114</v>
      </c>
      <c r="F1280" s="15" t="s">
        <v>9115</v>
      </c>
    </row>
    <row r="1281" spans="1:6" x14ac:dyDescent="0.25">
      <c r="A1281" s="15">
        <v>108770000</v>
      </c>
      <c r="B1281" s="15" t="s">
        <v>9358</v>
      </c>
      <c r="C1281" s="15" t="s">
        <v>9359</v>
      </c>
      <c r="D1281" s="15" t="s">
        <v>9360</v>
      </c>
      <c r="E1281" s="15" t="s">
        <v>9361</v>
      </c>
      <c r="F1281" s="15" t="s">
        <v>9362</v>
      </c>
    </row>
    <row r="1282" spans="1:6" x14ac:dyDescent="0.25">
      <c r="A1282" s="15">
        <v>108770101</v>
      </c>
      <c r="B1282" s="15" t="s">
        <v>9358</v>
      </c>
      <c r="C1282" s="15" t="s">
        <v>9359</v>
      </c>
      <c r="D1282" s="15" t="s">
        <v>9360</v>
      </c>
      <c r="E1282" s="15" t="s">
        <v>5427</v>
      </c>
      <c r="F1282" s="15" t="s">
        <v>5427</v>
      </c>
    </row>
    <row r="1283" spans="1:6" x14ac:dyDescent="0.25">
      <c r="A1283" s="15">
        <v>78525001</v>
      </c>
      <c r="B1283" s="15" t="s">
        <v>9363</v>
      </c>
      <c r="C1283" s="15" t="s">
        <v>5929</v>
      </c>
      <c r="D1283" s="15" t="s">
        <v>5930</v>
      </c>
      <c r="E1283" s="15" t="s">
        <v>5990</v>
      </c>
      <c r="F1283" s="15" t="s">
        <v>5991</v>
      </c>
    </row>
    <row r="1284" spans="1:6" x14ac:dyDescent="0.25">
      <c r="A1284" s="15">
        <v>78247001</v>
      </c>
      <c r="B1284" s="15" t="s">
        <v>9364</v>
      </c>
      <c r="C1284" s="15" t="s">
        <v>5929</v>
      </c>
      <c r="D1284" s="15" t="s">
        <v>5930</v>
      </c>
      <c r="E1284" s="15" t="s">
        <v>5990</v>
      </c>
      <c r="F1284" s="15" t="s">
        <v>5427</v>
      </c>
    </row>
    <row r="1285" spans="1:6" x14ac:dyDescent="0.25">
      <c r="A1285" s="15">
        <v>78597301</v>
      </c>
      <c r="B1285" s="15" t="s">
        <v>9365</v>
      </c>
      <c r="C1285" s="15" t="s">
        <v>5929</v>
      </c>
      <c r="D1285" s="15" t="s">
        <v>5930</v>
      </c>
      <c r="E1285" s="15" t="s">
        <v>5427</v>
      </c>
      <c r="F1285" s="15" t="s">
        <v>5427</v>
      </c>
    </row>
    <row r="1286" spans="1:6" x14ac:dyDescent="0.25">
      <c r="A1286" s="15">
        <v>78248001</v>
      </c>
      <c r="B1286" s="15" t="s">
        <v>9366</v>
      </c>
      <c r="C1286" s="15" t="s">
        <v>5929</v>
      </c>
      <c r="D1286" s="15" t="s">
        <v>5930</v>
      </c>
      <c r="E1286" s="15" t="s">
        <v>9367</v>
      </c>
      <c r="F1286" s="15" t="s">
        <v>9368</v>
      </c>
    </row>
    <row r="1287" spans="1:6" x14ac:dyDescent="0.25">
      <c r="A1287" s="15">
        <v>78406001</v>
      </c>
      <c r="B1287" s="15" t="s">
        <v>9369</v>
      </c>
      <c r="C1287" s="15" t="s">
        <v>5929</v>
      </c>
      <c r="D1287" s="15" t="s">
        <v>5930</v>
      </c>
      <c r="E1287" s="15" t="s">
        <v>5427</v>
      </c>
      <c r="F1287" s="15" t="s">
        <v>5427</v>
      </c>
    </row>
    <row r="1288" spans="1:6" x14ac:dyDescent="0.25">
      <c r="A1288" s="15">
        <v>78234001</v>
      </c>
      <c r="B1288" s="15" t="s">
        <v>9370</v>
      </c>
      <c r="C1288" s="15" t="s">
        <v>5929</v>
      </c>
      <c r="D1288" s="15" t="s">
        <v>5930</v>
      </c>
      <c r="E1288" s="15" t="s">
        <v>5427</v>
      </c>
      <c r="F1288" s="15" t="s">
        <v>5427</v>
      </c>
    </row>
    <row r="1289" spans="1:6" x14ac:dyDescent="0.25">
      <c r="A1289" s="15">
        <v>78214002</v>
      </c>
      <c r="B1289" s="15" t="s">
        <v>9371</v>
      </c>
      <c r="C1289" s="15" t="s">
        <v>5929</v>
      </c>
      <c r="D1289" s="15" t="s">
        <v>5930</v>
      </c>
      <c r="E1289" s="15" t="s">
        <v>5427</v>
      </c>
      <c r="F1289" s="15" t="s">
        <v>5427</v>
      </c>
    </row>
    <row r="1290" spans="1:6" x14ac:dyDescent="0.25">
      <c r="A1290" s="15">
        <v>78590301</v>
      </c>
      <c r="B1290" s="15" t="s">
        <v>9372</v>
      </c>
      <c r="C1290" s="15" t="s">
        <v>5929</v>
      </c>
      <c r="D1290" s="15" t="s">
        <v>5930</v>
      </c>
      <c r="E1290" s="15" t="s">
        <v>5990</v>
      </c>
      <c r="F1290" s="15" t="s">
        <v>5991</v>
      </c>
    </row>
    <row r="1291" spans="1:6" x14ac:dyDescent="0.25">
      <c r="A1291" s="15">
        <v>78266001</v>
      </c>
      <c r="B1291" s="15" t="s">
        <v>9373</v>
      </c>
      <c r="C1291" s="15" t="s">
        <v>5929</v>
      </c>
      <c r="D1291" s="15" t="s">
        <v>5930</v>
      </c>
      <c r="E1291" s="15" t="s">
        <v>5427</v>
      </c>
      <c r="F1291" s="15" t="s">
        <v>5427</v>
      </c>
    </row>
    <row r="1292" spans="1:6" x14ac:dyDescent="0.25">
      <c r="A1292" s="15">
        <v>78595301</v>
      </c>
      <c r="B1292" s="15" t="s">
        <v>9374</v>
      </c>
      <c r="C1292" s="15" t="s">
        <v>5929</v>
      </c>
      <c r="D1292" s="15" t="s">
        <v>5930</v>
      </c>
      <c r="E1292" s="15" t="s">
        <v>5427</v>
      </c>
      <c r="F1292" s="15" t="s">
        <v>5427</v>
      </c>
    </row>
    <row r="1293" spans="1:6" x14ac:dyDescent="0.25">
      <c r="A1293" s="15">
        <v>78596301</v>
      </c>
      <c r="B1293" s="15" t="s">
        <v>9375</v>
      </c>
      <c r="C1293" s="15" t="s">
        <v>5929</v>
      </c>
      <c r="D1293" s="15" t="s">
        <v>5930</v>
      </c>
      <c r="E1293" s="15" t="s">
        <v>5427</v>
      </c>
      <c r="F1293" s="15" t="s">
        <v>5427</v>
      </c>
    </row>
    <row r="1294" spans="1:6" x14ac:dyDescent="0.25">
      <c r="A1294" s="15">
        <v>78527001</v>
      </c>
      <c r="B1294" s="15" t="s">
        <v>9376</v>
      </c>
      <c r="C1294" s="15" t="s">
        <v>5929</v>
      </c>
      <c r="D1294" s="15" t="s">
        <v>5930</v>
      </c>
      <c r="E1294" s="15" t="s">
        <v>5990</v>
      </c>
      <c r="F1294" s="15" t="s">
        <v>5991</v>
      </c>
    </row>
    <row r="1295" spans="1:6" x14ac:dyDescent="0.25">
      <c r="A1295" s="15">
        <v>78515001</v>
      </c>
      <c r="B1295" s="15" t="s">
        <v>9377</v>
      </c>
      <c r="C1295" s="15" t="s">
        <v>5929</v>
      </c>
      <c r="D1295" s="15" t="s">
        <v>5930</v>
      </c>
      <c r="E1295" s="15" t="s">
        <v>5427</v>
      </c>
      <c r="F1295" s="15" t="s">
        <v>5427</v>
      </c>
    </row>
    <row r="1296" spans="1:6" x14ac:dyDescent="0.25">
      <c r="A1296" s="15">
        <v>78249001</v>
      </c>
      <c r="B1296" s="15" t="s">
        <v>9378</v>
      </c>
      <c r="C1296" s="15" t="s">
        <v>5929</v>
      </c>
      <c r="D1296" s="15" t="s">
        <v>5930</v>
      </c>
      <c r="E1296" s="15" t="s">
        <v>5427</v>
      </c>
      <c r="F1296" s="15" t="s">
        <v>5427</v>
      </c>
    </row>
    <row r="1297" spans="1:6" x14ac:dyDescent="0.25">
      <c r="A1297" s="15">
        <v>78540101</v>
      </c>
      <c r="B1297" s="15" t="s">
        <v>9379</v>
      </c>
      <c r="C1297" s="15" t="s">
        <v>5929</v>
      </c>
      <c r="D1297" s="15" t="s">
        <v>5930</v>
      </c>
      <c r="E1297" s="15" t="s">
        <v>9380</v>
      </c>
      <c r="F1297" s="15" t="s">
        <v>9381</v>
      </c>
    </row>
    <row r="1298" spans="1:6" x14ac:dyDescent="0.25">
      <c r="A1298" s="15">
        <v>78235001</v>
      </c>
      <c r="B1298" s="15" t="s">
        <v>9382</v>
      </c>
      <c r="C1298" s="15" t="s">
        <v>5929</v>
      </c>
      <c r="D1298" s="15" t="s">
        <v>5930</v>
      </c>
      <c r="E1298" s="15" t="s">
        <v>9383</v>
      </c>
      <c r="F1298" s="15" t="s">
        <v>9384</v>
      </c>
    </row>
    <row r="1299" spans="1:6" x14ac:dyDescent="0.25">
      <c r="A1299" s="15">
        <v>78592001</v>
      </c>
      <c r="B1299" s="15" t="s">
        <v>9385</v>
      </c>
      <c r="C1299" s="15" t="s">
        <v>5929</v>
      </c>
      <c r="D1299" s="15" t="s">
        <v>5930</v>
      </c>
      <c r="E1299" s="15" t="s">
        <v>5427</v>
      </c>
      <c r="F1299" s="15" t="s">
        <v>5427</v>
      </c>
    </row>
    <row r="1300" spans="1:6" x14ac:dyDescent="0.25">
      <c r="A1300" s="15">
        <v>78584001</v>
      </c>
      <c r="B1300" s="15" t="s">
        <v>9386</v>
      </c>
      <c r="C1300" s="15" t="s">
        <v>5929</v>
      </c>
      <c r="D1300" s="15" t="s">
        <v>5930</v>
      </c>
      <c r="E1300" s="15" t="s">
        <v>5990</v>
      </c>
      <c r="F1300" s="15" t="s">
        <v>5991</v>
      </c>
    </row>
    <row r="1301" spans="1:6" x14ac:dyDescent="0.25">
      <c r="A1301" s="15">
        <v>78533001</v>
      </c>
      <c r="B1301" s="15" t="s">
        <v>9387</v>
      </c>
      <c r="C1301" s="15" t="s">
        <v>5929</v>
      </c>
      <c r="D1301" s="15" t="s">
        <v>5930</v>
      </c>
      <c r="E1301" s="15" t="s">
        <v>9388</v>
      </c>
      <c r="F1301" s="15" t="s">
        <v>9389</v>
      </c>
    </row>
    <row r="1302" spans="1:6" x14ac:dyDescent="0.25">
      <c r="A1302" s="15">
        <v>78551001</v>
      </c>
      <c r="B1302" s="15" t="s">
        <v>9390</v>
      </c>
      <c r="C1302" s="15" t="s">
        <v>9391</v>
      </c>
      <c r="D1302" s="15" t="s">
        <v>9392</v>
      </c>
      <c r="E1302" s="15" t="s">
        <v>5427</v>
      </c>
      <c r="F1302" s="15" t="s">
        <v>5427</v>
      </c>
    </row>
    <row r="1303" spans="1:6" x14ac:dyDescent="0.25">
      <c r="A1303" s="15">
        <v>78591301</v>
      </c>
      <c r="B1303" s="15" t="s">
        <v>9393</v>
      </c>
      <c r="C1303" s="15" t="s">
        <v>5929</v>
      </c>
      <c r="D1303" s="15" t="s">
        <v>5930</v>
      </c>
      <c r="E1303" s="15" t="s">
        <v>9394</v>
      </c>
      <c r="F1303" s="15" t="s">
        <v>5427</v>
      </c>
    </row>
    <row r="1304" spans="1:6" x14ac:dyDescent="0.25">
      <c r="A1304" s="15">
        <v>78984001</v>
      </c>
      <c r="B1304" s="15" t="s">
        <v>9395</v>
      </c>
      <c r="C1304" s="15" t="s">
        <v>9391</v>
      </c>
      <c r="D1304" s="15" t="s">
        <v>9392</v>
      </c>
      <c r="E1304" s="15" t="s">
        <v>9396</v>
      </c>
      <c r="F1304" s="15" t="s">
        <v>9397</v>
      </c>
    </row>
    <row r="1305" spans="1:6" x14ac:dyDescent="0.25">
      <c r="A1305" s="15">
        <v>78984001</v>
      </c>
      <c r="B1305" s="15" t="s">
        <v>9395</v>
      </c>
      <c r="C1305" s="15" t="s">
        <v>5929</v>
      </c>
      <c r="D1305" s="15" t="s">
        <v>5930</v>
      </c>
      <c r="E1305" s="15" t="s">
        <v>9396</v>
      </c>
      <c r="F1305" s="15" t="s">
        <v>9397</v>
      </c>
    </row>
    <row r="1306" spans="1:6" x14ac:dyDescent="0.25">
      <c r="A1306" s="15">
        <v>78214001</v>
      </c>
      <c r="B1306" s="15" t="s">
        <v>9398</v>
      </c>
      <c r="C1306" s="15" t="s">
        <v>5929</v>
      </c>
      <c r="D1306" s="15" t="s">
        <v>5930</v>
      </c>
      <c r="E1306" s="15"/>
      <c r="F1306" s="15"/>
    </row>
    <row r="1307" spans="1:6" x14ac:dyDescent="0.25">
      <c r="A1307" s="15">
        <v>70297123</v>
      </c>
      <c r="B1307" s="15" t="s">
        <v>9399</v>
      </c>
      <c r="C1307" s="15" t="s">
        <v>9400</v>
      </c>
      <c r="D1307" s="15" t="s">
        <v>9401</v>
      </c>
      <c r="E1307" s="15" t="s">
        <v>5427</v>
      </c>
      <c r="F1307" s="15" t="s">
        <v>5427</v>
      </c>
    </row>
    <row r="1308" spans="1:6" x14ac:dyDescent="0.25">
      <c r="A1308" s="15">
        <v>70241141</v>
      </c>
      <c r="B1308" s="15" t="s">
        <v>9402</v>
      </c>
      <c r="C1308" s="15" t="s">
        <v>9403</v>
      </c>
      <c r="D1308" s="15" t="s">
        <v>9404</v>
      </c>
      <c r="E1308" s="15" t="s">
        <v>5427</v>
      </c>
      <c r="F1308" s="15" t="s">
        <v>5427</v>
      </c>
    </row>
    <row r="1309" spans="1:6" x14ac:dyDescent="0.25">
      <c r="A1309" s="15">
        <v>70241122</v>
      </c>
      <c r="B1309" s="15" t="s">
        <v>9405</v>
      </c>
      <c r="C1309" s="15" t="s">
        <v>9406</v>
      </c>
      <c r="D1309" s="15" t="s">
        <v>9407</v>
      </c>
      <c r="E1309" s="15" t="s">
        <v>9408</v>
      </c>
      <c r="F1309" s="15" t="s">
        <v>9409</v>
      </c>
    </row>
    <row r="1310" spans="1:6" x14ac:dyDescent="0.25">
      <c r="A1310" s="15">
        <v>78593000</v>
      </c>
      <c r="B1310" s="15" t="s">
        <v>9410</v>
      </c>
      <c r="C1310" s="15" t="s">
        <v>9411</v>
      </c>
      <c r="D1310" s="15" t="s">
        <v>9412</v>
      </c>
      <c r="E1310" s="15" t="s">
        <v>9413</v>
      </c>
      <c r="F1310" s="15" t="s">
        <v>5427</v>
      </c>
    </row>
    <row r="1311" spans="1:6" x14ac:dyDescent="0.25">
      <c r="A1311" s="15">
        <v>78593001</v>
      </c>
      <c r="B1311" s="15" t="s">
        <v>9414</v>
      </c>
      <c r="C1311" s="15" t="s">
        <v>9411</v>
      </c>
      <c r="D1311" s="15" t="s">
        <v>9412</v>
      </c>
      <c r="E1311" s="15" t="s">
        <v>9413</v>
      </c>
      <c r="F1311" s="15" t="s">
        <v>5427</v>
      </c>
    </row>
    <row r="1312" spans="1:6" x14ac:dyDescent="0.25">
      <c r="A1312" s="15">
        <v>60100000</v>
      </c>
      <c r="B1312" s="15" t="s">
        <v>9415</v>
      </c>
      <c r="C1312" s="15" t="s">
        <v>9416</v>
      </c>
      <c r="D1312" s="15" t="s">
        <v>9417</v>
      </c>
      <c r="E1312" s="15" t="s">
        <v>6632</v>
      </c>
      <c r="F1312" s="15" t="s">
        <v>6633</v>
      </c>
    </row>
    <row r="1313" spans="1:6" x14ac:dyDescent="0.25">
      <c r="A1313" s="15">
        <v>60199000</v>
      </c>
      <c r="B1313" s="15" t="s">
        <v>9418</v>
      </c>
      <c r="C1313" s="15" t="s">
        <v>9416</v>
      </c>
      <c r="D1313" s="15" t="s">
        <v>9417</v>
      </c>
      <c r="E1313" s="15" t="s">
        <v>6632</v>
      </c>
      <c r="F1313" s="15" t="s">
        <v>6633</v>
      </c>
    </row>
    <row r="1314" spans="1:6" x14ac:dyDescent="0.25">
      <c r="A1314" s="15">
        <v>60400001</v>
      </c>
      <c r="B1314" s="15" t="s">
        <v>9419</v>
      </c>
      <c r="C1314" s="15" t="s">
        <v>9416</v>
      </c>
      <c r="D1314" s="15" t="s">
        <v>9417</v>
      </c>
      <c r="E1314" s="15"/>
      <c r="F1314" s="15"/>
    </row>
    <row r="1315" spans="1:6" x14ac:dyDescent="0.25">
      <c r="A1315" s="15">
        <v>60500001</v>
      </c>
      <c r="B1315" s="15" t="s">
        <v>9420</v>
      </c>
      <c r="C1315" s="15" t="s">
        <v>9416</v>
      </c>
      <c r="D1315" s="15" t="s">
        <v>9417</v>
      </c>
      <c r="E1315" s="15"/>
      <c r="F1315" s="15"/>
    </row>
    <row r="1316" spans="1:6" x14ac:dyDescent="0.25">
      <c r="A1316" s="15">
        <v>70505208</v>
      </c>
      <c r="B1316" s="15" t="s">
        <v>9421</v>
      </c>
      <c r="C1316" s="15" t="s">
        <v>9422</v>
      </c>
      <c r="D1316" s="15" t="s">
        <v>9423</v>
      </c>
      <c r="E1316" s="15" t="s">
        <v>9424</v>
      </c>
      <c r="F1316" s="15" t="s">
        <v>5427</v>
      </c>
    </row>
    <row r="1317" spans="1:6" x14ac:dyDescent="0.25">
      <c r="A1317" s="15">
        <v>70269175</v>
      </c>
      <c r="B1317" s="15" t="s">
        <v>9425</v>
      </c>
      <c r="C1317" s="15" t="s">
        <v>9426</v>
      </c>
      <c r="D1317" s="15" t="s">
        <v>9427</v>
      </c>
      <c r="E1317" s="15" t="s">
        <v>9428</v>
      </c>
      <c r="F1317" s="15" t="s">
        <v>5427</v>
      </c>
    </row>
    <row r="1318" spans="1:6" x14ac:dyDescent="0.25">
      <c r="A1318" s="15">
        <v>20202103</v>
      </c>
      <c r="B1318" s="15" t="s">
        <v>9429</v>
      </c>
      <c r="C1318" s="15" t="s">
        <v>6599</v>
      </c>
      <c r="D1318" s="15" t="s">
        <v>6600</v>
      </c>
      <c r="E1318" s="15" t="s">
        <v>5427</v>
      </c>
      <c r="F1318" s="15" t="s">
        <v>5427</v>
      </c>
    </row>
    <row r="1319" spans="1:6" x14ac:dyDescent="0.25">
      <c r="A1319" s="15">
        <v>100201511</v>
      </c>
      <c r="B1319" s="15" t="s">
        <v>9430</v>
      </c>
      <c r="C1319" s="15" t="s">
        <v>9431</v>
      </c>
      <c r="D1319" s="15" t="s">
        <v>9432</v>
      </c>
      <c r="E1319" s="15" t="s">
        <v>5427</v>
      </c>
      <c r="F1319" s="15" t="s">
        <v>5427</v>
      </c>
    </row>
    <row r="1320" spans="1:6" x14ac:dyDescent="0.25">
      <c r="A1320" s="15">
        <v>108789000</v>
      </c>
      <c r="B1320" s="15" t="s">
        <v>9433</v>
      </c>
      <c r="C1320" s="15" t="s">
        <v>7425</v>
      </c>
      <c r="D1320" s="15" t="s">
        <v>7426</v>
      </c>
      <c r="E1320" s="15" t="s">
        <v>7427</v>
      </c>
      <c r="F1320" s="15" t="s">
        <v>9063</v>
      </c>
    </row>
    <row r="1321" spans="1:6" x14ac:dyDescent="0.25">
      <c r="A1321" s="15">
        <v>70431103</v>
      </c>
      <c r="B1321" s="15" t="s">
        <v>9434</v>
      </c>
      <c r="C1321" s="15" t="s">
        <v>9435</v>
      </c>
      <c r="D1321" s="15" t="s">
        <v>9436</v>
      </c>
      <c r="E1321" s="15" t="s">
        <v>9437</v>
      </c>
      <c r="F1321" s="15" t="s">
        <v>9438</v>
      </c>
    </row>
    <row r="1322" spans="1:6" x14ac:dyDescent="0.25">
      <c r="A1322" s="15">
        <v>70204155</v>
      </c>
      <c r="B1322" s="15" t="s">
        <v>9439</v>
      </c>
      <c r="C1322" s="15" t="s">
        <v>9440</v>
      </c>
      <c r="D1322" s="15" t="s">
        <v>9441</v>
      </c>
      <c r="E1322" s="15" t="s">
        <v>9442</v>
      </c>
      <c r="F1322" s="15" t="s">
        <v>5427</v>
      </c>
    </row>
    <row r="1323" spans="1:6" x14ac:dyDescent="0.25">
      <c r="A1323" s="15">
        <v>140401111</v>
      </c>
      <c r="B1323" s="15" t="s">
        <v>9443</v>
      </c>
      <c r="C1323" s="15" t="s">
        <v>9444</v>
      </c>
      <c r="D1323" s="15" t="s">
        <v>9445</v>
      </c>
      <c r="E1323" s="15" t="s">
        <v>9446</v>
      </c>
      <c r="F1323" s="15" t="s">
        <v>9447</v>
      </c>
    </row>
    <row r="1324" spans="1:6" x14ac:dyDescent="0.25">
      <c r="A1324" s="15">
        <v>140413105</v>
      </c>
      <c r="B1324" s="15" t="s">
        <v>9448</v>
      </c>
      <c r="C1324" s="15" t="s">
        <v>7871</v>
      </c>
      <c r="D1324" s="15" t="s">
        <v>7872</v>
      </c>
      <c r="E1324" s="15" t="s">
        <v>9449</v>
      </c>
      <c r="F1324" s="15" t="s">
        <v>9450</v>
      </c>
    </row>
    <row r="1325" spans="1:6" x14ac:dyDescent="0.25">
      <c r="A1325" s="15">
        <v>108730101</v>
      </c>
      <c r="B1325" s="15" t="s">
        <v>9451</v>
      </c>
      <c r="C1325" s="15" t="s">
        <v>9452</v>
      </c>
      <c r="D1325" s="15" t="s">
        <v>9453</v>
      </c>
      <c r="E1325" s="15" t="s">
        <v>9454</v>
      </c>
      <c r="F1325" s="15" t="s">
        <v>9455</v>
      </c>
    </row>
    <row r="1326" spans="1:6" x14ac:dyDescent="0.25">
      <c r="A1326" s="15">
        <v>108726000</v>
      </c>
      <c r="B1326" s="15" t="s">
        <v>9456</v>
      </c>
      <c r="C1326" s="15" t="s">
        <v>9452</v>
      </c>
      <c r="D1326" s="15" t="s">
        <v>9453</v>
      </c>
      <c r="E1326" s="15" t="s">
        <v>9454</v>
      </c>
      <c r="F1326" s="15" t="s">
        <v>9455</v>
      </c>
    </row>
    <row r="1327" spans="1:6" x14ac:dyDescent="0.25">
      <c r="A1327" s="15">
        <v>108726001</v>
      </c>
      <c r="B1327" s="15" t="s">
        <v>9457</v>
      </c>
      <c r="C1327" s="15" t="s">
        <v>9452</v>
      </c>
      <c r="D1327" s="15" t="s">
        <v>9453</v>
      </c>
      <c r="E1327" s="15" t="s">
        <v>5427</v>
      </c>
      <c r="F1327" s="15" t="s">
        <v>5427</v>
      </c>
    </row>
    <row r="1328" spans="1:6" x14ac:dyDescent="0.25">
      <c r="A1328" s="15">
        <v>80303000</v>
      </c>
      <c r="B1328" s="15" t="s">
        <v>9458</v>
      </c>
      <c r="C1328" s="15" t="s">
        <v>9459</v>
      </c>
      <c r="D1328" s="15" t="s">
        <v>9460</v>
      </c>
      <c r="E1328" s="15" t="s">
        <v>7219</v>
      </c>
      <c r="F1328" s="15" t="s">
        <v>7220</v>
      </c>
    </row>
    <row r="1329" spans="1:6" x14ac:dyDescent="0.25">
      <c r="A1329" s="15">
        <v>70204119</v>
      </c>
      <c r="B1329" s="15" t="s">
        <v>9461</v>
      </c>
      <c r="C1329" s="15" t="s">
        <v>9462</v>
      </c>
      <c r="D1329" s="15" t="s">
        <v>9463</v>
      </c>
      <c r="E1329" s="15" t="s">
        <v>9464</v>
      </c>
      <c r="F1329" s="15" t="s">
        <v>5427</v>
      </c>
    </row>
    <row r="1330" spans="1:6" x14ac:dyDescent="0.25">
      <c r="A1330" s="15">
        <v>70280141</v>
      </c>
      <c r="B1330" s="15" t="s">
        <v>9465</v>
      </c>
      <c r="C1330" s="15" t="s">
        <v>9466</v>
      </c>
      <c r="D1330" s="15" t="s">
        <v>9467</v>
      </c>
      <c r="E1330" s="15"/>
      <c r="F1330" s="15"/>
    </row>
    <row r="1331" spans="1:6" x14ac:dyDescent="0.25">
      <c r="A1331" s="15">
        <v>70280223</v>
      </c>
      <c r="B1331" s="15" t="s">
        <v>9468</v>
      </c>
      <c r="C1331" s="15" t="s">
        <v>9469</v>
      </c>
      <c r="D1331" s="15" t="s">
        <v>9470</v>
      </c>
      <c r="E1331" s="15" t="s">
        <v>5427</v>
      </c>
      <c r="F1331" s="15" t="s">
        <v>5427</v>
      </c>
    </row>
    <row r="1332" spans="1:6" x14ac:dyDescent="0.25">
      <c r="A1332" s="15">
        <v>78594000</v>
      </c>
      <c r="B1332" s="15" t="s">
        <v>9471</v>
      </c>
      <c r="C1332" s="15" t="s">
        <v>5803</v>
      </c>
      <c r="D1332" s="15" t="s">
        <v>5804</v>
      </c>
      <c r="E1332" s="15" t="s">
        <v>9472</v>
      </c>
      <c r="F1332" s="15" t="s">
        <v>9473</v>
      </c>
    </row>
    <row r="1333" spans="1:6" x14ac:dyDescent="0.25">
      <c r="A1333" s="15">
        <v>78998001</v>
      </c>
      <c r="B1333" s="15" t="s">
        <v>9474</v>
      </c>
      <c r="C1333" s="15" t="s">
        <v>5803</v>
      </c>
      <c r="D1333" s="15" t="s">
        <v>5804</v>
      </c>
      <c r="E1333" s="15" t="s">
        <v>9472</v>
      </c>
      <c r="F1333" s="15" t="s">
        <v>9473</v>
      </c>
    </row>
    <row r="1334" spans="1:6" x14ac:dyDescent="0.25">
      <c r="A1334" s="15">
        <v>78594001</v>
      </c>
      <c r="B1334" s="15" t="s">
        <v>9475</v>
      </c>
      <c r="C1334" s="15" t="s">
        <v>5803</v>
      </c>
      <c r="D1334" s="15" t="s">
        <v>5804</v>
      </c>
      <c r="E1334" s="15" t="s">
        <v>9476</v>
      </c>
      <c r="F1334" s="15" t="s">
        <v>9477</v>
      </c>
    </row>
    <row r="1335" spans="1:6" x14ac:dyDescent="0.25">
      <c r="A1335" s="15">
        <v>78998000</v>
      </c>
      <c r="B1335" s="15" t="s">
        <v>9478</v>
      </c>
      <c r="C1335" s="15" t="s">
        <v>5803</v>
      </c>
      <c r="D1335" s="15" t="s">
        <v>5804</v>
      </c>
      <c r="E1335" s="15" t="s">
        <v>9479</v>
      </c>
      <c r="F1335" s="15" t="s">
        <v>5806</v>
      </c>
    </row>
    <row r="1336" spans="1:6" x14ac:dyDescent="0.25">
      <c r="A1336" s="15">
        <v>100201413</v>
      </c>
      <c r="B1336" s="15" t="s">
        <v>9480</v>
      </c>
      <c r="C1336" s="15" t="s">
        <v>9481</v>
      </c>
      <c r="D1336" s="15" t="s">
        <v>9482</v>
      </c>
      <c r="E1336" s="15" t="s">
        <v>9483</v>
      </c>
      <c r="F1336" s="15" t="s">
        <v>9484</v>
      </c>
    </row>
    <row r="1337" spans="1:6" x14ac:dyDescent="0.25">
      <c r="A1337" s="15">
        <v>70440103</v>
      </c>
      <c r="B1337" s="15" t="s">
        <v>9485</v>
      </c>
      <c r="C1337" s="15" t="s">
        <v>9486</v>
      </c>
      <c r="D1337" s="15" t="s">
        <v>9487</v>
      </c>
      <c r="E1337" s="15" t="s">
        <v>5427</v>
      </c>
      <c r="F1337" s="15" t="s">
        <v>5427</v>
      </c>
    </row>
    <row r="1338" spans="1:6" x14ac:dyDescent="0.25">
      <c r="A1338" s="15">
        <v>100201266</v>
      </c>
      <c r="B1338" s="15" t="s">
        <v>9488</v>
      </c>
      <c r="C1338" s="15" t="s">
        <v>9489</v>
      </c>
      <c r="D1338" s="15" t="s">
        <v>9490</v>
      </c>
      <c r="E1338" s="15" t="s">
        <v>5427</v>
      </c>
      <c r="F1338" s="15" t="s">
        <v>5427</v>
      </c>
    </row>
    <row r="1339" spans="1:6" x14ac:dyDescent="0.25">
      <c r="A1339" s="15">
        <v>70241150</v>
      </c>
      <c r="B1339" s="15" t="s">
        <v>9491</v>
      </c>
      <c r="C1339" s="15" t="s">
        <v>9492</v>
      </c>
      <c r="D1339" s="15" t="s">
        <v>9493</v>
      </c>
      <c r="E1339" s="15" t="s">
        <v>5427</v>
      </c>
      <c r="F1339" s="15" t="s">
        <v>5427</v>
      </c>
    </row>
    <row r="1340" spans="1:6" x14ac:dyDescent="0.25">
      <c r="A1340" s="15">
        <v>70280108</v>
      </c>
      <c r="B1340" s="15" t="s">
        <v>9494</v>
      </c>
      <c r="C1340" s="15" t="s">
        <v>9495</v>
      </c>
      <c r="D1340" s="15" t="s">
        <v>9496</v>
      </c>
      <c r="E1340" s="15" t="s">
        <v>5427</v>
      </c>
      <c r="F1340" s="15" t="s">
        <v>5427</v>
      </c>
    </row>
    <row r="1341" spans="1:6" x14ac:dyDescent="0.25">
      <c r="A1341" s="15">
        <v>148760000</v>
      </c>
      <c r="B1341" s="15" t="s">
        <v>9497</v>
      </c>
      <c r="C1341" s="15" t="s">
        <v>9498</v>
      </c>
      <c r="D1341" s="15" t="s">
        <v>9499</v>
      </c>
      <c r="E1341" s="15" t="s">
        <v>9500</v>
      </c>
      <c r="F1341" s="15" t="s">
        <v>9501</v>
      </c>
    </row>
    <row r="1342" spans="1:6" x14ac:dyDescent="0.25">
      <c r="A1342" s="15">
        <v>148760101</v>
      </c>
      <c r="B1342" s="15" t="s">
        <v>9502</v>
      </c>
      <c r="C1342" s="15" t="s">
        <v>9498</v>
      </c>
      <c r="D1342" s="15" t="s">
        <v>9499</v>
      </c>
      <c r="E1342" s="15"/>
      <c r="F1342" s="15"/>
    </row>
    <row r="1343" spans="1:6" x14ac:dyDescent="0.25">
      <c r="A1343" s="15">
        <v>148760101</v>
      </c>
      <c r="B1343" s="15" t="s">
        <v>9502</v>
      </c>
      <c r="C1343" s="15" t="s">
        <v>9498</v>
      </c>
      <c r="D1343" s="15" t="s">
        <v>9499</v>
      </c>
      <c r="E1343" s="15" t="s">
        <v>5427</v>
      </c>
      <c r="F1343" s="15" t="s">
        <v>5427</v>
      </c>
    </row>
    <row r="1344" spans="1:6" x14ac:dyDescent="0.25">
      <c r="A1344" s="15">
        <v>148760103</v>
      </c>
      <c r="B1344" s="15" t="s">
        <v>9503</v>
      </c>
      <c r="C1344" s="15" t="s">
        <v>9504</v>
      </c>
      <c r="D1344" s="15" t="s">
        <v>9505</v>
      </c>
      <c r="E1344" s="15"/>
      <c r="F1344" s="15"/>
    </row>
    <row r="1345" spans="1:6" x14ac:dyDescent="0.25">
      <c r="A1345" s="15">
        <v>148760102</v>
      </c>
      <c r="B1345" s="15" t="s">
        <v>9506</v>
      </c>
      <c r="C1345" s="15" t="s">
        <v>9507</v>
      </c>
      <c r="D1345" s="15" t="s">
        <v>9508</v>
      </c>
      <c r="E1345" s="15" t="s">
        <v>9509</v>
      </c>
      <c r="F1345" s="15" t="s">
        <v>9510</v>
      </c>
    </row>
    <row r="1346" spans="1:6" x14ac:dyDescent="0.25">
      <c r="A1346" s="15">
        <v>70209102</v>
      </c>
      <c r="B1346" s="15" t="s">
        <v>9511</v>
      </c>
      <c r="C1346" s="15" t="s">
        <v>9512</v>
      </c>
      <c r="D1346" s="15" t="s">
        <v>9513</v>
      </c>
      <c r="E1346" s="15" t="s">
        <v>5427</v>
      </c>
      <c r="F1346" s="15" t="s">
        <v>5427</v>
      </c>
    </row>
    <row r="1347" spans="1:6" x14ac:dyDescent="0.25">
      <c r="A1347" s="15">
        <v>78580001</v>
      </c>
      <c r="B1347" s="15" t="s">
        <v>9514</v>
      </c>
      <c r="C1347" s="15" t="s">
        <v>9279</v>
      </c>
      <c r="D1347" s="15" t="s">
        <v>9280</v>
      </c>
      <c r="E1347" s="15" t="s">
        <v>9515</v>
      </c>
      <c r="F1347" s="15" t="s">
        <v>9516</v>
      </c>
    </row>
    <row r="1348" spans="1:6" x14ac:dyDescent="0.25">
      <c r="A1348" s="15">
        <v>80201103</v>
      </c>
      <c r="B1348" s="15" t="s">
        <v>9517</v>
      </c>
      <c r="C1348" s="15" t="s">
        <v>9518</v>
      </c>
      <c r="D1348" s="15" t="s">
        <v>9519</v>
      </c>
      <c r="E1348" s="15" t="s">
        <v>5427</v>
      </c>
      <c r="F1348" s="15" t="s">
        <v>5427</v>
      </c>
    </row>
    <row r="1349" spans="1:6" x14ac:dyDescent="0.25">
      <c r="A1349" s="15">
        <v>38755101</v>
      </c>
      <c r="B1349" s="15" t="s">
        <v>9520</v>
      </c>
      <c r="C1349" s="15" t="s">
        <v>9521</v>
      </c>
      <c r="D1349" s="15" t="s">
        <v>9522</v>
      </c>
      <c r="E1349" s="15" t="s">
        <v>9523</v>
      </c>
      <c r="F1349" s="15" t="s">
        <v>9524</v>
      </c>
    </row>
    <row r="1350" spans="1:6" x14ac:dyDescent="0.25">
      <c r="A1350" s="15">
        <v>38755000</v>
      </c>
      <c r="B1350" s="15" t="s">
        <v>9525</v>
      </c>
      <c r="C1350" s="15" t="s">
        <v>9521</v>
      </c>
      <c r="D1350" s="15" t="s">
        <v>9522</v>
      </c>
      <c r="E1350" s="15"/>
      <c r="F1350" s="15"/>
    </row>
    <row r="1351" spans="1:6" x14ac:dyDescent="0.25">
      <c r="A1351" s="15">
        <v>38755000</v>
      </c>
      <c r="B1351" s="15" t="s">
        <v>9525</v>
      </c>
      <c r="C1351" s="15" t="s">
        <v>9521</v>
      </c>
      <c r="D1351" s="15" t="s">
        <v>9522</v>
      </c>
      <c r="E1351" s="15" t="s">
        <v>9523</v>
      </c>
      <c r="F1351" s="15" t="s">
        <v>9524</v>
      </c>
    </row>
    <row r="1352" spans="1:6" x14ac:dyDescent="0.25">
      <c r="A1352" s="15">
        <v>40241004</v>
      </c>
      <c r="B1352" s="15" t="s">
        <v>9526</v>
      </c>
      <c r="C1352" s="15" t="s">
        <v>9527</v>
      </c>
      <c r="D1352" s="15" t="s">
        <v>9528</v>
      </c>
      <c r="E1352" s="15" t="s">
        <v>9529</v>
      </c>
      <c r="F1352" s="15" t="s">
        <v>9530</v>
      </c>
    </row>
    <row r="1353" spans="1:6" x14ac:dyDescent="0.25">
      <c r="A1353" s="15">
        <v>40241000</v>
      </c>
      <c r="B1353" s="15" t="s">
        <v>9531</v>
      </c>
      <c r="C1353" s="15" t="s">
        <v>9527</v>
      </c>
      <c r="D1353" s="15" t="s">
        <v>9528</v>
      </c>
      <c r="E1353" s="15" t="s">
        <v>9529</v>
      </c>
      <c r="F1353" s="15" t="s">
        <v>9530</v>
      </c>
    </row>
    <row r="1354" spans="1:6" x14ac:dyDescent="0.25">
      <c r="A1354" s="15">
        <v>78987103</v>
      </c>
      <c r="B1354" s="15" t="s">
        <v>9532</v>
      </c>
      <c r="C1354" s="15" t="s">
        <v>6339</v>
      </c>
      <c r="D1354" s="15" t="s">
        <v>6340</v>
      </c>
      <c r="E1354" s="15" t="s">
        <v>5427</v>
      </c>
      <c r="F1354" s="15" t="s">
        <v>5427</v>
      </c>
    </row>
    <row r="1355" spans="1:6" x14ac:dyDescent="0.25">
      <c r="A1355" s="15">
        <v>110221010</v>
      </c>
      <c r="B1355" s="15" t="s">
        <v>9533</v>
      </c>
      <c r="C1355" s="15" t="s">
        <v>9534</v>
      </c>
      <c r="D1355" s="15" t="s">
        <v>9535</v>
      </c>
      <c r="E1355" s="15" t="s">
        <v>9536</v>
      </c>
      <c r="F1355" s="15" t="s">
        <v>9537</v>
      </c>
    </row>
    <row r="1356" spans="1:6" x14ac:dyDescent="0.25">
      <c r="A1356" s="15">
        <v>70483112</v>
      </c>
      <c r="B1356" s="15" t="s">
        <v>9538</v>
      </c>
      <c r="C1356" s="15" t="s">
        <v>9539</v>
      </c>
      <c r="D1356" s="15" t="s">
        <v>9540</v>
      </c>
      <c r="E1356" s="15" t="s">
        <v>9541</v>
      </c>
      <c r="F1356" s="15" t="s">
        <v>9542</v>
      </c>
    </row>
    <row r="1357" spans="1:6" x14ac:dyDescent="0.25">
      <c r="A1357" s="15">
        <v>90206000</v>
      </c>
      <c r="B1357" s="15" t="s">
        <v>9543</v>
      </c>
      <c r="C1357" s="15" t="s">
        <v>7649</v>
      </c>
      <c r="D1357" s="15" t="s">
        <v>9544</v>
      </c>
      <c r="E1357" s="15" t="s">
        <v>9545</v>
      </c>
      <c r="F1357" s="15" t="s">
        <v>9546</v>
      </c>
    </row>
    <row r="1358" spans="1:6" x14ac:dyDescent="0.25">
      <c r="A1358" s="15">
        <v>100210109</v>
      </c>
      <c r="B1358" s="15" t="s">
        <v>9547</v>
      </c>
      <c r="C1358" s="15" t="s">
        <v>9548</v>
      </c>
      <c r="D1358" s="15" t="s">
        <v>9549</v>
      </c>
      <c r="E1358" s="15" t="s">
        <v>5427</v>
      </c>
      <c r="F1358" s="15" t="s">
        <v>5427</v>
      </c>
    </row>
    <row r="1359" spans="1:6" x14ac:dyDescent="0.25">
      <c r="A1359" s="15">
        <v>70204259</v>
      </c>
      <c r="B1359" s="15" t="s">
        <v>9550</v>
      </c>
      <c r="C1359" s="15" t="s">
        <v>9551</v>
      </c>
      <c r="D1359" s="15" t="s">
        <v>9043</v>
      </c>
      <c r="E1359" s="15" t="s">
        <v>5427</v>
      </c>
      <c r="F1359" s="15" t="s">
        <v>5427</v>
      </c>
    </row>
    <row r="1360" spans="1:6" x14ac:dyDescent="0.25">
      <c r="A1360" s="15">
        <v>100201327</v>
      </c>
      <c r="B1360" s="15" t="s">
        <v>9552</v>
      </c>
      <c r="C1360" s="15" t="s">
        <v>9553</v>
      </c>
      <c r="D1360" s="15" t="s">
        <v>9554</v>
      </c>
      <c r="E1360" s="15" t="s">
        <v>5427</v>
      </c>
      <c r="F1360" s="15" t="s">
        <v>5427</v>
      </c>
    </row>
    <row r="1361" spans="1:6" x14ac:dyDescent="0.25">
      <c r="A1361" s="15">
        <v>78712001</v>
      </c>
      <c r="B1361" s="15" t="s">
        <v>9555</v>
      </c>
      <c r="C1361" s="15" t="s">
        <v>9556</v>
      </c>
      <c r="D1361" s="15" t="s">
        <v>9557</v>
      </c>
      <c r="E1361" s="15" t="s">
        <v>5427</v>
      </c>
      <c r="F1361" s="15" t="s">
        <v>5427</v>
      </c>
    </row>
    <row r="1362" spans="1:6" x14ac:dyDescent="0.25">
      <c r="A1362" s="15">
        <v>78259001</v>
      </c>
      <c r="B1362" s="15" t="s">
        <v>9558</v>
      </c>
      <c r="C1362" s="15" t="s">
        <v>9556</v>
      </c>
      <c r="D1362" s="15" t="s">
        <v>9557</v>
      </c>
      <c r="E1362" s="15" t="s">
        <v>9559</v>
      </c>
      <c r="F1362" s="15" t="s">
        <v>5427</v>
      </c>
    </row>
    <row r="1363" spans="1:6" x14ac:dyDescent="0.25">
      <c r="A1363" s="15">
        <v>78259000</v>
      </c>
      <c r="B1363" s="15" t="s">
        <v>9560</v>
      </c>
      <c r="C1363" s="15" t="s">
        <v>9556</v>
      </c>
      <c r="D1363" s="15" t="s">
        <v>9557</v>
      </c>
      <c r="E1363" s="15" t="s">
        <v>9559</v>
      </c>
      <c r="F1363" s="15" t="s">
        <v>5427</v>
      </c>
    </row>
    <row r="1364" spans="1:6" x14ac:dyDescent="0.25">
      <c r="A1364" s="15">
        <v>78712003</v>
      </c>
      <c r="B1364" s="15" t="s">
        <v>9561</v>
      </c>
      <c r="C1364" s="15" t="s">
        <v>9556</v>
      </c>
      <c r="D1364" s="15" t="s">
        <v>9557</v>
      </c>
      <c r="E1364" s="15"/>
      <c r="F1364" s="15"/>
    </row>
    <row r="1365" spans="1:6" x14ac:dyDescent="0.25">
      <c r="A1365" s="15">
        <v>78258001</v>
      </c>
      <c r="B1365" s="15" t="s">
        <v>9562</v>
      </c>
      <c r="C1365" s="15" t="s">
        <v>9556</v>
      </c>
      <c r="D1365" s="15" t="s">
        <v>9557</v>
      </c>
      <c r="E1365" s="15" t="s">
        <v>9559</v>
      </c>
      <c r="F1365" s="15" t="s">
        <v>5427</v>
      </c>
    </row>
    <row r="1366" spans="1:6" x14ac:dyDescent="0.25">
      <c r="A1366" s="15">
        <v>78712002</v>
      </c>
      <c r="B1366" s="15" t="s">
        <v>9562</v>
      </c>
      <c r="C1366" s="15" t="s">
        <v>9556</v>
      </c>
      <c r="D1366" s="15" t="s">
        <v>9557</v>
      </c>
      <c r="E1366" s="15" t="s">
        <v>9563</v>
      </c>
      <c r="F1366" s="15" t="s">
        <v>9564</v>
      </c>
    </row>
    <row r="1367" spans="1:6" x14ac:dyDescent="0.25">
      <c r="A1367" s="15">
        <v>78258000</v>
      </c>
      <c r="B1367" s="15" t="s">
        <v>9565</v>
      </c>
      <c r="C1367" s="15" t="s">
        <v>9556</v>
      </c>
      <c r="D1367" s="15" t="s">
        <v>9557</v>
      </c>
      <c r="E1367" s="15" t="s">
        <v>9559</v>
      </c>
      <c r="F1367" s="15" t="s">
        <v>5427</v>
      </c>
    </row>
    <row r="1368" spans="1:6" x14ac:dyDescent="0.25">
      <c r="A1368" s="15">
        <v>78712000</v>
      </c>
      <c r="B1368" s="15" t="s">
        <v>9566</v>
      </c>
      <c r="C1368" s="15" t="s">
        <v>9556</v>
      </c>
      <c r="D1368" s="15" t="s">
        <v>9557</v>
      </c>
      <c r="E1368" s="15" t="s">
        <v>9563</v>
      </c>
      <c r="F1368" s="15" t="s">
        <v>9567</v>
      </c>
    </row>
    <row r="1369" spans="1:6" x14ac:dyDescent="0.25">
      <c r="A1369" s="15">
        <v>78985103</v>
      </c>
      <c r="B1369" s="15" t="s">
        <v>9568</v>
      </c>
      <c r="C1369" s="15" t="s">
        <v>9569</v>
      </c>
      <c r="D1369" s="15" t="s">
        <v>9570</v>
      </c>
      <c r="E1369" s="15" t="s">
        <v>9571</v>
      </c>
      <c r="F1369" s="15" t="s">
        <v>9572</v>
      </c>
    </row>
    <row r="1370" spans="1:6" x14ac:dyDescent="0.25">
      <c r="A1370" s="15">
        <v>78985000</v>
      </c>
      <c r="B1370" s="15" t="s">
        <v>9573</v>
      </c>
      <c r="C1370" s="15" t="s">
        <v>9574</v>
      </c>
      <c r="D1370" s="15" t="s">
        <v>9575</v>
      </c>
      <c r="E1370" s="15" t="s">
        <v>9576</v>
      </c>
      <c r="F1370" s="15" t="s">
        <v>9577</v>
      </c>
    </row>
    <row r="1371" spans="1:6" x14ac:dyDescent="0.25">
      <c r="A1371" s="15">
        <v>78985101</v>
      </c>
      <c r="B1371" s="15" t="s">
        <v>9573</v>
      </c>
      <c r="C1371" s="15" t="s">
        <v>9578</v>
      </c>
      <c r="D1371" s="15" t="s">
        <v>9579</v>
      </c>
      <c r="E1371" s="15" t="s">
        <v>9580</v>
      </c>
      <c r="F1371" s="15" t="s">
        <v>9581</v>
      </c>
    </row>
    <row r="1372" spans="1:6" x14ac:dyDescent="0.25">
      <c r="A1372" s="15">
        <v>130251102</v>
      </c>
      <c r="B1372" s="15" t="s">
        <v>9582</v>
      </c>
      <c r="C1372" s="15" t="s">
        <v>9583</v>
      </c>
      <c r="D1372" s="15" t="s">
        <v>7990</v>
      </c>
      <c r="E1372" s="15" t="s">
        <v>9584</v>
      </c>
      <c r="F1372" s="15" t="s">
        <v>9585</v>
      </c>
    </row>
    <row r="1373" spans="1:6" x14ac:dyDescent="0.25">
      <c r="A1373" s="15">
        <v>70211104</v>
      </c>
      <c r="B1373" s="15" t="s">
        <v>9586</v>
      </c>
      <c r="C1373" s="15" t="s">
        <v>9587</v>
      </c>
      <c r="D1373" s="15" t="s">
        <v>9588</v>
      </c>
      <c r="E1373" s="15" t="s">
        <v>9589</v>
      </c>
      <c r="F1373" s="15" t="s">
        <v>9590</v>
      </c>
    </row>
    <row r="1374" spans="1:6" x14ac:dyDescent="0.25">
      <c r="A1374" s="15">
        <v>108701001</v>
      </c>
      <c r="B1374" s="15" t="s">
        <v>9591</v>
      </c>
      <c r="C1374" s="15" t="s">
        <v>9592</v>
      </c>
      <c r="D1374" s="15" t="s">
        <v>9593</v>
      </c>
      <c r="E1374" s="15" t="s">
        <v>5427</v>
      </c>
      <c r="F1374" s="15" t="s">
        <v>5427</v>
      </c>
    </row>
    <row r="1375" spans="1:6" x14ac:dyDescent="0.25">
      <c r="A1375" s="15">
        <v>108701000</v>
      </c>
      <c r="B1375" s="15" t="s">
        <v>9594</v>
      </c>
      <c r="C1375" s="15" t="s">
        <v>9592</v>
      </c>
      <c r="D1375" s="15" t="s">
        <v>9593</v>
      </c>
      <c r="E1375" s="15" t="s">
        <v>9595</v>
      </c>
      <c r="F1375" s="15" t="s">
        <v>9596</v>
      </c>
    </row>
    <row r="1376" spans="1:6" x14ac:dyDescent="0.25">
      <c r="A1376" s="15">
        <v>70204143</v>
      </c>
      <c r="B1376" s="15" t="s">
        <v>9597</v>
      </c>
      <c r="C1376" s="15" t="s">
        <v>9598</v>
      </c>
      <c r="D1376" s="15" t="s">
        <v>9599</v>
      </c>
      <c r="E1376" s="15" t="s">
        <v>9600</v>
      </c>
      <c r="F1376" s="15" t="s">
        <v>5427</v>
      </c>
    </row>
    <row r="1377" spans="1:6" x14ac:dyDescent="0.25">
      <c r="A1377" s="15">
        <v>70269124</v>
      </c>
      <c r="B1377" s="15" t="s">
        <v>9601</v>
      </c>
      <c r="C1377" s="15" t="s">
        <v>9602</v>
      </c>
      <c r="D1377" s="15" t="s">
        <v>9603</v>
      </c>
      <c r="E1377" s="15" t="s">
        <v>9604</v>
      </c>
      <c r="F1377" s="15" t="s">
        <v>9605</v>
      </c>
    </row>
    <row r="1378" spans="1:6" x14ac:dyDescent="0.25">
      <c r="A1378" s="15">
        <v>40201105</v>
      </c>
      <c r="B1378" s="15" t="s">
        <v>9606</v>
      </c>
      <c r="C1378" s="15" t="s">
        <v>7705</v>
      </c>
      <c r="D1378" s="15" t="s">
        <v>7706</v>
      </c>
      <c r="E1378" s="15" t="s">
        <v>5427</v>
      </c>
      <c r="F1378" s="15" t="s">
        <v>5427</v>
      </c>
    </row>
    <row r="1379" spans="1:6" x14ac:dyDescent="0.25">
      <c r="A1379" s="15">
        <v>70204132</v>
      </c>
      <c r="B1379" s="15" t="s">
        <v>9607</v>
      </c>
      <c r="C1379" s="15" t="s">
        <v>9608</v>
      </c>
      <c r="D1379" s="15" t="s">
        <v>9609</v>
      </c>
      <c r="E1379" s="15" t="s">
        <v>9610</v>
      </c>
      <c r="F1379" s="15" t="s">
        <v>9611</v>
      </c>
    </row>
    <row r="1380" spans="1:6" x14ac:dyDescent="0.25">
      <c r="A1380" s="15">
        <v>108775000</v>
      </c>
      <c r="B1380" s="15" t="s">
        <v>9612</v>
      </c>
      <c r="C1380" s="15" t="s">
        <v>9613</v>
      </c>
      <c r="D1380" s="15" t="s">
        <v>9614</v>
      </c>
      <c r="E1380" s="15" t="s">
        <v>9615</v>
      </c>
      <c r="F1380" s="15" t="s">
        <v>9616</v>
      </c>
    </row>
    <row r="1381" spans="1:6" x14ac:dyDescent="0.25">
      <c r="A1381" s="15">
        <v>108775101</v>
      </c>
      <c r="B1381" s="15" t="s">
        <v>9612</v>
      </c>
      <c r="C1381" s="15" t="s">
        <v>9613</v>
      </c>
      <c r="D1381" s="15" t="s">
        <v>9614</v>
      </c>
      <c r="E1381" s="15" t="s">
        <v>5427</v>
      </c>
      <c r="F1381" s="15" t="s">
        <v>5427</v>
      </c>
    </row>
    <row r="1382" spans="1:6" x14ac:dyDescent="0.25">
      <c r="A1382" s="15">
        <v>70241211</v>
      </c>
      <c r="B1382" s="15" t="s">
        <v>9617</v>
      </c>
      <c r="C1382" s="15" t="s">
        <v>7038</v>
      </c>
      <c r="D1382" s="15" t="s">
        <v>7039</v>
      </c>
      <c r="E1382" s="15" t="s">
        <v>5427</v>
      </c>
      <c r="F1382" s="15" t="s">
        <v>5427</v>
      </c>
    </row>
    <row r="1383" spans="1:6" x14ac:dyDescent="0.25">
      <c r="A1383" s="15">
        <v>70241123</v>
      </c>
      <c r="B1383" s="15" t="s">
        <v>9618</v>
      </c>
      <c r="C1383" s="15" t="s">
        <v>9619</v>
      </c>
      <c r="D1383" s="15" t="s">
        <v>9620</v>
      </c>
      <c r="E1383" s="15" t="s">
        <v>9621</v>
      </c>
      <c r="F1383" s="15" t="s">
        <v>5427</v>
      </c>
    </row>
    <row r="1384" spans="1:6" x14ac:dyDescent="0.25">
      <c r="A1384" s="15">
        <v>70297136</v>
      </c>
      <c r="B1384" s="15" t="s">
        <v>9622</v>
      </c>
      <c r="C1384" s="15" t="s">
        <v>9623</v>
      </c>
      <c r="D1384" s="15" t="s">
        <v>9624</v>
      </c>
      <c r="E1384" s="15" t="s">
        <v>5427</v>
      </c>
      <c r="F1384" s="15" t="s">
        <v>5427</v>
      </c>
    </row>
    <row r="1385" spans="1:6" x14ac:dyDescent="0.25">
      <c r="A1385" s="15">
        <v>70241166</v>
      </c>
      <c r="B1385" s="15" t="s">
        <v>9625</v>
      </c>
      <c r="C1385" s="15" t="s">
        <v>9626</v>
      </c>
      <c r="D1385" s="15" t="s">
        <v>9627</v>
      </c>
      <c r="E1385" s="15" t="s">
        <v>9628</v>
      </c>
      <c r="F1385" s="15" t="s">
        <v>9629</v>
      </c>
    </row>
    <row r="1386" spans="1:6" x14ac:dyDescent="0.25">
      <c r="A1386" s="15">
        <v>78244000</v>
      </c>
      <c r="B1386" s="15" t="s">
        <v>9630</v>
      </c>
      <c r="C1386" s="15" t="s">
        <v>9631</v>
      </c>
      <c r="D1386" s="15" t="s">
        <v>9632</v>
      </c>
      <c r="E1386" s="15"/>
      <c r="F1386" s="15"/>
    </row>
    <row r="1387" spans="1:6" x14ac:dyDescent="0.25">
      <c r="A1387" s="15">
        <v>78244001</v>
      </c>
      <c r="B1387" s="15" t="s">
        <v>9630</v>
      </c>
      <c r="C1387" s="15" t="s">
        <v>9631</v>
      </c>
      <c r="D1387" s="15" t="s">
        <v>9632</v>
      </c>
      <c r="E1387" s="15" t="s">
        <v>9633</v>
      </c>
      <c r="F1387" s="15" t="s">
        <v>5427</v>
      </c>
    </row>
    <row r="1388" spans="1:6" x14ac:dyDescent="0.25">
      <c r="A1388" s="15">
        <v>78419000</v>
      </c>
      <c r="B1388" s="15" t="s">
        <v>9634</v>
      </c>
      <c r="C1388" s="15" t="s">
        <v>9635</v>
      </c>
      <c r="D1388" s="15" t="s">
        <v>9636</v>
      </c>
      <c r="E1388" s="15"/>
      <c r="F1388" s="15"/>
    </row>
    <row r="1389" spans="1:6" x14ac:dyDescent="0.25">
      <c r="A1389" s="15">
        <v>78419201</v>
      </c>
      <c r="B1389" s="15" t="s">
        <v>9634</v>
      </c>
      <c r="C1389" s="15" t="s">
        <v>9635</v>
      </c>
      <c r="D1389" s="15" t="s">
        <v>9636</v>
      </c>
      <c r="E1389" s="15"/>
      <c r="F1389" s="15"/>
    </row>
    <row r="1390" spans="1:6" x14ac:dyDescent="0.25">
      <c r="A1390" s="15">
        <v>90205006</v>
      </c>
      <c r="B1390" s="15" t="s">
        <v>9637</v>
      </c>
      <c r="C1390" s="15" t="s">
        <v>9638</v>
      </c>
      <c r="D1390" s="15" t="s">
        <v>9639</v>
      </c>
      <c r="E1390" s="15" t="s">
        <v>5427</v>
      </c>
      <c r="F1390" s="15" t="s">
        <v>5427</v>
      </c>
    </row>
    <row r="1391" spans="1:6" x14ac:dyDescent="0.25">
      <c r="A1391" s="15">
        <v>70260700</v>
      </c>
      <c r="B1391" s="15" t="s">
        <v>9640</v>
      </c>
      <c r="C1391" s="15" t="s">
        <v>7655</v>
      </c>
      <c r="D1391" s="15" t="s">
        <v>7656</v>
      </c>
      <c r="E1391" s="15" t="s">
        <v>8621</v>
      </c>
      <c r="F1391" s="15" t="s">
        <v>5427</v>
      </c>
    </row>
    <row r="1392" spans="1:6" x14ac:dyDescent="0.25">
      <c r="A1392" s="15">
        <v>70260201</v>
      </c>
      <c r="B1392" s="15" t="s">
        <v>9641</v>
      </c>
      <c r="C1392" s="15" t="s">
        <v>9642</v>
      </c>
      <c r="D1392" s="15" t="s">
        <v>9643</v>
      </c>
      <c r="E1392" s="15" t="s">
        <v>9644</v>
      </c>
      <c r="F1392" s="15" t="s">
        <v>9645</v>
      </c>
    </row>
    <row r="1393" spans="1:6" x14ac:dyDescent="0.25">
      <c r="A1393" s="15">
        <v>70260101</v>
      </c>
      <c r="B1393" s="15" t="s">
        <v>9646</v>
      </c>
      <c r="C1393" s="15" t="s">
        <v>9647</v>
      </c>
      <c r="D1393" s="15" t="s">
        <v>9648</v>
      </c>
      <c r="E1393" s="15" t="s">
        <v>9649</v>
      </c>
      <c r="F1393" s="15" t="s">
        <v>9650</v>
      </c>
    </row>
    <row r="1394" spans="1:6" x14ac:dyDescent="0.25">
      <c r="A1394" s="15">
        <v>70260000</v>
      </c>
      <c r="B1394" s="15" t="s">
        <v>9651</v>
      </c>
      <c r="C1394" s="15" t="s">
        <v>7655</v>
      </c>
      <c r="D1394" s="15" t="s">
        <v>7656</v>
      </c>
      <c r="E1394" s="15" t="s">
        <v>8621</v>
      </c>
      <c r="F1394" s="15" t="s">
        <v>9652</v>
      </c>
    </row>
    <row r="1395" spans="1:6" x14ac:dyDescent="0.25">
      <c r="A1395" s="15">
        <v>78704101</v>
      </c>
      <c r="B1395" s="15" t="s">
        <v>9653</v>
      </c>
      <c r="C1395" s="15" t="s">
        <v>9654</v>
      </c>
      <c r="D1395" s="15" t="s">
        <v>9655</v>
      </c>
      <c r="E1395" s="15" t="s">
        <v>9656</v>
      </c>
      <c r="F1395" s="15" t="s">
        <v>9657</v>
      </c>
    </row>
    <row r="1396" spans="1:6" x14ac:dyDescent="0.25">
      <c r="A1396" s="15">
        <v>78704000</v>
      </c>
      <c r="B1396" s="15" t="s">
        <v>9658</v>
      </c>
      <c r="C1396" s="15" t="s">
        <v>9654</v>
      </c>
      <c r="D1396" s="15" t="s">
        <v>9655</v>
      </c>
      <c r="E1396" s="15" t="s">
        <v>9656</v>
      </c>
      <c r="F1396" s="15" t="s">
        <v>9657</v>
      </c>
    </row>
    <row r="1397" spans="1:6" x14ac:dyDescent="0.25">
      <c r="A1397" s="15">
        <v>70297128</v>
      </c>
      <c r="B1397" s="15" t="s">
        <v>9659</v>
      </c>
      <c r="C1397" s="15" t="s">
        <v>9660</v>
      </c>
      <c r="D1397" s="15" t="s">
        <v>9661</v>
      </c>
      <c r="E1397" s="15" t="s">
        <v>5427</v>
      </c>
      <c r="F1397" s="15" t="s">
        <v>5427</v>
      </c>
    </row>
    <row r="1398" spans="1:6" x14ac:dyDescent="0.25">
      <c r="A1398" s="15">
        <v>130335000</v>
      </c>
      <c r="B1398" s="15" t="s">
        <v>9662</v>
      </c>
      <c r="C1398" s="15" t="s">
        <v>9663</v>
      </c>
      <c r="D1398" s="15" t="s">
        <v>9664</v>
      </c>
      <c r="E1398" s="15" t="s">
        <v>9665</v>
      </c>
      <c r="F1398" s="15" t="s">
        <v>9666</v>
      </c>
    </row>
    <row r="1399" spans="1:6" x14ac:dyDescent="0.25">
      <c r="A1399" s="15">
        <v>130335101</v>
      </c>
      <c r="B1399" s="15" t="s">
        <v>9667</v>
      </c>
      <c r="C1399" s="15" t="s">
        <v>9663</v>
      </c>
      <c r="D1399" s="15" t="s">
        <v>9664</v>
      </c>
      <c r="E1399" s="15" t="s">
        <v>5427</v>
      </c>
      <c r="F1399" s="15" t="s">
        <v>5427</v>
      </c>
    </row>
    <row r="1400" spans="1:6" x14ac:dyDescent="0.25">
      <c r="A1400" s="15">
        <v>78204000</v>
      </c>
      <c r="B1400" s="15" t="s">
        <v>9668</v>
      </c>
      <c r="C1400" s="15" t="s">
        <v>9669</v>
      </c>
      <c r="D1400" s="15" t="s">
        <v>9670</v>
      </c>
      <c r="E1400" s="15" t="s">
        <v>9671</v>
      </c>
      <c r="F1400" s="15" t="s">
        <v>5427</v>
      </c>
    </row>
    <row r="1401" spans="1:6" x14ac:dyDescent="0.25">
      <c r="A1401" s="15">
        <v>78204001</v>
      </c>
      <c r="B1401" s="15" t="s">
        <v>9668</v>
      </c>
      <c r="C1401" s="15" t="s">
        <v>9669</v>
      </c>
      <c r="D1401" s="15" t="s">
        <v>9670</v>
      </c>
      <c r="E1401" s="15" t="s">
        <v>5427</v>
      </c>
      <c r="F1401" s="15" t="s">
        <v>5427</v>
      </c>
    </row>
    <row r="1402" spans="1:6" x14ac:dyDescent="0.25">
      <c r="A1402" s="15">
        <v>70248114</v>
      </c>
      <c r="B1402" s="15" t="s">
        <v>9672</v>
      </c>
      <c r="C1402" s="15" t="s">
        <v>9673</v>
      </c>
      <c r="D1402" s="15" t="s">
        <v>9674</v>
      </c>
      <c r="E1402" s="15" t="s">
        <v>9675</v>
      </c>
      <c r="F1402" s="15" t="s">
        <v>9676</v>
      </c>
    </row>
    <row r="1403" spans="1:6" x14ac:dyDescent="0.25">
      <c r="A1403" s="15">
        <v>100201513</v>
      </c>
      <c r="B1403" s="15" t="s">
        <v>9677</v>
      </c>
      <c r="C1403" s="15" t="s">
        <v>9678</v>
      </c>
      <c r="D1403" s="15" t="s">
        <v>9679</v>
      </c>
      <c r="E1403" s="15" t="s">
        <v>5427</v>
      </c>
      <c r="F1403" s="15" t="s">
        <v>5427</v>
      </c>
    </row>
    <row r="1404" spans="1:6" x14ac:dyDescent="0.25">
      <c r="A1404" s="15">
        <v>90203207</v>
      </c>
      <c r="B1404" s="15" t="s">
        <v>9680</v>
      </c>
      <c r="C1404" s="15" t="s">
        <v>9681</v>
      </c>
      <c r="D1404" s="15" t="s">
        <v>9682</v>
      </c>
      <c r="E1404" s="15" t="s">
        <v>5427</v>
      </c>
      <c r="F1404" s="15" t="s">
        <v>5427</v>
      </c>
    </row>
    <row r="1405" spans="1:6" x14ac:dyDescent="0.25">
      <c r="A1405" s="15">
        <v>90203106</v>
      </c>
      <c r="B1405" s="15" t="s">
        <v>9683</v>
      </c>
      <c r="C1405" s="15" t="s">
        <v>9684</v>
      </c>
      <c r="D1405" s="15" t="s">
        <v>9685</v>
      </c>
      <c r="E1405" s="15" t="s">
        <v>5427</v>
      </c>
      <c r="F1405" s="15" t="s">
        <v>5427</v>
      </c>
    </row>
    <row r="1406" spans="1:6" x14ac:dyDescent="0.25">
      <c r="A1406" s="15">
        <v>90203000</v>
      </c>
      <c r="B1406" s="15" t="s">
        <v>9686</v>
      </c>
      <c r="C1406" s="15" t="s">
        <v>9684</v>
      </c>
      <c r="D1406" s="15" t="s">
        <v>9685</v>
      </c>
      <c r="E1406" s="15" t="s">
        <v>9687</v>
      </c>
      <c r="F1406" s="15" t="s">
        <v>9688</v>
      </c>
    </row>
    <row r="1407" spans="1:6" x14ac:dyDescent="0.25">
      <c r="A1407" s="15">
        <v>70403115</v>
      </c>
      <c r="B1407" s="15" t="s">
        <v>9689</v>
      </c>
      <c r="C1407" s="15" t="s">
        <v>9690</v>
      </c>
      <c r="D1407" s="15" t="s">
        <v>9691</v>
      </c>
      <c r="E1407" s="15" t="s">
        <v>5427</v>
      </c>
      <c r="F1407" s="15" t="s">
        <v>5427</v>
      </c>
    </row>
    <row r="1408" spans="1:6" x14ac:dyDescent="0.25">
      <c r="A1408" s="15">
        <v>70483105</v>
      </c>
      <c r="B1408" s="15" t="s">
        <v>9692</v>
      </c>
      <c r="C1408" s="15" t="s">
        <v>9693</v>
      </c>
      <c r="D1408" s="15" t="s">
        <v>9694</v>
      </c>
      <c r="E1408" s="15" t="s">
        <v>9695</v>
      </c>
      <c r="F1408" s="15" t="s">
        <v>9696</v>
      </c>
    </row>
    <row r="1409" spans="1:6" x14ac:dyDescent="0.25">
      <c r="A1409" s="15">
        <v>100201239</v>
      </c>
      <c r="B1409" s="15" t="s">
        <v>9697</v>
      </c>
      <c r="C1409" s="15" t="s">
        <v>9698</v>
      </c>
      <c r="D1409" s="15" t="s">
        <v>9699</v>
      </c>
      <c r="E1409" s="15" t="s">
        <v>5427</v>
      </c>
      <c r="F1409" s="15" t="s">
        <v>5427</v>
      </c>
    </row>
    <row r="1410" spans="1:6" x14ac:dyDescent="0.25">
      <c r="A1410" s="15">
        <v>100201233</v>
      </c>
      <c r="B1410" s="15" t="s">
        <v>9700</v>
      </c>
      <c r="C1410" s="15" t="s">
        <v>9701</v>
      </c>
      <c r="D1410" s="15" t="s">
        <v>9702</v>
      </c>
      <c r="E1410" s="15" t="s">
        <v>5427</v>
      </c>
      <c r="F1410" s="15" t="s">
        <v>5427</v>
      </c>
    </row>
    <row r="1411" spans="1:6" x14ac:dyDescent="0.25">
      <c r="A1411" s="15">
        <v>70204107</v>
      </c>
      <c r="B1411" s="15" t="s">
        <v>9703</v>
      </c>
      <c r="C1411" s="15" t="s">
        <v>9704</v>
      </c>
      <c r="D1411" s="15" t="s">
        <v>9705</v>
      </c>
      <c r="E1411" s="15" t="s">
        <v>9706</v>
      </c>
      <c r="F1411" s="15" t="s">
        <v>5427</v>
      </c>
    </row>
    <row r="1412" spans="1:6" x14ac:dyDescent="0.25">
      <c r="A1412" s="15">
        <v>118709001</v>
      </c>
      <c r="B1412" s="15" t="s">
        <v>9707</v>
      </c>
      <c r="C1412" s="15" t="s">
        <v>9708</v>
      </c>
      <c r="D1412" s="15" t="s">
        <v>9709</v>
      </c>
      <c r="E1412" s="15" t="s">
        <v>9710</v>
      </c>
      <c r="F1412" s="15" t="s">
        <v>9711</v>
      </c>
    </row>
    <row r="1413" spans="1:6" x14ac:dyDescent="0.25">
      <c r="A1413" s="15">
        <v>100208120</v>
      </c>
      <c r="B1413" s="15" t="s">
        <v>9712</v>
      </c>
      <c r="C1413" s="15" t="s">
        <v>9713</v>
      </c>
      <c r="D1413" s="15" t="s">
        <v>9714</v>
      </c>
      <c r="E1413" s="15" t="s">
        <v>5427</v>
      </c>
      <c r="F1413" s="15" t="s">
        <v>5427</v>
      </c>
    </row>
    <row r="1414" spans="1:6" x14ac:dyDescent="0.25">
      <c r="A1414" s="15">
        <v>78281000</v>
      </c>
      <c r="B1414" s="15" t="s">
        <v>9715</v>
      </c>
      <c r="C1414" s="15" t="s">
        <v>9716</v>
      </c>
      <c r="D1414" s="15" t="s">
        <v>9717</v>
      </c>
      <c r="E1414" s="15" t="s">
        <v>9718</v>
      </c>
      <c r="F1414" s="15" t="s">
        <v>5427</v>
      </c>
    </row>
    <row r="1415" spans="1:6" x14ac:dyDescent="0.25">
      <c r="A1415" s="15">
        <v>78745201</v>
      </c>
      <c r="B1415" s="15" t="s">
        <v>9719</v>
      </c>
      <c r="C1415" s="15" t="s">
        <v>9720</v>
      </c>
      <c r="D1415" s="15" t="s">
        <v>9721</v>
      </c>
      <c r="E1415" s="15" t="s">
        <v>9722</v>
      </c>
      <c r="F1415" s="15" t="s">
        <v>9723</v>
      </c>
    </row>
    <row r="1416" spans="1:6" x14ac:dyDescent="0.25">
      <c r="A1416" s="15">
        <v>70248112</v>
      </c>
      <c r="B1416" s="15" t="s">
        <v>9724</v>
      </c>
      <c r="C1416" s="15" t="s">
        <v>9725</v>
      </c>
      <c r="D1416" s="15" t="s">
        <v>9726</v>
      </c>
      <c r="E1416" s="15" t="s">
        <v>5427</v>
      </c>
      <c r="F1416" s="15" t="s">
        <v>5427</v>
      </c>
    </row>
    <row r="1417" spans="1:6" x14ac:dyDescent="0.25">
      <c r="A1417" s="15">
        <v>78233000</v>
      </c>
      <c r="B1417" s="15" t="s">
        <v>9727</v>
      </c>
      <c r="C1417" s="15" t="s">
        <v>9728</v>
      </c>
      <c r="D1417" s="15" t="s">
        <v>9729</v>
      </c>
      <c r="E1417" s="15" t="s">
        <v>9730</v>
      </c>
      <c r="F1417" s="15" t="s">
        <v>5427</v>
      </c>
    </row>
    <row r="1418" spans="1:6" x14ac:dyDescent="0.25">
      <c r="A1418" s="15">
        <v>78752000</v>
      </c>
      <c r="B1418" s="15" t="s">
        <v>9727</v>
      </c>
      <c r="C1418" s="15" t="s">
        <v>9728</v>
      </c>
      <c r="D1418" s="15" t="s">
        <v>9729</v>
      </c>
      <c r="E1418" s="15" t="s">
        <v>9730</v>
      </c>
      <c r="F1418" s="15" t="s">
        <v>9731</v>
      </c>
    </row>
    <row r="1419" spans="1:6" x14ac:dyDescent="0.25">
      <c r="A1419" s="15">
        <v>70269293</v>
      </c>
      <c r="B1419" s="15" t="s">
        <v>9732</v>
      </c>
      <c r="C1419" s="15" t="s">
        <v>9733</v>
      </c>
      <c r="D1419" s="15" t="s">
        <v>9734</v>
      </c>
      <c r="E1419" s="15" t="s">
        <v>9735</v>
      </c>
      <c r="F1419" s="15" t="s">
        <v>9736</v>
      </c>
    </row>
    <row r="1420" spans="1:6" x14ac:dyDescent="0.25">
      <c r="A1420" s="15">
        <v>78233001</v>
      </c>
      <c r="B1420" s="15" t="s">
        <v>9737</v>
      </c>
      <c r="C1420" s="15" t="s">
        <v>9728</v>
      </c>
      <c r="D1420" s="15" t="s">
        <v>9729</v>
      </c>
      <c r="E1420" s="15" t="s">
        <v>9738</v>
      </c>
      <c r="F1420" s="15" t="s">
        <v>9739</v>
      </c>
    </row>
    <row r="1421" spans="1:6" x14ac:dyDescent="0.25">
      <c r="A1421" s="15">
        <v>78752003</v>
      </c>
      <c r="B1421" s="15" t="s">
        <v>9740</v>
      </c>
      <c r="C1421" s="15" t="s">
        <v>9728</v>
      </c>
      <c r="D1421" s="15" t="s">
        <v>9729</v>
      </c>
      <c r="E1421" s="15" t="s">
        <v>9730</v>
      </c>
      <c r="F1421" s="15" t="s">
        <v>9731</v>
      </c>
    </row>
    <row r="1422" spans="1:6" x14ac:dyDescent="0.25">
      <c r="A1422" s="15">
        <v>70440110</v>
      </c>
      <c r="B1422" s="15" t="s">
        <v>9741</v>
      </c>
      <c r="C1422" s="15" t="s">
        <v>9742</v>
      </c>
      <c r="D1422" s="15" t="s">
        <v>9743</v>
      </c>
      <c r="E1422" s="15" t="s">
        <v>9744</v>
      </c>
      <c r="F1422" s="15" t="s">
        <v>9745</v>
      </c>
    </row>
    <row r="1423" spans="1:6" x14ac:dyDescent="0.25">
      <c r="A1423" s="15">
        <v>78731101</v>
      </c>
      <c r="B1423" s="15" t="s">
        <v>9746</v>
      </c>
      <c r="C1423" s="15" t="s">
        <v>6319</v>
      </c>
      <c r="D1423" s="15" t="s">
        <v>6320</v>
      </c>
      <c r="E1423" s="15" t="s">
        <v>6321</v>
      </c>
      <c r="F1423" s="15" t="s">
        <v>6322</v>
      </c>
    </row>
    <row r="1424" spans="1:6" x14ac:dyDescent="0.25">
      <c r="A1424" s="15">
        <v>70293108</v>
      </c>
      <c r="B1424" s="15" t="s">
        <v>9747</v>
      </c>
      <c r="C1424" s="15" t="s">
        <v>6605</v>
      </c>
      <c r="D1424" s="15" t="s">
        <v>6606</v>
      </c>
      <c r="E1424" s="15" t="s">
        <v>5427</v>
      </c>
      <c r="F1424" s="15" t="s">
        <v>5427</v>
      </c>
    </row>
    <row r="1425" spans="1:6" x14ac:dyDescent="0.25">
      <c r="A1425" s="15">
        <v>70241146</v>
      </c>
      <c r="B1425" s="15" t="s">
        <v>9748</v>
      </c>
      <c r="C1425" s="15" t="s">
        <v>9749</v>
      </c>
      <c r="D1425" s="15" t="s">
        <v>9750</v>
      </c>
      <c r="E1425" s="15" t="s">
        <v>5427</v>
      </c>
      <c r="F1425" s="15" t="s">
        <v>5427</v>
      </c>
    </row>
    <row r="1426" spans="1:6" x14ac:dyDescent="0.25">
      <c r="A1426" s="15">
        <v>100201245</v>
      </c>
      <c r="B1426" s="15" t="s">
        <v>9751</v>
      </c>
      <c r="C1426" s="15" t="s">
        <v>9752</v>
      </c>
      <c r="D1426" s="15" t="s">
        <v>9753</v>
      </c>
      <c r="E1426" s="15" t="s">
        <v>5427</v>
      </c>
      <c r="F1426" s="15" t="s">
        <v>5427</v>
      </c>
    </row>
    <row r="1427" spans="1:6" x14ac:dyDescent="0.25">
      <c r="A1427" s="15">
        <v>100201680</v>
      </c>
      <c r="B1427" s="15" t="s">
        <v>9754</v>
      </c>
      <c r="C1427" s="15" t="s">
        <v>9755</v>
      </c>
      <c r="D1427" s="15" t="s">
        <v>9756</v>
      </c>
      <c r="E1427" s="15" t="s">
        <v>5427</v>
      </c>
      <c r="F1427" s="15" t="s">
        <v>5427</v>
      </c>
    </row>
    <row r="1428" spans="1:6" x14ac:dyDescent="0.25">
      <c r="A1428" s="15">
        <v>20201101</v>
      </c>
      <c r="B1428" s="15" t="s">
        <v>9757</v>
      </c>
      <c r="C1428" s="15" t="s">
        <v>9758</v>
      </c>
      <c r="D1428" s="15" t="s">
        <v>9759</v>
      </c>
      <c r="E1428" s="15"/>
      <c r="F1428" s="15"/>
    </row>
    <row r="1429" spans="1:6" x14ac:dyDescent="0.25">
      <c r="A1429" s="15">
        <v>20268120</v>
      </c>
      <c r="B1429" s="15" t="s">
        <v>9760</v>
      </c>
      <c r="C1429" s="15" t="s">
        <v>9761</v>
      </c>
      <c r="D1429" s="15" t="s">
        <v>9762</v>
      </c>
      <c r="E1429" s="15" t="s">
        <v>9763</v>
      </c>
      <c r="F1429" s="15" t="s">
        <v>9764</v>
      </c>
    </row>
    <row r="1430" spans="1:6" x14ac:dyDescent="0.25">
      <c r="A1430" s="15">
        <v>80220110</v>
      </c>
      <c r="B1430" s="15" t="s">
        <v>9765</v>
      </c>
      <c r="C1430" s="15" t="s">
        <v>9766</v>
      </c>
      <c r="D1430" s="15" t="s">
        <v>9767</v>
      </c>
      <c r="E1430" s="15" t="s">
        <v>9768</v>
      </c>
      <c r="F1430" s="15" t="s">
        <v>9769</v>
      </c>
    </row>
    <row r="1431" spans="1:6" x14ac:dyDescent="0.25">
      <c r="A1431" s="15">
        <v>100201251</v>
      </c>
      <c r="B1431" s="15" t="s">
        <v>9770</v>
      </c>
      <c r="C1431" s="15" t="s">
        <v>9771</v>
      </c>
      <c r="D1431" s="15" t="s">
        <v>9772</v>
      </c>
      <c r="E1431" s="15" t="s">
        <v>5427</v>
      </c>
      <c r="F1431" s="15" t="s">
        <v>5427</v>
      </c>
    </row>
    <row r="1432" spans="1:6" x14ac:dyDescent="0.25">
      <c r="A1432" s="15">
        <v>70403120</v>
      </c>
      <c r="B1432" s="15" t="s">
        <v>9773</v>
      </c>
      <c r="C1432" s="15" t="s">
        <v>9774</v>
      </c>
      <c r="D1432" s="15" t="s">
        <v>9775</v>
      </c>
      <c r="E1432" s="15" t="s">
        <v>5427</v>
      </c>
      <c r="F1432" s="15" t="s">
        <v>5427</v>
      </c>
    </row>
    <row r="1433" spans="1:6" x14ac:dyDescent="0.25">
      <c r="A1433" s="15">
        <v>90203102</v>
      </c>
      <c r="B1433" s="15" t="s">
        <v>9776</v>
      </c>
      <c r="C1433" s="15" t="s">
        <v>9684</v>
      </c>
      <c r="D1433" s="15" t="s">
        <v>9685</v>
      </c>
      <c r="E1433" s="15" t="s">
        <v>5427</v>
      </c>
      <c r="F1433" s="15" t="s">
        <v>5427</v>
      </c>
    </row>
    <row r="1434" spans="1:6" x14ac:dyDescent="0.25">
      <c r="A1434" s="15">
        <v>78713004</v>
      </c>
      <c r="B1434" s="15" t="s">
        <v>9777</v>
      </c>
      <c r="C1434" s="15" t="s">
        <v>9778</v>
      </c>
      <c r="D1434" s="15" t="s">
        <v>9779</v>
      </c>
      <c r="E1434" s="15" t="s">
        <v>5427</v>
      </c>
      <c r="F1434" s="15" t="s">
        <v>5427</v>
      </c>
    </row>
    <row r="1435" spans="1:6" x14ac:dyDescent="0.25">
      <c r="A1435" s="15">
        <v>78713004</v>
      </c>
      <c r="B1435" s="15" t="s">
        <v>9777</v>
      </c>
      <c r="C1435" s="15" t="s">
        <v>9780</v>
      </c>
      <c r="D1435" s="15" t="s">
        <v>9781</v>
      </c>
      <c r="E1435" s="15"/>
      <c r="F1435" s="15"/>
    </row>
    <row r="1436" spans="1:6" x14ac:dyDescent="0.25">
      <c r="A1436" s="15">
        <v>78713000</v>
      </c>
      <c r="B1436" s="15" t="s">
        <v>9782</v>
      </c>
      <c r="C1436" s="15" t="s">
        <v>9780</v>
      </c>
      <c r="D1436" s="15" t="s">
        <v>9781</v>
      </c>
      <c r="E1436" s="15" t="s">
        <v>9783</v>
      </c>
      <c r="F1436" s="15" t="s">
        <v>9784</v>
      </c>
    </row>
    <row r="1437" spans="1:6" x14ac:dyDescent="0.25">
      <c r="A1437" s="15">
        <v>78710001</v>
      </c>
      <c r="B1437" s="15" t="s">
        <v>9785</v>
      </c>
      <c r="C1437" s="15" t="s">
        <v>9780</v>
      </c>
      <c r="D1437" s="15" t="s">
        <v>9781</v>
      </c>
      <c r="E1437" s="15"/>
      <c r="F1437" s="15"/>
    </row>
    <row r="1438" spans="1:6" x14ac:dyDescent="0.25">
      <c r="A1438" s="15">
        <v>78710001</v>
      </c>
      <c r="B1438" s="15" t="s">
        <v>9785</v>
      </c>
      <c r="C1438" s="15" t="s">
        <v>9780</v>
      </c>
      <c r="D1438" s="15" t="s">
        <v>9781</v>
      </c>
      <c r="E1438" s="15" t="s">
        <v>9786</v>
      </c>
      <c r="F1438" s="15" t="s">
        <v>9784</v>
      </c>
    </row>
    <row r="1439" spans="1:6" x14ac:dyDescent="0.25">
      <c r="A1439" s="15">
        <v>130222131</v>
      </c>
      <c r="B1439" s="15" t="s">
        <v>9787</v>
      </c>
      <c r="C1439" s="15" t="s">
        <v>9788</v>
      </c>
      <c r="D1439" s="15" t="s">
        <v>9789</v>
      </c>
      <c r="E1439" s="15" t="s">
        <v>5427</v>
      </c>
      <c r="F1439" s="15" t="s">
        <v>5427</v>
      </c>
    </row>
    <row r="1440" spans="1:6" x14ac:dyDescent="0.25">
      <c r="A1440" s="15">
        <v>130222000</v>
      </c>
      <c r="B1440" s="15" t="s">
        <v>9790</v>
      </c>
      <c r="C1440" s="15" t="s">
        <v>6769</v>
      </c>
      <c r="D1440" s="15" t="s">
        <v>6770</v>
      </c>
      <c r="E1440" s="15" t="s">
        <v>9791</v>
      </c>
      <c r="F1440" s="15" t="s">
        <v>9792</v>
      </c>
    </row>
    <row r="1441" spans="1:6" x14ac:dyDescent="0.25">
      <c r="A1441" s="15">
        <v>130222700</v>
      </c>
      <c r="B1441" s="15" t="s">
        <v>9793</v>
      </c>
      <c r="C1441" s="15" t="s">
        <v>6769</v>
      </c>
      <c r="D1441" s="15" t="s">
        <v>6770</v>
      </c>
      <c r="E1441" s="15" t="s">
        <v>9791</v>
      </c>
      <c r="F1441" s="15" t="s">
        <v>9792</v>
      </c>
    </row>
    <row r="1442" spans="1:6" x14ac:dyDescent="0.25">
      <c r="A1442" s="15">
        <v>70462102</v>
      </c>
      <c r="B1442" s="15" t="s">
        <v>9794</v>
      </c>
      <c r="C1442" s="15" t="s">
        <v>9795</v>
      </c>
      <c r="D1442" s="15" t="s">
        <v>9796</v>
      </c>
      <c r="E1442" s="15" t="s">
        <v>5427</v>
      </c>
      <c r="F1442" s="15" t="s">
        <v>5427</v>
      </c>
    </row>
    <row r="1443" spans="1:6" x14ac:dyDescent="0.25">
      <c r="A1443" s="15">
        <v>140416000</v>
      </c>
      <c r="B1443" s="15" t="s">
        <v>9797</v>
      </c>
      <c r="C1443" s="15" t="s">
        <v>7947</v>
      </c>
      <c r="D1443" s="15" t="s">
        <v>7948</v>
      </c>
      <c r="E1443" s="15" t="s">
        <v>9798</v>
      </c>
      <c r="F1443" s="15" t="s">
        <v>9799</v>
      </c>
    </row>
    <row r="1444" spans="1:6" x14ac:dyDescent="0.25">
      <c r="A1444" s="15">
        <v>100201502</v>
      </c>
      <c r="B1444" s="15" t="s">
        <v>9800</v>
      </c>
      <c r="C1444" s="15" t="s">
        <v>9801</v>
      </c>
      <c r="D1444" s="15" t="s">
        <v>9802</v>
      </c>
      <c r="E1444" s="15" t="s">
        <v>9803</v>
      </c>
      <c r="F1444" s="15" t="s">
        <v>5427</v>
      </c>
    </row>
    <row r="1445" spans="1:6" x14ac:dyDescent="0.25">
      <c r="A1445" s="15">
        <v>70466017</v>
      </c>
      <c r="B1445" s="15" t="s">
        <v>9804</v>
      </c>
      <c r="C1445" s="15" t="s">
        <v>9805</v>
      </c>
      <c r="D1445" s="15" t="s">
        <v>9806</v>
      </c>
      <c r="E1445" s="15" t="s">
        <v>9807</v>
      </c>
      <c r="F1445" s="15" t="s">
        <v>9808</v>
      </c>
    </row>
    <row r="1446" spans="1:6" x14ac:dyDescent="0.25">
      <c r="A1446" s="15">
        <v>78935102</v>
      </c>
      <c r="B1446" s="15" t="s">
        <v>9809</v>
      </c>
      <c r="C1446" s="15" t="s">
        <v>7879</v>
      </c>
      <c r="D1446" s="15" t="s">
        <v>7880</v>
      </c>
      <c r="E1446" s="15"/>
      <c r="F1446" s="15"/>
    </row>
    <row r="1447" spans="1:6" x14ac:dyDescent="0.25">
      <c r="A1447" s="15">
        <v>78535101</v>
      </c>
      <c r="B1447" s="15" t="s">
        <v>9810</v>
      </c>
      <c r="C1447" s="15" t="s">
        <v>9811</v>
      </c>
      <c r="D1447" s="15" t="s">
        <v>9812</v>
      </c>
      <c r="E1447" s="15" t="s">
        <v>9813</v>
      </c>
      <c r="F1447" s="15" t="s">
        <v>6495</v>
      </c>
    </row>
    <row r="1448" spans="1:6" x14ac:dyDescent="0.25">
      <c r="A1448" s="15">
        <v>78535000</v>
      </c>
      <c r="B1448" s="15" t="s">
        <v>9814</v>
      </c>
      <c r="C1448" s="15" t="s">
        <v>6492</v>
      </c>
      <c r="D1448" s="15" t="s">
        <v>6493</v>
      </c>
      <c r="E1448" s="15" t="s">
        <v>9813</v>
      </c>
      <c r="F1448" s="15" t="s">
        <v>6495</v>
      </c>
    </row>
    <row r="1449" spans="1:6" x14ac:dyDescent="0.25">
      <c r="A1449" s="15">
        <v>78553001</v>
      </c>
      <c r="B1449" s="15" t="s">
        <v>9815</v>
      </c>
      <c r="C1449" s="15" t="s">
        <v>9816</v>
      </c>
      <c r="D1449" s="15" t="s">
        <v>6271</v>
      </c>
      <c r="E1449" s="15" t="s">
        <v>9817</v>
      </c>
      <c r="F1449" s="15" t="s">
        <v>9818</v>
      </c>
    </row>
    <row r="1450" spans="1:6" x14ac:dyDescent="0.25">
      <c r="A1450" s="15">
        <v>78553000</v>
      </c>
      <c r="B1450" s="15" t="s">
        <v>9819</v>
      </c>
      <c r="C1450" s="15" t="s">
        <v>6492</v>
      </c>
      <c r="D1450" s="15" t="s">
        <v>6493</v>
      </c>
      <c r="E1450" s="15"/>
      <c r="F1450" s="15"/>
    </row>
    <row r="1451" spans="1:6" x14ac:dyDescent="0.25">
      <c r="A1451" s="15">
        <v>78553000</v>
      </c>
      <c r="B1451" s="15" t="s">
        <v>9819</v>
      </c>
      <c r="C1451" s="15" t="s">
        <v>6492</v>
      </c>
      <c r="D1451" s="15" t="s">
        <v>6493</v>
      </c>
      <c r="E1451" s="15" t="s">
        <v>9813</v>
      </c>
      <c r="F1451" s="15" t="s">
        <v>6495</v>
      </c>
    </row>
    <row r="1452" spans="1:6" x14ac:dyDescent="0.25">
      <c r="A1452" s="15">
        <v>78972101</v>
      </c>
      <c r="B1452" s="15" t="s">
        <v>9820</v>
      </c>
      <c r="C1452" s="15" t="s">
        <v>6492</v>
      </c>
      <c r="D1452" s="15" t="s">
        <v>6493</v>
      </c>
      <c r="E1452" s="15" t="s">
        <v>9821</v>
      </c>
      <c r="F1452" s="15" t="s">
        <v>9822</v>
      </c>
    </row>
    <row r="1453" spans="1:6" x14ac:dyDescent="0.25">
      <c r="A1453" s="15">
        <v>78519101</v>
      </c>
      <c r="B1453" s="15" t="s">
        <v>9823</v>
      </c>
      <c r="C1453" s="15" t="s">
        <v>6492</v>
      </c>
      <c r="D1453" s="15" t="s">
        <v>6493</v>
      </c>
      <c r="E1453" s="15" t="s">
        <v>9813</v>
      </c>
      <c r="F1453" s="15" t="s">
        <v>6495</v>
      </c>
    </row>
    <row r="1454" spans="1:6" x14ac:dyDescent="0.25">
      <c r="A1454" s="15">
        <v>78531101</v>
      </c>
      <c r="B1454" s="15" t="s">
        <v>9824</v>
      </c>
      <c r="C1454" s="15" t="s">
        <v>9825</v>
      </c>
      <c r="D1454" s="15" t="s">
        <v>9826</v>
      </c>
      <c r="E1454" s="15" t="s">
        <v>9827</v>
      </c>
      <c r="F1454" s="15" t="s">
        <v>9828</v>
      </c>
    </row>
    <row r="1455" spans="1:6" x14ac:dyDescent="0.25">
      <c r="A1455" s="15">
        <v>78531000</v>
      </c>
      <c r="B1455" s="15" t="s">
        <v>9829</v>
      </c>
      <c r="C1455" s="15" t="s">
        <v>6492</v>
      </c>
      <c r="D1455" s="15" t="s">
        <v>6493</v>
      </c>
      <c r="E1455" s="15" t="s">
        <v>6494</v>
      </c>
      <c r="F1455" s="15" t="s">
        <v>6495</v>
      </c>
    </row>
    <row r="1456" spans="1:6" x14ac:dyDescent="0.25">
      <c r="A1456" s="15">
        <v>78519000</v>
      </c>
      <c r="B1456" s="15" t="s">
        <v>9830</v>
      </c>
      <c r="C1456" s="15" t="s">
        <v>6492</v>
      </c>
      <c r="D1456" s="15" t="s">
        <v>6493</v>
      </c>
      <c r="E1456" s="15" t="s">
        <v>6494</v>
      </c>
      <c r="F1456" s="15" t="s">
        <v>6495</v>
      </c>
    </row>
    <row r="1457" spans="1:6" x14ac:dyDescent="0.25">
      <c r="A1457" s="15">
        <v>78520000</v>
      </c>
      <c r="B1457" s="15" t="s">
        <v>9831</v>
      </c>
      <c r="C1457" s="15" t="s">
        <v>6492</v>
      </c>
      <c r="D1457" s="15" t="s">
        <v>6493</v>
      </c>
      <c r="E1457" s="15" t="s">
        <v>6494</v>
      </c>
      <c r="F1457" s="15" t="s">
        <v>6495</v>
      </c>
    </row>
    <row r="1458" spans="1:6" x14ac:dyDescent="0.25">
      <c r="A1458" s="15">
        <v>78536101</v>
      </c>
      <c r="B1458" s="15" t="s">
        <v>9832</v>
      </c>
      <c r="C1458" s="15" t="s">
        <v>6492</v>
      </c>
      <c r="D1458" s="15" t="s">
        <v>6493</v>
      </c>
      <c r="E1458" s="15" t="s">
        <v>9813</v>
      </c>
      <c r="F1458" s="15" t="s">
        <v>6495</v>
      </c>
    </row>
    <row r="1459" spans="1:6" x14ac:dyDescent="0.25">
      <c r="A1459" s="15">
        <v>78536000</v>
      </c>
      <c r="B1459" s="15" t="s">
        <v>9833</v>
      </c>
      <c r="C1459" s="15" t="s">
        <v>6492</v>
      </c>
      <c r="D1459" s="15" t="s">
        <v>6493</v>
      </c>
      <c r="E1459" s="15" t="s">
        <v>9813</v>
      </c>
      <c r="F1459" s="15" t="s">
        <v>6495</v>
      </c>
    </row>
    <row r="1460" spans="1:6" x14ac:dyDescent="0.25">
      <c r="A1460" s="15">
        <v>78792101</v>
      </c>
      <c r="B1460" s="15" t="s">
        <v>9834</v>
      </c>
      <c r="C1460" s="15" t="s">
        <v>9835</v>
      </c>
      <c r="D1460" s="15" t="s">
        <v>9836</v>
      </c>
      <c r="E1460" s="15" t="s">
        <v>9837</v>
      </c>
      <c r="F1460" s="15" t="s">
        <v>9838</v>
      </c>
    </row>
    <row r="1461" spans="1:6" x14ac:dyDescent="0.25">
      <c r="A1461" s="15">
        <v>78975101</v>
      </c>
      <c r="B1461" s="15" t="s">
        <v>9839</v>
      </c>
      <c r="C1461" s="15" t="s">
        <v>9835</v>
      </c>
      <c r="D1461" s="15" t="s">
        <v>9836</v>
      </c>
      <c r="E1461" s="15"/>
      <c r="F1461" s="15"/>
    </row>
    <row r="1462" spans="1:6" x14ac:dyDescent="0.25">
      <c r="A1462" s="15">
        <v>78975101</v>
      </c>
      <c r="B1462" s="15" t="s">
        <v>9839</v>
      </c>
      <c r="C1462" s="15" t="s">
        <v>9835</v>
      </c>
      <c r="D1462" s="15" t="s">
        <v>9836</v>
      </c>
      <c r="E1462" s="15" t="s">
        <v>9837</v>
      </c>
      <c r="F1462" s="15" t="s">
        <v>9838</v>
      </c>
    </row>
    <row r="1463" spans="1:6" x14ac:dyDescent="0.25">
      <c r="A1463" s="15">
        <v>78520101</v>
      </c>
      <c r="B1463" s="15" t="s">
        <v>9840</v>
      </c>
      <c r="C1463" s="15" t="s">
        <v>9841</v>
      </c>
      <c r="D1463" s="15" t="s">
        <v>9842</v>
      </c>
      <c r="E1463" s="15" t="s">
        <v>9843</v>
      </c>
      <c r="F1463" s="15" t="s">
        <v>9844</v>
      </c>
    </row>
    <row r="1464" spans="1:6" x14ac:dyDescent="0.25">
      <c r="A1464" s="15">
        <v>78532101</v>
      </c>
      <c r="B1464" s="15" t="s">
        <v>9845</v>
      </c>
      <c r="C1464" s="15" t="s">
        <v>9841</v>
      </c>
      <c r="D1464" s="15" t="s">
        <v>9842</v>
      </c>
      <c r="E1464" s="15" t="s">
        <v>9843</v>
      </c>
      <c r="F1464" s="15" t="s">
        <v>9844</v>
      </c>
    </row>
    <row r="1465" spans="1:6" x14ac:dyDescent="0.25">
      <c r="A1465" s="15">
        <v>78532000</v>
      </c>
      <c r="B1465" s="15" t="s">
        <v>9846</v>
      </c>
      <c r="C1465" s="15" t="s">
        <v>9847</v>
      </c>
      <c r="D1465" s="15" t="s">
        <v>9848</v>
      </c>
      <c r="E1465" s="15" t="s">
        <v>6494</v>
      </c>
      <c r="F1465" s="15" t="s">
        <v>6495</v>
      </c>
    </row>
    <row r="1466" spans="1:6" x14ac:dyDescent="0.25">
      <c r="A1466" s="15">
        <v>78509101</v>
      </c>
      <c r="B1466" s="15" t="s">
        <v>9849</v>
      </c>
      <c r="C1466" s="15" t="s">
        <v>6492</v>
      </c>
      <c r="D1466" s="15" t="s">
        <v>6493</v>
      </c>
      <c r="E1466" s="15" t="s">
        <v>9850</v>
      </c>
      <c r="F1466" s="15" t="s">
        <v>9851</v>
      </c>
    </row>
    <row r="1467" spans="1:6" x14ac:dyDescent="0.25">
      <c r="A1467" s="15">
        <v>78521001</v>
      </c>
      <c r="B1467" s="15" t="s">
        <v>9852</v>
      </c>
      <c r="C1467" s="15" t="s">
        <v>6492</v>
      </c>
      <c r="D1467" s="15" t="s">
        <v>6493</v>
      </c>
      <c r="E1467" s="15" t="s">
        <v>9813</v>
      </c>
      <c r="F1467" s="15" t="s">
        <v>6495</v>
      </c>
    </row>
    <row r="1468" spans="1:6" x14ac:dyDescent="0.25">
      <c r="A1468" s="15">
        <v>78523000</v>
      </c>
      <c r="B1468" s="15" t="s">
        <v>9853</v>
      </c>
      <c r="C1468" s="15" t="s">
        <v>6492</v>
      </c>
      <c r="D1468" s="15" t="s">
        <v>6493</v>
      </c>
      <c r="E1468" s="15" t="s">
        <v>6494</v>
      </c>
      <c r="F1468" s="15" t="s">
        <v>6495</v>
      </c>
    </row>
    <row r="1469" spans="1:6" x14ac:dyDescent="0.25">
      <c r="A1469" s="15">
        <v>78521000</v>
      </c>
      <c r="B1469" s="15" t="s">
        <v>9854</v>
      </c>
      <c r="C1469" s="15" t="s">
        <v>6492</v>
      </c>
      <c r="D1469" s="15" t="s">
        <v>6493</v>
      </c>
      <c r="E1469" s="15" t="s">
        <v>6494</v>
      </c>
      <c r="F1469" s="15" t="s">
        <v>6495</v>
      </c>
    </row>
    <row r="1470" spans="1:6" x14ac:dyDescent="0.25">
      <c r="A1470" s="15">
        <v>78522000</v>
      </c>
      <c r="B1470" s="15" t="s">
        <v>9855</v>
      </c>
      <c r="C1470" s="15" t="s">
        <v>9856</v>
      </c>
      <c r="D1470" s="15" t="s">
        <v>9857</v>
      </c>
      <c r="E1470" s="15" t="s">
        <v>5427</v>
      </c>
      <c r="F1470" s="15" t="s">
        <v>5427</v>
      </c>
    </row>
    <row r="1471" spans="1:6" x14ac:dyDescent="0.25">
      <c r="A1471" s="15">
        <v>78547101</v>
      </c>
      <c r="B1471" s="15" t="s">
        <v>9858</v>
      </c>
      <c r="C1471" s="15" t="s">
        <v>9859</v>
      </c>
      <c r="D1471" s="15" t="s">
        <v>9860</v>
      </c>
      <c r="E1471" s="15" t="s">
        <v>5427</v>
      </c>
      <c r="F1471" s="15" t="s">
        <v>5427</v>
      </c>
    </row>
    <row r="1472" spans="1:6" x14ac:dyDescent="0.25">
      <c r="A1472" s="15">
        <v>78547000</v>
      </c>
      <c r="B1472" s="15" t="s">
        <v>9861</v>
      </c>
      <c r="C1472" s="15" t="s">
        <v>9859</v>
      </c>
      <c r="D1472" s="15" t="s">
        <v>9860</v>
      </c>
      <c r="E1472" s="15" t="s">
        <v>9862</v>
      </c>
      <c r="F1472" s="15" t="s">
        <v>9863</v>
      </c>
    </row>
    <row r="1473" spans="1:6" x14ac:dyDescent="0.25">
      <c r="A1473" s="15">
        <v>78537101</v>
      </c>
      <c r="B1473" s="15" t="s">
        <v>9864</v>
      </c>
      <c r="C1473" s="15" t="s">
        <v>9865</v>
      </c>
      <c r="D1473" s="15" t="s">
        <v>9866</v>
      </c>
      <c r="E1473" s="15" t="s">
        <v>9867</v>
      </c>
      <c r="F1473" s="15" t="s">
        <v>9868</v>
      </c>
    </row>
    <row r="1474" spans="1:6" x14ac:dyDescent="0.25">
      <c r="A1474" s="15">
        <v>78537000</v>
      </c>
      <c r="B1474" s="15" t="s">
        <v>9869</v>
      </c>
      <c r="C1474" s="15" t="s">
        <v>9865</v>
      </c>
      <c r="D1474" s="15" t="s">
        <v>9866</v>
      </c>
      <c r="E1474" s="15" t="s">
        <v>9867</v>
      </c>
      <c r="F1474" s="15" t="s">
        <v>9868</v>
      </c>
    </row>
    <row r="1475" spans="1:6" x14ac:dyDescent="0.25">
      <c r="A1475" s="15">
        <v>78538101</v>
      </c>
      <c r="B1475" s="15" t="s">
        <v>9870</v>
      </c>
      <c r="C1475" s="15" t="s">
        <v>6492</v>
      </c>
      <c r="D1475" s="15" t="s">
        <v>6493</v>
      </c>
      <c r="E1475" s="15" t="s">
        <v>9813</v>
      </c>
      <c r="F1475" s="15" t="s">
        <v>6495</v>
      </c>
    </row>
    <row r="1476" spans="1:6" x14ac:dyDescent="0.25">
      <c r="A1476" s="15">
        <v>78538000</v>
      </c>
      <c r="B1476" s="15" t="s">
        <v>9871</v>
      </c>
      <c r="C1476" s="15" t="s">
        <v>6492</v>
      </c>
      <c r="D1476" s="15" t="s">
        <v>6493</v>
      </c>
      <c r="E1476" s="15" t="s">
        <v>9813</v>
      </c>
      <c r="F1476" s="15" t="s">
        <v>6495</v>
      </c>
    </row>
    <row r="1477" spans="1:6" x14ac:dyDescent="0.25">
      <c r="A1477" s="15">
        <v>78508101</v>
      </c>
      <c r="B1477" s="15" t="s">
        <v>9872</v>
      </c>
      <c r="C1477" s="15" t="s">
        <v>9873</v>
      </c>
      <c r="D1477" s="15" t="s">
        <v>9874</v>
      </c>
      <c r="E1477" s="15" t="s">
        <v>9875</v>
      </c>
      <c r="F1477" s="15" t="s">
        <v>9876</v>
      </c>
    </row>
    <row r="1478" spans="1:6" x14ac:dyDescent="0.25">
      <c r="A1478" s="15">
        <v>78973101</v>
      </c>
      <c r="B1478" s="15" t="s">
        <v>9877</v>
      </c>
      <c r="C1478" s="15" t="s">
        <v>6492</v>
      </c>
      <c r="D1478" s="15" t="s">
        <v>6493</v>
      </c>
      <c r="E1478" s="15" t="s">
        <v>9878</v>
      </c>
      <c r="F1478" s="15" t="s">
        <v>9879</v>
      </c>
    </row>
    <row r="1479" spans="1:6" x14ac:dyDescent="0.25">
      <c r="A1479" s="15">
        <v>78552001</v>
      </c>
      <c r="B1479" s="15" t="s">
        <v>9880</v>
      </c>
      <c r="C1479" s="15" t="s">
        <v>9865</v>
      </c>
      <c r="D1479" s="15" t="s">
        <v>9866</v>
      </c>
      <c r="E1479" s="15" t="s">
        <v>9881</v>
      </c>
      <c r="F1479" s="15" t="s">
        <v>9882</v>
      </c>
    </row>
    <row r="1480" spans="1:6" x14ac:dyDescent="0.25">
      <c r="A1480" s="15">
        <v>78552000</v>
      </c>
      <c r="B1480" s="15" t="s">
        <v>9883</v>
      </c>
      <c r="C1480" s="15" t="s">
        <v>9865</v>
      </c>
      <c r="D1480" s="15" t="s">
        <v>9866</v>
      </c>
      <c r="E1480" s="15"/>
      <c r="F1480" s="15"/>
    </row>
    <row r="1481" spans="1:6" x14ac:dyDescent="0.25">
      <c r="A1481" s="15">
        <v>78552000</v>
      </c>
      <c r="B1481" s="15" t="s">
        <v>9883</v>
      </c>
      <c r="C1481" s="15" t="s">
        <v>9865</v>
      </c>
      <c r="D1481" s="15" t="s">
        <v>9866</v>
      </c>
      <c r="E1481" s="15" t="s">
        <v>9881</v>
      </c>
      <c r="F1481" s="15" t="s">
        <v>9882</v>
      </c>
    </row>
    <row r="1482" spans="1:6" x14ac:dyDescent="0.25">
      <c r="A1482" s="15">
        <v>78522101</v>
      </c>
      <c r="B1482" s="15" t="s">
        <v>9884</v>
      </c>
      <c r="C1482" s="15" t="s">
        <v>6492</v>
      </c>
      <c r="D1482" s="15" t="s">
        <v>6493</v>
      </c>
      <c r="E1482" s="15" t="s">
        <v>9875</v>
      </c>
      <c r="F1482" s="15" t="s">
        <v>9876</v>
      </c>
    </row>
    <row r="1483" spans="1:6" x14ac:dyDescent="0.25">
      <c r="A1483" s="15">
        <v>78523101</v>
      </c>
      <c r="B1483" s="15" t="s">
        <v>9885</v>
      </c>
      <c r="C1483" s="15" t="s">
        <v>9886</v>
      </c>
      <c r="D1483" s="15" t="s">
        <v>9887</v>
      </c>
      <c r="E1483" s="15" t="s">
        <v>9888</v>
      </c>
      <c r="F1483" s="15" t="s">
        <v>9889</v>
      </c>
    </row>
    <row r="1484" spans="1:6" x14ac:dyDescent="0.25">
      <c r="A1484" s="15">
        <v>78974101</v>
      </c>
      <c r="B1484" s="15" t="s">
        <v>9890</v>
      </c>
      <c r="C1484" s="15" t="s">
        <v>9891</v>
      </c>
      <c r="D1484" s="15" t="s">
        <v>9892</v>
      </c>
      <c r="E1484" s="15"/>
      <c r="F1484" s="15"/>
    </row>
    <row r="1485" spans="1:6" x14ac:dyDescent="0.25">
      <c r="A1485" s="15">
        <v>70433107</v>
      </c>
      <c r="B1485" s="15" t="s">
        <v>9893</v>
      </c>
      <c r="C1485" s="15" t="s">
        <v>6800</v>
      </c>
      <c r="D1485" s="15" t="s">
        <v>6801</v>
      </c>
      <c r="E1485" s="15" t="s">
        <v>5427</v>
      </c>
      <c r="F1485" s="15" t="s">
        <v>5427</v>
      </c>
    </row>
    <row r="1486" spans="1:6" x14ac:dyDescent="0.25">
      <c r="A1486" s="15">
        <v>78210000</v>
      </c>
      <c r="B1486" s="15" t="s">
        <v>9894</v>
      </c>
      <c r="C1486" s="15" t="s">
        <v>9895</v>
      </c>
      <c r="D1486" s="15" t="s">
        <v>9896</v>
      </c>
      <c r="E1486" s="15" t="s">
        <v>9897</v>
      </c>
      <c r="F1486" s="15" t="s">
        <v>5427</v>
      </c>
    </row>
    <row r="1487" spans="1:6" x14ac:dyDescent="0.25">
      <c r="A1487" s="15">
        <v>78210001</v>
      </c>
      <c r="B1487" s="15" t="s">
        <v>9894</v>
      </c>
      <c r="C1487" s="15" t="s">
        <v>9898</v>
      </c>
      <c r="D1487" s="15" t="s">
        <v>9899</v>
      </c>
      <c r="E1487" s="15" t="s">
        <v>9900</v>
      </c>
      <c r="F1487" s="15" t="s">
        <v>5427</v>
      </c>
    </row>
    <row r="1488" spans="1:6" x14ac:dyDescent="0.25">
      <c r="A1488" s="15">
        <v>78210002</v>
      </c>
      <c r="B1488" s="15" t="s">
        <v>9901</v>
      </c>
      <c r="C1488" s="15" t="s">
        <v>9895</v>
      </c>
      <c r="D1488" s="15" t="s">
        <v>9896</v>
      </c>
      <c r="E1488" s="15"/>
      <c r="F1488" s="15"/>
    </row>
    <row r="1489" spans="1:6" x14ac:dyDescent="0.25">
      <c r="A1489" s="15">
        <v>70505209</v>
      </c>
      <c r="B1489" s="15" t="s">
        <v>9902</v>
      </c>
      <c r="C1489" s="15" t="s">
        <v>9903</v>
      </c>
      <c r="D1489" s="15" t="s">
        <v>9904</v>
      </c>
      <c r="E1489" s="15" t="s">
        <v>9905</v>
      </c>
      <c r="F1489" s="15" t="s">
        <v>9906</v>
      </c>
    </row>
    <row r="1490" spans="1:6" x14ac:dyDescent="0.25">
      <c r="A1490" s="15">
        <v>70269135</v>
      </c>
      <c r="B1490" s="15" t="s">
        <v>9907</v>
      </c>
      <c r="C1490" s="15" t="s">
        <v>9908</v>
      </c>
      <c r="D1490" s="15" t="s">
        <v>9909</v>
      </c>
      <c r="E1490" s="15" t="s">
        <v>9910</v>
      </c>
      <c r="F1490" s="15" t="s">
        <v>5427</v>
      </c>
    </row>
    <row r="1491" spans="1:6" x14ac:dyDescent="0.25">
      <c r="A1491" s="15">
        <v>100240106</v>
      </c>
      <c r="B1491" s="15" t="s">
        <v>9911</v>
      </c>
      <c r="C1491" s="15" t="s">
        <v>5784</v>
      </c>
      <c r="D1491" s="15" t="s">
        <v>5785</v>
      </c>
      <c r="E1491" s="15" t="s">
        <v>6312</v>
      </c>
      <c r="F1491" s="15" t="s">
        <v>6313</v>
      </c>
    </row>
    <row r="1492" spans="1:6" x14ac:dyDescent="0.25">
      <c r="A1492" s="15">
        <v>100240102</v>
      </c>
      <c r="B1492" s="15" t="s">
        <v>9912</v>
      </c>
      <c r="C1492" s="15" t="s">
        <v>5784</v>
      </c>
      <c r="D1492" s="15" t="s">
        <v>5785</v>
      </c>
      <c r="E1492" s="15" t="s">
        <v>5427</v>
      </c>
      <c r="F1492" s="15" t="s">
        <v>5427</v>
      </c>
    </row>
    <row r="1493" spans="1:6" x14ac:dyDescent="0.25">
      <c r="A1493" s="15">
        <v>100240101</v>
      </c>
      <c r="B1493" s="15" t="s">
        <v>9913</v>
      </c>
      <c r="C1493" s="15" t="s">
        <v>5784</v>
      </c>
      <c r="D1493" s="15" t="s">
        <v>5785</v>
      </c>
      <c r="E1493" s="15" t="s">
        <v>9914</v>
      </c>
      <c r="F1493" s="15" t="s">
        <v>9915</v>
      </c>
    </row>
    <row r="1494" spans="1:6" x14ac:dyDescent="0.25">
      <c r="A1494" s="15">
        <v>90203104</v>
      </c>
      <c r="B1494" s="15" t="s">
        <v>9916</v>
      </c>
      <c r="C1494" s="15" t="s">
        <v>9684</v>
      </c>
      <c r="D1494" s="15" t="s">
        <v>9685</v>
      </c>
      <c r="E1494" s="15" t="s">
        <v>5427</v>
      </c>
      <c r="F1494" s="15" t="s">
        <v>5427</v>
      </c>
    </row>
    <row r="1495" spans="1:6" x14ac:dyDescent="0.25">
      <c r="A1495" s="15">
        <v>70248165</v>
      </c>
      <c r="B1495" s="15" t="s">
        <v>9917</v>
      </c>
      <c r="C1495" s="15" t="s">
        <v>9918</v>
      </c>
      <c r="D1495" s="15" t="s">
        <v>9919</v>
      </c>
      <c r="E1495" s="15" t="s">
        <v>5427</v>
      </c>
      <c r="F1495" s="15" t="s">
        <v>5427</v>
      </c>
    </row>
    <row r="1496" spans="1:6" x14ac:dyDescent="0.25">
      <c r="A1496" s="15">
        <v>100201683</v>
      </c>
      <c r="B1496" s="15" t="s">
        <v>9920</v>
      </c>
      <c r="C1496" s="15" t="s">
        <v>9921</v>
      </c>
      <c r="D1496" s="15" t="s">
        <v>9922</v>
      </c>
      <c r="E1496" s="15"/>
      <c r="F1496" s="15"/>
    </row>
    <row r="1497" spans="1:6" x14ac:dyDescent="0.25">
      <c r="A1497" s="15">
        <v>108513000</v>
      </c>
      <c r="B1497" s="15" t="s">
        <v>9923</v>
      </c>
      <c r="C1497" s="15" t="s">
        <v>9924</v>
      </c>
      <c r="D1497" s="15" t="s">
        <v>9925</v>
      </c>
      <c r="E1497" s="15" t="s">
        <v>9926</v>
      </c>
      <c r="F1497" s="15" t="s">
        <v>5427</v>
      </c>
    </row>
    <row r="1498" spans="1:6" x14ac:dyDescent="0.25">
      <c r="A1498" s="15">
        <v>78904102</v>
      </c>
      <c r="B1498" s="15" t="s">
        <v>9927</v>
      </c>
      <c r="C1498" s="15" t="s">
        <v>9928</v>
      </c>
      <c r="D1498" s="15" t="s">
        <v>9929</v>
      </c>
      <c r="E1498" s="15" t="s">
        <v>9930</v>
      </c>
      <c r="F1498" s="15" t="s">
        <v>9931</v>
      </c>
    </row>
    <row r="1499" spans="1:6" x14ac:dyDescent="0.25">
      <c r="A1499" s="15">
        <v>108735000</v>
      </c>
      <c r="B1499" s="15" t="s">
        <v>9932</v>
      </c>
      <c r="C1499" s="15" t="s">
        <v>7366</v>
      </c>
      <c r="D1499" s="15" t="s">
        <v>7367</v>
      </c>
      <c r="E1499" s="15" t="s">
        <v>7368</v>
      </c>
      <c r="F1499" s="15" t="s">
        <v>7369</v>
      </c>
    </row>
    <row r="1500" spans="1:6" x14ac:dyDescent="0.25">
      <c r="A1500" s="15">
        <v>10208107</v>
      </c>
      <c r="B1500" s="15" t="s">
        <v>9933</v>
      </c>
      <c r="C1500" s="15" t="s">
        <v>9934</v>
      </c>
      <c r="D1500" s="15" t="s">
        <v>9935</v>
      </c>
      <c r="E1500" s="15" t="s">
        <v>9936</v>
      </c>
      <c r="F1500" s="15" t="s">
        <v>9937</v>
      </c>
    </row>
    <row r="1501" spans="1:6" x14ac:dyDescent="0.25">
      <c r="A1501" s="15">
        <v>78751001</v>
      </c>
      <c r="B1501" s="15" t="s">
        <v>9938</v>
      </c>
      <c r="C1501" s="15" t="s">
        <v>9939</v>
      </c>
      <c r="D1501" s="15" t="s">
        <v>9940</v>
      </c>
      <c r="E1501" s="15" t="s">
        <v>9941</v>
      </c>
      <c r="F1501" s="15" t="s">
        <v>9942</v>
      </c>
    </row>
    <row r="1502" spans="1:6" x14ac:dyDescent="0.25">
      <c r="A1502" s="15">
        <v>78751000</v>
      </c>
      <c r="B1502" s="15" t="s">
        <v>9943</v>
      </c>
      <c r="C1502" s="15" t="s">
        <v>9944</v>
      </c>
      <c r="D1502" s="15" t="s">
        <v>9945</v>
      </c>
      <c r="E1502" s="15"/>
      <c r="F1502" s="15"/>
    </row>
    <row r="1503" spans="1:6" x14ac:dyDescent="0.25">
      <c r="A1503" s="15">
        <v>78962201</v>
      </c>
      <c r="B1503" s="15" t="s">
        <v>9946</v>
      </c>
      <c r="C1503" s="15" t="s">
        <v>9947</v>
      </c>
      <c r="D1503" s="15" t="s">
        <v>9948</v>
      </c>
      <c r="E1503" s="15" t="s">
        <v>9949</v>
      </c>
      <c r="F1503" s="15" t="s">
        <v>9950</v>
      </c>
    </row>
    <row r="1504" spans="1:6" x14ac:dyDescent="0.25">
      <c r="A1504" s="15">
        <v>78963201</v>
      </c>
      <c r="B1504" s="15" t="s">
        <v>9951</v>
      </c>
      <c r="C1504" s="15" t="s">
        <v>9952</v>
      </c>
      <c r="D1504" s="15" t="s">
        <v>9953</v>
      </c>
      <c r="E1504" s="15" t="s">
        <v>5427</v>
      </c>
      <c r="F1504" s="15" t="s">
        <v>5427</v>
      </c>
    </row>
    <row r="1505" spans="1:6" x14ac:dyDescent="0.25">
      <c r="A1505" s="15">
        <v>78741205</v>
      </c>
      <c r="B1505" s="15" t="s">
        <v>9954</v>
      </c>
      <c r="C1505" s="15" t="s">
        <v>9952</v>
      </c>
      <c r="D1505" s="15" t="s">
        <v>9953</v>
      </c>
      <c r="E1505" s="15" t="s">
        <v>9955</v>
      </c>
      <c r="F1505" s="15" t="s">
        <v>9956</v>
      </c>
    </row>
    <row r="1506" spans="1:6" x14ac:dyDescent="0.25">
      <c r="A1506" s="15">
        <v>78735201</v>
      </c>
      <c r="B1506" s="15" t="s">
        <v>9957</v>
      </c>
      <c r="C1506" s="15" t="s">
        <v>9958</v>
      </c>
      <c r="D1506" s="15" t="s">
        <v>9959</v>
      </c>
      <c r="E1506" s="15" t="s">
        <v>8471</v>
      </c>
      <c r="F1506" s="15" t="s">
        <v>9960</v>
      </c>
    </row>
    <row r="1507" spans="1:6" x14ac:dyDescent="0.25">
      <c r="A1507" s="15">
        <v>78963202</v>
      </c>
      <c r="B1507" s="15" t="s">
        <v>9961</v>
      </c>
      <c r="C1507" s="15" t="s">
        <v>8469</v>
      </c>
      <c r="D1507" s="15" t="s">
        <v>8470</v>
      </c>
      <c r="E1507" s="15" t="s">
        <v>5427</v>
      </c>
      <c r="F1507" s="15" t="s">
        <v>5427</v>
      </c>
    </row>
    <row r="1508" spans="1:6" x14ac:dyDescent="0.25">
      <c r="A1508" s="15">
        <v>78741000</v>
      </c>
      <c r="B1508" s="15" t="s">
        <v>9962</v>
      </c>
      <c r="C1508" s="15" t="s">
        <v>9952</v>
      </c>
      <c r="D1508" s="15" t="s">
        <v>9953</v>
      </c>
      <c r="E1508" s="15" t="s">
        <v>9963</v>
      </c>
      <c r="F1508" s="15" t="s">
        <v>8472</v>
      </c>
    </row>
    <row r="1509" spans="1:6" x14ac:dyDescent="0.25">
      <c r="A1509" s="15">
        <v>78583000</v>
      </c>
      <c r="B1509" s="15" t="s">
        <v>9964</v>
      </c>
      <c r="C1509" s="15" t="s">
        <v>9965</v>
      </c>
      <c r="D1509" s="15" t="s">
        <v>9966</v>
      </c>
      <c r="E1509" s="15" t="s">
        <v>9967</v>
      </c>
      <c r="F1509" s="15" t="s">
        <v>9968</v>
      </c>
    </row>
    <row r="1510" spans="1:6" x14ac:dyDescent="0.25">
      <c r="A1510" s="15">
        <v>78583001</v>
      </c>
      <c r="B1510" s="15" t="s">
        <v>9969</v>
      </c>
      <c r="C1510" s="15" t="s">
        <v>9970</v>
      </c>
      <c r="D1510" s="15" t="s">
        <v>9971</v>
      </c>
      <c r="E1510" s="15" t="s">
        <v>9972</v>
      </c>
      <c r="F1510" s="15" t="s">
        <v>9973</v>
      </c>
    </row>
    <row r="1511" spans="1:6" x14ac:dyDescent="0.25">
      <c r="A1511" s="15">
        <v>78710003</v>
      </c>
      <c r="B1511" s="15" t="s">
        <v>9974</v>
      </c>
      <c r="C1511" s="15" t="s">
        <v>9780</v>
      </c>
      <c r="D1511" s="15" t="s">
        <v>9781</v>
      </c>
      <c r="E1511" s="15" t="s">
        <v>9975</v>
      </c>
      <c r="F1511" s="15" t="s">
        <v>9784</v>
      </c>
    </row>
    <row r="1512" spans="1:6" x14ac:dyDescent="0.25">
      <c r="A1512" s="15">
        <v>78713003</v>
      </c>
      <c r="B1512" s="15" t="s">
        <v>9976</v>
      </c>
      <c r="C1512" s="15" t="s">
        <v>9778</v>
      </c>
      <c r="D1512" s="15" t="s">
        <v>9779</v>
      </c>
      <c r="E1512" s="15" t="s">
        <v>9975</v>
      </c>
      <c r="F1512" s="15" t="s">
        <v>9977</v>
      </c>
    </row>
    <row r="1513" spans="1:6" x14ac:dyDescent="0.25">
      <c r="A1513" s="15">
        <v>78710000</v>
      </c>
      <c r="B1513" s="15" t="s">
        <v>9978</v>
      </c>
      <c r="C1513" s="15" t="s">
        <v>9780</v>
      </c>
      <c r="D1513" s="15" t="s">
        <v>9781</v>
      </c>
      <c r="E1513" s="15" t="s">
        <v>9786</v>
      </c>
      <c r="F1513" s="15" t="s">
        <v>9784</v>
      </c>
    </row>
    <row r="1514" spans="1:6" x14ac:dyDescent="0.25">
      <c r="A1514" s="15">
        <v>70403160</v>
      </c>
      <c r="B1514" s="15" t="s">
        <v>9979</v>
      </c>
      <c r="C1514" s="15" t="s">
        <v>9980</v>
      </c>
      <c r="D1514" s="15" t="s">
        <v>9887</v>
      </c>
      <c r="E1514" s="15" t="s">
        <v>5427</v>
      </c>
      <c r="F1514" s="15" t="s">
        <v>9981</v>
      </c>
    </row>
    <row r="1515" spans="1:6" x14ac:dyDescent="0.25">
      <c r="A1515" s="15">
        <v>70211102</v>
      </c>
      <c r="B1515" s="15" t="s">
        <v>9982</v>
      </c>
      <c r="C1515" s="15" t="s">
        <v>9983</v>
      </c>
      <c r="D1515" s="15" t="s">
        <v>9984</v>
      </c>
      <c r="E1515" s="15" t="s">
        <v>9985</v>
      </c>
      <c r="F1515" s="15" t="s">
        <v>9986</v>
      </c>
    </row>
    <row r="1516" spans="1:6" x14ac:dyDescent="0.25">
      <c r="A1516" s="15">
        <v>70280138</v>
      </c>
      <c r="B1516" s="15" t="s">
        <v>9987</v>
      </c>
      <c r="C1516" s="15" t="s">
        <v>9988</v>
      </c>
      <c r="D1516" s="15" t="s">
        <v>9989</v>
      </c>
      <c r="E1516" s="15" t="s">
        <v>9990</v>
      </c>
      <c r="F1516" s="15" t="s">
        <v>9991</v>
      </c>
    </row>
    <row r="1517" spans="1:6" x14ac:dyDescent="0.25">
      <c r="A1517" s="15">
        <v>118702201</v>
      </c>
      <c r="B1517" s="15" t="s">
        <v>9992</v>
      </c>
      <c r="C1517" s="15" t="s">
        <v>9993</v>
      </c>
      <c r="D1517" s="15" t="s">
        <v>9994</v>
      </c>
      <c r="E1517" s="15" t="s">
        <v>5427</v>
      </c>
      <c r="F1517" s="15" t="s">
        <v>5427</v>
      </c>
    </row>
    <row r="1518" spans="1:6" x14ac:dyDescent="0.25">
      <c r="A1518" s="15">
        <v>118702000</v>
      </c>
      <c r="B1518" s="15" t="s">
        <v>9995</v>
      </c>
      <c r="C1518" s="15" t="s">
        <v>9993</v>
      </c>
      <c r="D1518" s="15" t="s">
        <v>9994</v>
      </c>
      <c r="E1518" s="15" t="s">
        <v>9996</v>
      </c>
      <c r="F1518" s="15" t="s">
        <v>9997</v>
      </c>
    </row>
    <row r="1519" spans="1:6" x14ac:dyDescent="0.25">
      <c r="A1519" s="15">
        <v>100201215</v>
      </c>
      <c r="B1519" s="15" t="s">
        <v>9998</v>
      </c>
      <c r="C1519" s="15" t="s">
        <v>9999</v>
      </c>
      <c r="D1519" s="15" t="s">
        <v>10000</v>
      </c>
      <c r="E1519" s="15" t="s">
        <v>10001</v>
      </c>
      <c r="F1519" s="15" t="s">
        <v>10002</v>
      </c>
    </row>
    <row r="1520" spans="1:6" x14ac:dyDescent="0.25">
      <c r="A1520" s="15">
        <v>70466009</v>
      </c>
      <c r="B1520" s="15" t="s">
        <v>10003</v>
      </c>
      <c r="C1520" s="15" t="s">
        <v>10004</v>
      </c>
      <c r="D1520" s="15" t="s">
        <v>10005</v>
      </c>
      <c r="E1520" s="15" t="s">
        <v>10006</v>
      </c>
      <c r="F1520" s="15" t="s">
        <v>10007</v>
      </c>
    </row>
    <row r="1521" spans="1:6" x14ac:dyDescent="0.25">
      <c r="A1521" s="15">
        <v>70406130</v>
      </c>
      <c r="B1521" s="15" t="s">
        <v>10008</v>
      </c>
      <c r="C1521" s="15" t="s">
        <v>10009</v>
      </c>
      <c r="D1521" s="15" t="s">
        <v>10010</v>
      </c>
      <c r="E1521" s="15" t="s">
        <v>10011</v>
      </c>
      <c r="F1521" s="15" t="s">
        <v>10012</v>
      </c>
    </row>
    <row r="1522" spans="1:6" x14ac:dyDescent="0.25">
      <c r="A1522" s="15">
        <v>100206117</v>
      </c>
      <c r="B1522" s="15" t="s">
        <v>10008</v>
      </c>
      <c r="C1522" s="15" t="s">
        <v>10013</v>
      </c>
      <c r="D1522" s="15" t="s">
        <v>10014</v>
      </c>
      <c r="E1522" s="15" t="s">
        <v>10015</v>
      </c>
      <c r="F1522" s="15" t="s">
        <v>10016</v>
      </c>
    </row>
    <row r="1523" spans="1:6" x14ac:dyDescent="0.25">
      <c r="A1523" s="15">
        <v>70211262</v>
      </c>
      <c r="B1523" s="15" t="s">
        <v>10017</v>
      </c>
      <c r="C1523" s="15" t="s">
        <v>10018</v>
      </c>
      <c r="D1523" s="15" t="s">
        <v>10019</v>
      </c>
      <c r="E1523" s="15" t="s">
        <v>10020</v>
      </c>
      <c r="F1523" s="15" t="s">
        <v>10021</v>
      </c>
    </row>
    <row r="1524" spans="1:6" x14ac:dyDescent="0.25">
      <c r="A1524" s="15">
        <v>100210280</v>
      </c>
      <c r="B1524" s="15" t="s">
        <v>10022</v>
      </c>
      <c r="C1524" s="15" t="s">
        <v>10023</v>
      </c>
      <c r="D1524" s="15" t="s">
        <v>10024</v>
      </c>
      <c r="E1524" s="15" t="s">
        <v>5427</v>
      </c>
      <c r="F1524" s="15" t="s">
        <v>5427</v>
      </c>
    </row>
    <row r="1525" spans="1:6" x14ac:dyDescent="0.25">
      <c r="A1525" s="15">
        <v>110404108</v>
      </c>
      <c r="B1525" s="15" t="s">
        <v>10025</v>
      </c>
      <c r="C1525" s="15" t="s">
        <v>10026</v>
      </c>
      <c r="D1525" s="15" t="s">
        <v>10027</v>
      </c>
      <c r="E1525" s="15" t="s">
        <v>5427</v>
      </c>
      <c r="F1525" s="15" t="s">
        <v>5427</v>
      </c>
    </row>
    <row r="1526" spans="1:6" x14ac:dyDescent="0.25">
      <c r="A1526" s="15">
        <v>70204108</v>
      </c>
      <c r="B1526" s="15" t="s">
        <v>10028</v>
      </c>
      <c r="C1526" s="15" t="s">
        <v>10029</v>
      </c>
      <c r="D1526" s="15" t="s">
        <v>10030</v>
      </c>
      <c r="E1526" s="15" t="s">
        <v>10031</v>
      </c>
      <c r="F1526" s="15" t="s">
        <v>5427</v>
      </c>
    </row>
    <row r="1527" spans="1:6" x14ac:dyDescent="0.25">
      <c r="A1527" s="15">
        <v>70440102</v>
      </c>
      <c r="B1527" s="15" t="s">
        <v>10032</v>
      </c>
      <c r="C1527" s="15" t="s">
        <v>10033</v>
      </c>
      <c r="D1527" s="15" t="s">
        <v>10034</v>
      </c>
      <c r="E1527" s="15" t="s">
        <v>5427</v>
      </c>
      <c r="F1527" s="15" t="s">
        <v>5427</v>
      </c>
    </row>
    <row r="1528" spans="1:6" x14ac:dyDescent="0.25">
      <c r="A1528" s="15">
        <v>70405000</v>
      </c>
      <c r="B1528" s="15" t="s">
        <v>10035</v>
      </c>
      <c r="C1528" s="15" t="s">
        <v>5754</v>
      </c>
      <c r="D1528" s="15" t="s">
        <v>5755</v>
      </c>
      <c r="E1528" s="15" t="s">
        <v>10036</v>
      </c>
      <c r="F1528" s="15" t="s">
        <v>10037</v>
      </c>
    </row>
    <row r="1529" spans="1:6" x14ac:dyDescent="0.25">
      <c r="A1529" s="15">
        <v>70405101</v>
      </c>
      <c r="B1529" s="15" t="s">
        <v>10038</v>
      </c>
      <c r="C1529" s="15" t="s">
        <v>10039</v>
      </c>
      <c r="D1529" s="15" t="s">
        <v>10040</v>
      </c>
      <c r="E1529" s="15" t="s">
        <v>10041</v>
      </c>
      <c r="F1529" s="15" t="s">
        <v>10042</v>
      </c>
    </row>
    <row r="1530" spans="1:6" x14ac:dyDescent="0.25">
      <c r="A1530" s="15">
        <v>70204140</v>
      </c>
      <c r="B1530" s="15" t="s">
        <v>10043</v>
      </c>
      <c r="C1530" s="15" t="s">
        <v>10044</v>
      </c>
      <c r="D1530" s="15" t="s">
        <v>10045</v>
      </c>
      <c r="E1530" s="15" t="s">
        <v>10046</v>
      </c>
      <c r="F1530" s="15" t="s">
        <v>5427</v>
      </c>
    </row>
    <row r="1531" spans="1:6" x14ac:dyDescent="0.25">
      <c r="A1531" s="15">
        <v>70241145</v>
      </c>
      <c r="B1531" s="15" t="s">
        <v>10047</v>
      </c>
      <c r="C1531" s="15" t="s">
        <v>10048</v>
      </c>
      <c r="D1531" s="15" t="s">
        <v>10049</v>
      </c>
      <c r="E1531" s="15" t="s">
        <v>5427</v>
      </c>
      <c r="F1531" s="15" t="s">
        <v>5427</v>
      </c>
    </row>
    <row r="1532" spans="1:6" x14ac:dyDescent="0.25">
      <c r="A1532" s="15">
        <v>70405102</v>
      </c>
      <c r="B1532" s="15" t="s">
        <v>10050</v>
      </c>
      <c r="C1532" s="15" t="s">
        <v>10051</v>
      </c>
      <c r="D1532" s="15" t="s">
        <v>10052</v>
      </c>
      <c r="E1532" s="15" t="s">
        <v>10053</v>
      </c>
      <c r="F1532" s="15" t="s">
        <v>10054</v>
      </c>
    </row>
    <row r="1533" spans="1:6" x14ac:dyDescent="0.25">
      <c r="A1533" s="15">
        <v>110244000</v>
      </c>
      <c r="B1533" s="15" t="s">
        <v>10055</v>
      </c>
      <c r="C1533" s="15" t="s">
        <v>10056</v>
      </c>
      <c r="D1533" s="15" t="s">
        <v>10057</v>
      </c>
      <c r="E1533" s="15" t="s">
        <v>10058</v>
      </c>
      <c r="F1533" s="15" t="s">
        <v>10059</v>
      </c>
    </row>
    <row r="1534" spans="1:6" x14ac:dyDescent="0.25">
      <c r="A1534" s="15">
        <v>100208140</v>
      </c>
      <c r="B1534" s="15" t="s">
        <v>10060</v>
      </c>
      <c r="C1534" s="15" t="s">
        <v>10061</v>
      </c>
      <c r="D1534" s="15" t="s">
        <v>10062</v>
      </c>
      <c r="E1534" s="15" t="s">
        <v>10063</v>
      </c>
      <c r="F1534" s="15" t="s">
        <v>10064</v>
      </c>
    </row>
    <row r="1535" spans="1:6" x14ac:dyDescent="0.25">
      <c r="A1535" s="15">
        <v>110244103</v>
      </c>
      <c r="B1535" s="15" t="s">
        <v>10065</v>
      </c>
      <c r="C1535" s="15" t="s">
        <v>7596</v>
      </c>
      <c r="D1535" s="15" t="s">
        <v>7597</v>
      </c>
      <c r="E1535" s="15" t="s">
        <v>10066</v>
      </c>
      <c r="F1535" s="15" t="s">
        <v>10067</v>
      </c>
    </row>
    <row r="1536" spans="1:6" x14ac:dyDescent="0.25">
      <c r="A1536" s="15">
        <v>70295103</v>
      </c>
      <c r="B1536" s="15" t="s">
        <v>10068</v>
      </c>
      <c r="C1536" s="15" t="s">
        <v>10069</v>
      </c>
      <c r="D1536" s="15" t="s">
        <v>10070</v>
      </c>
      <c r="E1536" s="15" t="s">
        <v>10071</v>
      </c>
      <c r="F1536" s="15" t="s">
        <v>10072</v>
      </c>
    </row>
    <row r="1537" spans="1:6" x14ac:dyDescent="0.25">
      <c r="A1537" s="15">
        <v>50204100</v>
      </c>
      <c r="B1537" s="15" t="s">
        <v>10073</v>
      </c>
      <c r="C1537" s="15" t="s">
        <v>10074</v>
      </c>
      <c r="D1537" s="15" t="s">
        <v>10075</v>
      </c>
      <c r="E1537" s="15" t="s">
        <v>5427</v>
      </c>
      <c r="F1537" s="15" t="s">
        <v>5427</v>
      </c>
    </row>
    <row r="1538" spans="1:6" x14ac:dyDescent="0.25">
      <c r="A1538" s="15">
        <v>110244104</v>
      </c>
      <c r="B1538" s="15" t="s">
        <v>10076</v>
      </c>
      <c r="C1538" s="15" t="s">
        <v>10077</v>
      </c>
      <c r="D1538" s="15" t="s">
        <v>10078</v>
      </c>
      <c r="E1538" s="15" t="s">
        <v>10079</v>
      </c>
      <c r="F1538" s="15" t="s">
        <v>10080</v>
      </c>
    </row>
    <row r="1539" spans="1:6" x14ac:dyDescent="0.25">
      <c r="A1539" s="15">
        <v>70421102</v>
      </c>
      <c r="B1539" s="15" t="s">
        <v>10081</v>
      </c>
      <c r="C1539" s="15" t="s">
        <v>10082</v>
      </c>
      <c r="D1539" s="15" t="s">
        <v>10083</v>
      </c>
      <c r="E1539" s="15" t="s">
        <v>5427</v>
      </c>
      <c r="F1539" s="15" t="s">
        <v>5427</v>
      </c>
    </row>
    <row r="1540" spans="1:6" x14ac:dyDescent="0.25">
      <c r="A1540" s="15">
        <v>108908001</v>
      </c>
      <c r="B1540" s="15" t="s">
        <v>10084</v>
      </c>
      <c r="C1540" s="15" t="s">
        <v>10085</v>
      </c>
      <c r="D1540" s="15" t="s">
        <v>10086</v>
      </c>
      <c r="E1540" s="15" t="s">
        <v>10087</v>
      </c>
      <c r="F1540" s="15" t="s">
        <v>10087</v>
      </c>
    </row>
    <row r="1541" spans="1:6" x14ac:dyDescent="0.25">
      <c r="A1541" s="15">
        <v>80201109</v>
      </c>
      <c r="B1541" s="15" t="s">
        <v>10088</v>
      </c>
      <c r="C1541" s="15" t="s">
        <v>10089</v>
      </c>
      <c r="D1541" s="15" t="s">
        <v>10090</v>
      </c>
      <c r="E1541" s="15" t="s">
        <v>5427</v>
      </c>
      <c r="F1541" s="15" t="s">
        <v>5427</v>
      </c>
    </row>
    <row r="1542" spans="1:6" x14ac:dyDescent="0.25">
      <c r="A1542" s="15">
        <v>140401110</v>
      </c>
      <c r="B1542" s="15" t="s">
        <v>10091</v>
      </c>
      <c r="C1542" s="15" t="s">
        <v>10092</v>
      </c>
      <c r="D1542" s="15" t="s">
        <v>10093</v>
      </c>
      <c r="E1542" s="15" t="s">
        <v>5427</v>
      </c>
      <c r="F1542" s="15" t="s">
        <v>5427</v>
      </c>
    </row>
    <row r="1543" spans="1:6" x14ac:dyDescent="0.25">
      <c r="A1543" s="15">
        <v>140401104</v>
      </c>
      <c r="B1543" s="15" t="s">
        <v>10094</v>
      </c>
      <c r="C1543" s="15" t="s">
        <v>10095</v>
      </c>
      <c r="D1543" s="15" t="s">
        <v>10096</v>
      </c>
      <c r="E1543" s="15" t="s">
        <v>10097</v>
      </c>
      <c r="F1543" s="15" t="s">
        <v>10098</v>
      </c>
    </row>
    <row r="1544" spans="1:6" x14ac:dyDescent="0.25">
      <c r="A1544" s="15">
        <v>78795000</v>
      </c>
      <c r="B1544" s="15" t="s">
        <v>10099</v>
      </c>
      <c r="C1544" s="15" t="s">
        <v>10100</v>
      </c>
      <c r="D1544" s="15" t="s">
        <v>10101</v>
      </c>
      <c r="E1544" s="15" t="s">
        <v>10102</v>
      </c>
      <c r="F1544" s="15" t="s">
        <v>10103</v>
      </c>
    </row>
    <row r="1545" spans="1:6" x14ac:dyDescent="0.25">
      <c r="A1545" s="15">
        <v>78795201</v>
      </c>
      <c r="B1545" s="15" t="s">
        <v>10099</v>
      </c>
      <c r="C1545" s="15" t="s">
        <v>10100</v>
      </c>
      <c r="D1545" s="15" t="s">
        <v>10101</v>
      </c>
      <c r="E1545" s="15" t="s">
        <v>10102</v>
      </c>
      <c r="F1545" s="15" t="s">
        <v>10103</v>
      </c>
    </row>
    <row r="1546" spans="1:6" x14ac:dyDescent="0.25">
      <c r="A1546" s="15">
        <v>78928000</v>
      </c>
      <c r="B1546" s="15" t="s">
        <v>10104</v>
      </c>
      <c r="C1546" s="15" t="s">
        <v>7908</v>
      </c>
      <c r="D1546" s="15" t="s">
        <v>7909</v>
      </c>
      <c r="E1546" s="15"/>
      <c r="F1546" s="15"/>
    </row>
    <row r="1547" spans="1:6" x14ac:dyDescent="0.25">
      <c r="A1547" s="15">
        <v>70468103</v>
      </c>
      <c r="B1547" s="15" t="s">
        <v>10105</v>
      </c>
      <c r="C1547" s="15" t="s">
        <v>10106</v>
      </c>
      <c r="D1547" s="15" t="s">
        <v>10107</v>
      </c>
      <c r="E1547" s="15" t="s">
        <v>10108</v>
      </c>
      <c r="F1547" s="15" t="s">
        <v>10109</v>
      </c>
    </row>
    <row r="1548" spans="1:6" x14ac:dyDescent="0.25">
      <c r="A1548" s="15">
        <v>70280130</v>
      </c>
      <c r="B1548" s="15" t="s">
        <v>10110</v>
      </c>
      <c r="C1548" s="15" t="s">
        <v>10111</v>
      </c>
      <c r="D1548" s="15" t="s">
        <v>10112</v>
      </c>
      <c r="E1548" s="15" t="s">
        <v>10113</v>
      </c>
      <c r="F1548" s="15" t="s">
        <v>10114</v>
      </c>
    </row>
    <row r="1549" spans="1:6" x14ac:dyDescent="0.25">
      <c r="A1549" s="15">
        <v>90225001</v>
      </c>
      <c r="B1549" s="15" t="s">
        <v>10115</v>
      </c>
      <c r="C1549" s="15" t="s">
        <v>7222</v>
      </c>
      <c r="D1549" s="15" t="s">
        <v>7223</v>
      </c>
      <c r="E1549" s="15" t="s">
        <v>5427</v>
      </c>
      <c r="F1549" s="15" t="s">
        <v>5427</v>
      </c>
    </row>
    <row r="1550" spans="1:6" x14ac:dyDescent="0.25">
      <c r="A1550" s="15">
        <v>98750001</v>
      </c>
      <c r="B1550" s="15" t="s">
        <v>10116</v>
      </c>
      <c r="C1550" s="15" t="s">
        <v>8899</v>
      </c>
      <c r="D1550" s="15" t="s">
        <v>8900</v>
      </c>
      <c r="E1550" s="15" t="s">
        <v>8901</v>
      </c>
      <c r="F1550" s="15" t="s">
        <v>5427</v>
      </c>
    </row>
    <row r="1551" spans="1:6" x14ac:dyDescent="0.25">
      <c r="A1551" s="15">
        <v>70204109</v>
      </c>
      <c r="B1551" s="15" t="s">
        <v>10117</v>
      </c>
      <c r="C1551" s="15" t="s">
        <v>10118</v>
      </c>
      <c r="D1551" s="15" t="s">
        <v>10119</v>
      </c>
      <c r="E1551" s="15" t="s">
        <v>10120</v>
      </c>
      <c r="F1551" s="15" t="s">
        <v>5427</v>
      </c>
    </row>
    <row r="1552" spans="1:6" x14ac:dyDescent="0.25">
      <c r="A1552" s="15">
        <v>90201103</v>
      </c>
      <c r="B1552" s="15" t="s">
        <v>10117</v>
      </c>
      <c r="C1552" s="15" t="s">
        <v>6674</v>
      </c>
      <c r="D1552" s="15" t="s">
        <v>6675</v>
      </c>
      <c r="E1552" s="15" t="s">
        <v>5427</v>
      </c>
      <c r="F1552" s="15" t="s">
        <v>5427</v>
      </c>
    </row>
    <row r="1553" spans="1:6" x14ac:dyDescent="0.25">
      <c r="A1553" s="15">
        <v>100201263</v>
      </c>
      <c r="B1553" s="15" t="s">
        <v>10121</v>
      </c>
      <c r="C1553" s="15" t="s">
        <v>10122</v>
      </c>
      <c r="D1553" s="15" t="s">
        <v>10123</v>
      </c>
      <c r="E1553" s="15" t="s">
        <v>5427</v>
      </c>
      <c r="F1553" s="15" t="s">
        <v>5427</v>
      </c>
    </row>
    <row r="1554" spans="1:6" x14ac:dyDescent="0.25">
      <c r="A1554" s="15">
        <v>78549002</v>
      </c>
      <c r="B1554" s="15" t="s">
        <v>10124</v>
      </c>
      <c r="C1554" s="15" t="s">
        <v>10125</v>
      </c>
      <c r="D1554" s="15" t="s">
        <v>10126</v>
      </c>
      <c r="E1554" s="15" t="s">
        <v>10127</v>
      </c>
      <c r="F1554" s="15" t="s">
        <v>10128</v>
      </c>
    </row>
    <row r="1555" spans="1:6" x14ac:dyDescent="0.25">
      <c r="A1555" s="15">
        <v>20227104</v>
      </c>
      <c r="B1555" s="15" t="s">
        <v>10129</v>
      </c>
      <c r="C1555" s="15" t="s">
        <v>10130</v>
      </c>
      <c r="D1555" s="15" t="s">
        <v>10131</v>
      </c>
      <c r="E1555" s="15" t="s">
        <v>5427</v>
      </c>
      <c r="F1555" s="15" t="s">
        <v>5427</v>
      </c>
    </row>
    <row r="1556" spans="1:6" x14ac:dyDescent="0.25">
      <c r="A1556" s="15">
        <v>70280142</v>
      </c>
      <c r="B1556" s="15" t="s">
        <v>10132</v>
      </c>
      <c r="C1556" s="15" t="s">
        <v>10133</v>
      </c>
      <c r="D1556" s="15" t="s">
        <v>10134</v>
      </c>
      <c r="E1556" s="15" t="s">
        <v>10135</v>
      </c>
      <c r="F1556" s="15" t="s">
        <v>10136</v>
      </c>
    </row>
    <row r="1557" spans="1:6" x14ac:dyDescent="0.25">
      <c r="A1557" s="15">
        <v>100201461</v>
      </c>
      <c r="B1557" s="15" t="s">
        <v>10137</v>
      </c>
      <c r="C1557" s="15" t="s">
        <v>10138</v>
      </c>
      <c r="D1557" s="15" t="s">
        <v>10139</v>
      </c>
      <c r="E1557" s="15" t="s">
        <v>5427</v>
      </c>
      <c r="F1557" s="15" t="s">
        <v>5427</v>
      </c>
    </row>
    <row r="1558" spans="1:6" x14ac:dyDescent="0.25">
      <c r="A1558" s="15">
        <v>100201449</v>
      </c>
      <c r="B1558" s="15" t="s">
        <v>10140</v>
      </c>
      <c r="C1558" s="15" t="s">
        <v>10141</v>
      </c>
      <c r="D1558" s="15" t="s">
        <v>10142</v>
      </c>
      <c r="E1558" s="15" t="s">
        <v>5427</v>
      </c>
      <c r="F1558" s="15" t="s">
        <v>5427</v>
      </c>
    </row>
    <row r="1559" spans="1:6" x14ac:dyDescent="0.25">
      <c r="A1559" s="15">
        <v>70466014</v>
      </c>
      <c r="B1559" s="15" t="s">
        <v>10143</v>
      </c>
      <c r="C1559" s="15" t="s">
        <v>10144</v>
      </c>
      <c r="D1559" s="15" t="s">
        <v>10145</v>
      </c>
      <c r="E1559" s="15" t="s">
        <v>10146</v>
      </c>
      <c r="F1559" s="15" t="s">
        <v>10147</v>
      </c>
    </row>
    <row r="1560" spans="1:6" x14ac:dyDescent="0.25">
      <c r="A1560" s="15">
        <v>110215101</v>
      </c>
      <c r="B1560" s="15" t="s">
        <v>10148</v>
      </c>
      <c r="C1560" s="15" t="s">
        <v>10149</v>
      </c>
      <c r="D1560" s="15" t="s">
        <v>10150</v>
      </c>
      <c r="E1560" s="15" t="s">
        <v>10151</v>
      </c>
      <c r="F1560" s="15" t="s">
        <v>10152</v>
      </c>
    </row>
    <row r="1561" spans="1:6" x14ac:dyDescent="0.25">
      <c r="A1561" s="15">
        <v>70483103</v>
      </c>
      <c r="B1561" s="15" t="s">
        <v>10153</v>
      </c>
      <c r="C1561" s="15" t="s">
        <v>10154</v>
      </c>
      <c r="D1561" s="15" t="s">
        <v>10155</v>
      </c>
      <c r="E1561" s="15"/>
      <c r="F1561" s="15"/>
    </row>
    <row r="1562" spans="1:6" x14ac:dyDescent="0.25">
      <c r="A1562" s="15">
        <v>70483103</v>
      </c>
      <c r="B1562" s="15" t="s">
        <v>10153</v>
      </c>
      <c r="C1562" s="15" t="s">
        <v>10154</v>
      </c>
      <c r="D1562" s="15" t="s">
        <v>10155</v>
      </c>
      <c r="E1562" s="15" t="s">
        <v>5427</v>
      </c>
      <c r="F1562" s="15" t="s">
        <v>5427</v>
      </c>
    </row>
    <row r="1563" spans="1:6" x14ac:dyDescent="0.25">
      <c r="A1563" s="15">
        <v>70406131</v>
      </c>
      <c r="B1563" s="15" t="s">
        <v>10156</v>
      </c>
      <c r="C1563" s="15" t="s">
        <v>10157</v>
      </c>
      <c r="D1563" s="15" t="s">
        <v>10158</v>
      </c>
      <c r="E1563" s="15" t="s">
        <v>10159</v>
      </c>
      <c r="F1563" s="15" t="s">
        <v>10160</v>
      </c>
    </row>
    <row r="1564" spans="1:6" x14ac:dyDescent="0.25">
      <c r="A1564" s="15">
        <v>70280116</v>
      </c>
      <c r="B1564" s="15" t="s">
        <v>10161</v>
      </c>
      <c r="C1564" s="15" t="s">
        <v>10162</v>
      </c>
      <c r="D1564" s="15" t="s">
        <v>10163</v>
      </c>
      <c r="E1564" s="15" t="s">
        <v>5427</v>
      </c>
      <c r="F1564" s="15" t="s">
        <v>5427</v>
      </c>
    </row>
    <row r="1565" spans="1:6" x14ac:dyDescent="0.25">
      <c r="A1565" s="15">
        <v>70280118</v>
      </c>
      <c r="B1565" s="15" t="s">
        <v>10164</v>
      </c>
      <c r="C1565" s="15" t="s">
        <v>10165</v>
      </c>
      <c r="D1565" s="15" t="s">
        <v>10166</v>
      </c>
      <c r="E1565" s="15" t="s">
        <v>5427</v>
      </c>
      <c r="F1565" s="15" t="s">
        <v>5427</v>
      </c>
    </row>
    <row r="1566" spans="1:6" x14ac:dyDescent="0.25">
      <c r="A1566" s="15">
        <v>30201118</v>
      </c>
      <c r="B1566" s="15" t="s">
        <v>10167</v>
      </c>
      <c r="C1566" s="15" t="s">
        <v>10168</v>
      </c>
      <c r="D1566" s="15" t="s">
        <v>10169</v>
      </c>
      <c r="E1566" s="15" t="s">
        <v>5427</v>
      </c>
      <c r="F1566" s="15" t="s">
        <v>5427</v>
      </c>
    </row>
    <row r="1567" spans="1:6" x14ac:dyDescent="0.25">
      <c r="A1567" s="15">
        <v>70466018</v>
      </c>
      <c r="B1567" s="15" t="s">
        <v>10170</v>
      </c>
      <c r="C1567" s="15" t="s">
        <v>10171</v>
      </c>
      <c r="D1567" s="15" t="s">
        <v>10172</v>
      </c>
      <c r="E1567" s="15" t="s">
        <v>10173</v>
      </c>
      <c r="F1567" s="15" t="s">
        <v>10174</v>
      </c>
    </row>
    <row r="1568" spans="1:6" x14ac:dyDescent="0.25">
      <c r="A1568" s="15">
        <v>70204136</v>
      </c>
      <c r="B1568" s="15" t="s">
        <v>10175</v>
      </c>
      <c r="C1568" s="15" t="s">
        <v>10176</v>
      </c>
      <c r="D1568" s="15" t="s">
        <v>10177</v>
      </c>
      <c r="E1568" s="15" t="s">
        <v>10178</v>
      </c>
      <c r="F1568" s="15" t="s">
        <v>5427</v>
      </c>
    </row>
    <row r="1569" spans="1:6" x14ac:dyDescent="0.25">
      <c r="A1569" s="15">
        <v>70204160</v>
      </c>
      <c r="B1569" s="15" t="s">
        <v>10179</v>
      </c>
      <c r="C1569" s="15" t="s">
        <v>10180</v>
      </c>
      <c r="D1569" s="15" t="s">
        <v>10181</v>
      </c>
      <c r="E1569" s="15" t="s">
        <v>10182</v>
      </c>
      <c r="F1569" s="15" t="s">
        <v>5427</v>
      </c>
    </row>
    <row r="1570" spans="1:6" x14ac:dyDescent="0.25">
      <c r="A1570" s="15">
        <v>70204130</v>
      </c>
      <c r="B1570" s="15" t="s">
        <v>10183</v>
      </c>
      <c r="C1570" s="15" t="s">
        <v>10180</v>
      </c>
      <c r="D1570" s="15" t="s">
        <v>10181</v>
      </c>
      <c r="E1570" s="15" t="s">
        <v>5427</v>
      </c>
      <c r="F1570" s="15" t="s">
        <v>5427</v>
      </c>
    </row>
    <row r="1571" spans="1:6" x14ac:dyDescent="0.25">
      <c r="A1571" s="15">
        <v>90202001</v>
      </c>
      <c r="B1571" s="15" t="s">
        <v>10184</v>
      </c>
      <c r="C1571" s="15" t="s">
        <v>9788</v>
      </c>
      <c r="D1571" s="15" t="s">
        <v>10185</v>
      </c>
      <c r="E1571" s="15" t="s">
        <v>5427</v>
      </c>
      <c r="F1571" s="15" t="s">
        <v>5427</v>
      </c>
    </row>
    <row r="1572" spans="1:6" x14ac:dyDescent="0.25">
      <c r="A1572" s="15">
        <v>90202002</v>
      </c>
      <c r="B1572" s="15" t="s">
        <v>10186</v>
      </c>
      <c r="C1572" s="15" t="s">
        <v>9788</v>
      </c>
      <c r="D1572" s="15" t="s">
        <v>10185</v>
      </c>
      <c r="E1572" s="15" t="s">
        <v>5427</v>
      </c>
      <c r="F1572" s="15" t="s">
        <v>5427</v>
      </c>
    </row>
    <row r="1573" spans="1:6" x14ac:dyDescent="0.25">
      <c r="A1573" s="15">
        <v>90202003</v>
      </c>
      <c r="B1573" s="15" t="s">
        <v>10187</v>
      </c>
      <c r="C1573" s="15" t="s">
        <v>9788</v>
      </c>
      <c r="D1573" s="15" t="s">
        <v>10185</v>
      </c>
      <c r="E1573" s="15" t="s">
        <v>10188</v>
      </c>
      <c r="F1573" s="15" t="s">
        <v>10189</v>
      </c>
    </row>
    <row r="1574" spans="1:6" x14ac:dyDescent="0.25">
      <c r="A1574" s="15">
        <v>90202000</v>
      </c>
      <c r="B1574" s="15" t="s">
        <v>10190</v>
      </c>
      <c r="C1574" s="15" t="s">
        <v>9788</v>
      </c>
      <c r="D1574" s="15" t="s">
        <v>10185</v>
      </c>
      <c r="E1574" s="15"/>
      <c r="F1574" s="15"/>
    </row>
    <row r="1575" spans="1:6" x14ac:dyDescent="0.25">
      <c r="A1575" s="15">
        <v>70405105</v>
      </c>
      <c r="B1575" s="15" t="s">
        <v>10191</v>
      </c>
      <c r="C1575" s="15" t="s">
        <v>10192</v>
      </c>
      <c r="D1575" s="15" t="s">
        <v>10193</v>
      </c>
      <c r="E1575" s="15" t="s">
        <v>10194</v>
      </c>
      <c r="F1575" s="15" t="s">
        <v>10195</v>
      </c>
    </row>
    <row r="1576" spans="1:6" x14ac:dyDescent="0.25">
      <c r="A1576" s="15">
        <v>20268150</v>
      </c>
      <c r="B1576" s="15" t="s">
        <v>10196</v>
      </c>
      <c r="C1576" s="15" t="s">
        <v>10197</v>
      </c>
      <c r="D1576" s="15" t="s">
        <v>10198</v>
      </c>
      <c r="E1576" s="15" t="s">
        <v>5427</v>
      </c>
      <c r="F1576" s="15" t="s">
        <v>5427</v>
      </c>
    </row>
    <row r="1577" spans="1:6" x14ac:dyDescent="0.25">
      <c r="A1577" s="15">
        <v>100201578</v>
      </c>
      <c r="B1577" s="15" t="s">
        <v>10199</v>
      </c>
      <c r="C1577" s="15" t="s">
        <v>8254</v>
      </c>
      <c r="D1577" s="15" t="s">
        <v>8255</v>
      </c>
      <c r="E1577" s="15" t="s">
        <v>5427</v>
      </c>
      <c r="F1577" s="15" t="s">
        <v>5427</v>
      </c>
    </row>
    <row r="1578" spans="1:6" x14ac:dyDescent="0.25">
      <c r="A1578" s="15">
        <v>100201269</v>
      </c>
      <c r="B1578" s="15" t="s">
        <v>10200</v>
      </c>
      <c r="C1578" s="15" t="s">
        <v>10201</v>
      </c>
      <c r="D1578" s="15" t="s">
        <v>9922</v>
      </c>
      <c r="E1578" s="15" t="s">
        <v>10202</v>
      </c>
      <c r="F1578" s="15" t="s">
        <v>10203</v>
      </c>
    </row>
    <row r="1579" spans="1:6" x14ac:dyDescent="0.25">
      <c r="A1579" s="15">
        <v>40210103</v>
      </c>
      <c r="B1579" s="15" t="s">
        <v>10204</v>
      </c>
      <c r="C1579" s="15" t="s">
        <v>9039</v>
      </c>
      <c r="D1579" s="15" t="s">
        <v>9040</v>
      </c>
      <c r="E1579" s="15" t="s">
        <v>5427</v>
      </c>
      <c r="F1579" s="15" t="s">
        <v>5427</v>
      </c>
    </row>
    <row r="1580" spans="1:6" x14ac:dyDescent="0.25">
      <c r="A1580" s="15">
        <v>148759000</v>
      </c>
      <c r="B1580" s="15" t="s">
        <v>10205</v>
      </c>
      <c r="C1580" s="15" t="s">
        <v>7124</v>
      </c>
      <c r="D1580" s="15" t="s">
        <v>7125</v>
      </c>
      <c r="E1580" s="15" t="s">
        <v>7126</v>
      </c>
      <c r="F1580" s="15" t="s">
        <v>7127</v>
      </c>
    </row>
    <row r="1581" spans="1:6" x14ac:dyDescent="0.25">
      <c r="A1581" s="15">
        <v>70483104</v>
      </c>
      <c r="B1581" s="15" t="s">
        <v>10206</v>
      </c>
      <c r="C1581" s="15" t="s">
        <v>10207</v>
      </c>
      <c r="D1581" s="15" t="s">
        <v>10208</v>
      </c>
      <c r="E1581" s="15" t="s">
        <v>10209</v>
      </c>
      <c r="F1581" s="15" t="s">
        <v>10210</v>
      </c>
    </row>
    <row r="1582" spans="1:6" x14ac:dyDescent="0.25">
      <c r="A1582" s="15">
        <v>78753000</v>
      </c>
      <c r="B1582" s="15" t="s">
        <v>10211</v>
      </c>
      <c r="C1582" s="15" t="s">
        <v>10212</v>
      </c>
      <c r="D1582" s="15" t="s">
        <v>10213</v>
      </c>
      <c r="E1582" s="15" t="s">
        <v>10214</v>
      </c>
      <c r="F1582" s="15" t="s">
        <v>10215</v>
      </c>
    </row>
    <row r="1583" spans="1:6" x14ac:dyDescent="0.25">
      <c r="A1583" s="15">
        <v>78753001</v>
      </c>
      <c r="B1583" s="15" t="s">
        <v>10216</v>
      </c>
      <c r="C1583" s="15" t="s">
        <v>10212</v>
      </c>
      <c r="D1583" s="15" t="s">
        <v>10213</v>
      </c>
      <c r="E1583" s="15" t="s">
        <v>10217</v>
      </c>
      <c r="F1583" s="15" t="s">
        <v>10218</v>
      </c>
    </row>
    <row r="1584" spans="1:6" x14ac:dyDescent="0.25">
      <c r="A1584" s="15">
        <v>78753005</v>
      </c>
      <c r="B1584" s="15" t="s">
        <v>10219</v>
      </c>
      <c r="C1584" s="15" t="s">
        <v>10212</v>
      </c>
      <c r="D1584" s="15" t="s">
        <v>10213</v>
      </c>
      <c r="E1584" s="15" t="s">
        <v>10220</v>
      </c>
      <c r="F1584" s="15" t="s">
        <v>10221</v>
      </c>
    </row>
    <row r="1585" spans="1:6" x14ac:dyDescent="0.25">
      <c r="A1585" s="15">
        <v>70211103</v>
      </c>
      <c r="B1585" s="15" t="s">
        <v>10222</v>
      </c>
      <c r="C1585" s="15" t="s">
        <v>10223</v>
      </c>
      <c r="D1585" s="15" t="s">
        <v>10224</v>
      </c>
      <c r="E1585" s="15" t="s">
        <v>10225</v>
      </c>
      <c r="F1585" s="15" t="s">
        <v>10226</v>
      </c>
    </row>
    <row r="1586" spans="1:6" x14ac:dyDescent="0.25">
      <c r="A1586" s="15">
        <v>78240000</v>
      </c>
      <c r="B1586" s="15" t="s">
        <v>10227</v>
      </c>
      <c r="C1586" s="15" t="s">
        <v>5808</v>
      </c>
      <c r="D1586" s="15" t="s">
        <v>5809</v>
      </c>
      <c r="E1586" s="15"/>
      <c r="F1586" s="15"/>
    </row>
    <row r="1587" spans="1:6" x14ac:dyDescent="0.25">
      <c r="A1587" s="15">
        <v>128704000</v>
      </c>
      <c r="B1587" s="15" t="s">
        <v>10228</v>
      </c>
      <c r="C1587" s="15" t="s">
        <v>5808</v>
      </c>
      <c r="D1587" s="15" t="s">
        <v>5809</v>
      </c>
      <c r="E1587" s="15"/>
      <c r="F1587" s="15"/>
    </row>
    <row r="1588" spans="1:6" x14ac:dyDescent="0.25">
      <c r="A1588" s="15">
        <v>78230000</v>
      </c>
      <c r="B1588" s="15" t="s">
        <v>10229</v>
      </c>
      <c r="C1588" s="15" t="s">
        <v>5808</v>
      </c>
      <c r="D1588" s="15" t="s">
        <v>5809</v>
      </c>
      <c r="E1588" s="15"/>
      <c r="F1588" s="15"/>
    </row>
    <row r="1589" spans="1:6" x14ac:dyDescent="0.25">
      <c r="A1589" s="15">
        <v>78718000</v>
      </c>
      <c r="B1589" s="15" t="s">
        <v>10230</v>
      </c>
      <c r="C1589" s="15" t="s">
        <v>5808</v>
      </c>
      <c r="D1589" s="15" t="s">
        <v>5809</v>
      </c>
      <c r="E1589" s="15"/>
      <c r="F1589" s="15"/>
    </row>
    <row r="1590" spans="1:6" x14ac:dyDescent="0.25">
      <c r="A1590" s="15">
        <v>78718212</v>
      </c>
      <c r="B1590" s="15" t="s">
        <v>10230</v>
      </c>
      <c r="C1590" s="15" t="s">
        <v>10231</v>
      </c>
      <c r="D1590" s="15" t="s">
        <v>10232</v>
      </c>
      <c r="E1590" s="15" t="s">
        <v>10233</v>
      </c>
      <c r="F1590" s="15" t="s">
        <v>10234</v>
      </c>
    </row>
    <row r="1591" spans="1:6" x14ac:dyDescent="0.25">
      <c r="A1591" s="15">
        <v>78570000</v>
      </c>
      <c r="B1591" s="15" t="s">
        <v>10235</v>
      </c>
      <c r="C1591" s="15" t="s">
        <v>5808</v>
      </c>
      <c r="D1591" s="15" t="s">
        <v>5809</v>
      </c>
      <c r="E1591" s="15"/>
      <c r="F1591" s="15"/>
    </row>
    <row r="1592" spans="1:6" x14ac:dyDescent="0.25">
      <c r="A1592" s="15">
        <v>78570001</v>
      </c>
      <c r="B1592" s="15" t="s">
        <v>10235</v>
      </c>
      <c r="C1592" s="15" t="s">
        <v>10236</v>
      </c>
      <c r="D1592" s="15" t="s">
        <v>10237</v>
      </c>
      <c r="E1592" s="15" t="s">
        <v>9281</v>
      </c>
      <c r="F1592" s="15" t="s">
        <v>9282</v>
      </c>
    </row>
    <row r="1593" spans="1:6" x14ac:dyDescent="0.25">
      <c r="A1593" s="15">
        <v>78580000</v>
      </c>
      <c r="B1593" s="15" t="s">
        <v>10238</v>
      </c>
      <c r="C1593" s="15" t="s">
        <v>5808</v>
      </c>
      <c r="D1593" s="15" t="s">
        <v>5809</v>
      </c>
      <c r="E1593" s="15"/>
      <c r="F1593" s="15"/>
    </row>
    <row r="1594" spans="1:6" x14ac:dyDescent="0.25">
      <c r="A1594" s="15">
        <v>78571000</v>
      </c>
      <c r="B1594" s="15" t="s">
        <v>10239</v>
      </c>
      <c r="C1594" s="15" t="s">
        <v>5808</v>
      </c>
      <c r="D1594" s="15" t="s">
        <v>5809</v>
      </c>
      <c r="E1594" s="15"/>
      <c r="F1594" s="15"/>
    </row>
    <row r="1595" spans="1:6" x14ac:dyDescent="0.25">
      <c r="A1595" s="15">
        <v>78571000</v>
      </c>
      <c r="B1595" s="15" t="s">
        <v>10239</v>
      </c>
      <c r="C1595" s="15" t="s">
        <v>9279</v>
      </c>
      <c r="D1595" s="15" t="s">
        <v>9280</v>
      </c>
      <c r="E1595" s="15"/>
      <c r="F1595" s="15"/>
    </row>
    <row r="1596" spans="1:6" x14ac:dyDescent="0.25">
      <c r="A1596" s="15">
        <v>78949000</v>
      </c>
      <c r="B1596" s="15" t="s">
        <v>10240</v>
      </c>
      <c r="C1596" s="15" t="s">
        <v>5808</v>
      </c>
      <c r="D1596" s="15" t="s">
        <v>5809</v>
      </c>
      <c r="E1596" s="15"/>
      <c r="F1596" s="15"/>
    </row>
    <row r="1597" spans="1:6" x14ac:dyDescent="0.25">
      <c r="A1597" s="15">
        <v>78949001</v>
      </c>
      <c r="B1597" s="15" t="s">
        <v>10240</v>
      </c>
      <c r="C1597" s="15" t="s">
        <v>10241</v>
      </c>
      <c r="D1597" s="15" t="s">
        <v>10242</v>
      </c>
      <c r="E1597" s="15"/>
      <c r="F1597" s="15"/>
    </row>
    <row r="1598" spans="1:6" x14ac:dyDescent="0.25">
      <c r="A1598" s="15">
        <v>78949001</v>
      </c>
      <c r="B1598" s="15" t="s">
        <v>10240</v>
      </c>
      <c r="C1598" s="15" t="s">
        <v>10241</v>
      </c>
      <c r="D1598" s="15" t="s">
        <v>10242</v>
      </c>
      <c r="E1598" s="15" t="s">
        <v>10243</v>
      </c>
      <c r="F1598" s="15" t="s">
        <v>10244</v>
      </c>
    </row>
    <row r="1599" spans="1:6" x14ac:dyDescent="0.25">
      <c r="A1599" s="15">
        <v>78576000</v>
      </c>
      <c r="B1599" s="15" t="s">
        <v>10245</v>
      </c>
      <c r="C1599" s="15" t="s">
        <v>5808</v>
      </c>
      <c r="D1599" s="15" t="s">
        <v>5809</v>
      </c>
      <c r="E1599" s="15"/>
      <c r="F1599" s="15"/>
    </row>
    <row r="1600" spans="1:6" x14ac:dyDescent="0.25">
      <c r="A1600" s="15">
        <v>78954001</v>
      </c>
      <c r="B1600" s="15" t="s">
        <v>10246</v>
      </c>
      <c r="C1600" s="15" t="s">
        <v>10247</v>
      </c>
      <c r="D1600" s="15" t="s">
        <v>10248</v>
      </c>
      <c r="E1600" s="15" t="s">
        <v>10249</v>
      </c>
      <c r="F1600" s="15" t="s">
        <v>10250</v>
      </c>
    </row>
    <row r="1601" spans="1:6" x14ac:dyDescent="0.25">
      <c r="A1601" s="15">
        <v>108706000</v>
      </c>
      <c r="B1601" s="15" t="s">
        <v>10251</v>
      </c>
      <c r="C1601" s="15" t="s">
        <v>5808</v>
      </c>
      <c r="D1601" s="15" t="s">
        <v>5809</v>
      </c>
      <c r="E1601" s="15"/>
      <c r="F1601" s="15"/>
    </row>
    <row r="1602" spans="1:6" x14ac:dyDescent="0.25">
      <c r="A1602" s="15">
        <v>78999000</v>
      </c>
      <c r="B1602" s="15" t="s">
        <v>10252</v>
      </c>
      <c r="C1602" s="15" t="s">
        <v>5808</v>
      </c>
      <c r="D1602" s="15" t="s">
        <v>5809</v>
      </c>
      <c r="E1602" s="15"/>
      <c r="F1602" s="15"/>
    </row>
    <row r="1603" spans="1:6" x14ac:dyDescent="0.25">
      <c r="A1603" s="15">
        <v>78999001</v>
      </c>
      <c r="B1603" s="15" t="s">
        <v>10252</v>
      </c>
      <c r="C1603" s="15" t="s">
        <v>10253</v>
      </c>
      <c r="D1603" s="15" t="s">
        <v>10254</v>
      </c>
      <c r="E1603" s="15"/>
      <c r="F1603" s="15"/>
    </row>
    <row r="1604" spans="1:6" x14ac:dyDescent="0.25">
      <c r="A1604" s="15">
        <v>78999001</v>
      </c>
      <c r="B1604" s="15" t="s">
        <v>10252</v>
      </c>
      <c r="C1604" s="15" t="s">
        <v>10253</v>
      </c>
      <c r="D1604" s="15" t="s">
        <v>10254</v>
      </c>
      <c r="E1604" s="15" t="s">
        <v>5427</v>
      </c>
      <c r="F1604" s="15" t="s">
        <v>5427</v>
      </c>
    </row>
    <row r="1605" spans="1:6" x14ac:dyDescent="0.25">
      <c r="A1605" s="15">
        <v>78765000</v>
      </c>
      <c r="B1605" s="15" t="s">
        <v>10255</v>
      </c>
      <c r="C1605" s="15" t="s">
        <v>5808</v>
      </c>
      <c r="D1605" s="15" t="s">
        <v>5809</v>
      </c>
      <c r="E1605" s="15"/>
      <c r="F1605" s="15"/>
    </row>
    <row r="1606" spans="1:6" x14ac:dyDescent="0.25">
      <c r="A1606" s="15">
        <v>78952000</v>
      </c>
      <c r="B1606" s="15" t="s">
        <v>10256</v>
      </c>
      <c r="C1606" s="15" t="s">
        <v>5808</v>
      </c>
      <c r="D1606" s="15" t="s">
        <v>5809</v>
      </c>
      <c r="E1606" s="15"/>
      <c r="F1606" s="15"/>
    </row>
    <row r="1607" spans="1:6" x14ac:dyDescent="0.25">
      <c r="A1607" s="15">
        <v>78952001</v>
      </c>
      <c r="B1607" s="15" t="s">
        <v>10256</v>
      </c>
      <c r="C1607" s="15" t="s">
        <v>10257</v>
      </c>
      <c r="D1607" s="15" t="s">
        <v>10258</v>
      </c>
      <c r="E1607" s="15" t="s">
        <v>5427</v>
      </c>
      <c r="F1607" s="15" t="s">
        <v>5427</v>
      </c>
    </row>
    <row r="1608" spans="1:6" x14ac:dyDescent="0.25">
      <c r="A1608" s="15">
        <v>78954000</v>
      </c>
      <c r="B1608" s="15" t="s">
        <v>10259</v>
      </c>
      <c r="C1608" s="15" t="s">
        <v>5808</v>
      </c>
      <c r="D1608" s="15" t="s">
        <v>5809</v>
      </c>
      <c r="E1608" s="15"/>
      <c r="F1608" s="15"/>
    </row>
    <row r="1609" spans="1:6" x14ac:dyDescent="0.25">
      <c r="A1609" s="15">
        <v>78567000</v>
      </c>
      <c r="B1609" s="15" t="s">
        <v>10260</v>
      </c>
      <c r="C1609" s="15" t="s">
        <v>5808</v>
      </c>
      <c r="D1609" s="15" t="s">
        <v>5809</v>
      </c>
      <c r="E1609" s="15"/>
      <c r="F1609" s="15"/>
    </row>
    <row r="1610" spans="1:6" x14ac:dyDescent="0.25">
      <c r="A1610" s="15">
        <v>78567000</v>
      </c>
      <c r="B1610" s="15" t="s">
        <v>10260</v>
      </c>
      <c r="C1610" s="15" t="s">
        <v>10261</v>
      </c>
      <c r="D1610" s="15" t="s">
        <v>7568</v>
      </c>
      <c r="E1610" s="15" t="s">
        <v>5427</v>
      </c>
      <c r="F1610" s="15"/>
    </row>
    <row r="1611" spans="1:6" x14ac:dyDescent="0.25">
      <c r="A1611" s="15">
        <v>78567001</v>
      </c>
      <c r="B1611" s="15" t="s">
        <v>10260</v>
      </c>
      <c r="C1611" s="15" t="s">
        <v>10262</v>
      </c>
      <c r="D1611" s="15" t="s">
        <v>10263</v>
      </c>
      <c r="E1611" s="15" t="s">
        <v>10264</v>
      </c>
      <c r="F1611" s="15" t="s">
        <v>10265</v>
      </c>
    </row>
    <row r="1612" spans="1:6" x14ac:dyDescent="0.25">
      <c r="A1612" s="15">
        <v>78946000</v>
      </c>
      <c r="B1612" s="15" t="s">
        <v>10266</v>
      </c>
      <c r="C1612" s="15" t="s">
        <v>5808</v>
      </c>
      <c r="D1612" s="15" t="s">
        <v>5809</v>
      </c>
      <c r="E1612" s="15"/>
      <c r="F1612" s="15"/>
    </row>
    <row r="1613" spans="1:6" x14ac:dyDescent="0.25">
      <c r="A1613" s="15">
        <v>78616000</v>
      </c>
      <c r="B1613" s="15" t="s">
        <v>10267</v>
      </c>
      <c r="C1613" s="15" t="s">
        <v>10268</v>
      </c>
      <c r="D1613" s="15" t="s">
        <v>10269</v>
      </c>
      <c r="E1613" s="15"/>
      <c r="F1613" s="15"/>
    </row>
    <row r="1614" spans="1:6" x14ac:dyDescent="0.25">
      <c r="A1614" s="15">
        <v>78616001</v>
      </c>
      <c r="B1614" s="15" t="s">
        <v>10267</v>
      </c>
      <c r="C1614" s="15" t="s">
        <v>10270</v>
      </c>
      <c r="D1614" s="15" t="s">
        <v>10271</v>
      </c>
      <c r="E1614" s="15"/>
      <c r="F1614" s="15"/>
    </row>
    <row r="1615" spans="1:6" x14ac:dyDescent="0.25">
      <c r="A1615" s="15">
        <v>70295009</v>
      </c>
      <c r="B1615" s="15" t="s">
        <v>10272</v>
      </c>
      <c r="C1615" s="15" t="s">
        <v>10273</v>
      </c>
      <c r="D1615" s="15" t="s">
        <v>8764</v>
      </c>
      <c r="E1615" s="15"/>
      <c r="F1615" s="15"/>
    </row>
    <row r="1616" spans="1:6" x14ac:dyDescent="0.25">
      <c r="A1616" s="15">
        <v>110244102</v>
      </c>
      <c r="B1616" s="15" t="s">
        <v>10274</v>
      </c>
      <c r="C1616" s="15" t="s">
        <v>10275</v>
      </c>
      <c r="D1616" s="15" t="s">
        <v>10276</v>
      </c>
      <c r="E1616" s="15" t="s">
        <v>10277</v>
      </c>
      <c r="F1616" s="15" t="s">
        <v>10278</v>
      </c>
    </row>
    <row r="1617" spans="1:6" x14ac:dyDescent="0.25">
      <c r="A1617" s="15">
        <v>90227103</v>
      </c>
      <c r="B1617" s="15" t="s">
        <v>10279</v>
      </c>
      <c r="C1617" s="15" t="s">
        <v>10280</v>
      </c>
      <c r="D1617" s="15" t="s">
        <v>10281</v>
      </c>
      <c r="E1617" s="15" t="s">
        <v>5427</v>
      </c>
      <c r="F1617" s="15" t="s">
        <v>5427</v>
      </c>
    </row>
    <row r="1618" spans="1:6" x14ac:dyDescent="0.25">
      <c r="A1618" s="15">
        <v>90227102</v>
      </c>
      <c r="B1618" s="15" t="s">
        <v>10282</v>
      </c>
      <c r="C1618" s="15" t="s">
        <v>10280</v>
      </c>
      <c r="D1618" s="15" t="s">
        <v>10281</v>
      </c>
      <c r="E1618" s="15" t="s">
        <v>5427</v>
      </c>
      <c r="F1618" s="15" t="s">
        <v>5427</v>
      </c>
    </row>
    <row r="1619" spans="1:6" x14ac:dyDescent="0.25">
      <c r="A1619" s="15">
        <v>90227104</v>
      </c>
      <c r="B1619" s="15" t="s">
        <v>10283</v>
      </c>
      <c r="C1619" s="15" t="s">
        <v>10280</v>
      </c>
      <c r="D1619" s="15" t="s">
        <v>10281</v>
      </c>
      <c r="E1619" s="15" t="s">
        <v>5427</v>
      </c>
      <c r="F1619" s="15" t="s">
        <v>5427</v>
      </c>
    </row>
    <row r="1620" spans="1:6" x14ac:dyDescent="0.25">
      <c r="A1620" s="15">
        <v>90227000</v>
      </c>
      <c r="B1620" s="15" t="s">
        <v>10284</v>
      </c>
      <c r="C1620" s="15" t="s">
        <v>10280</v>
      </c>
      <c r="D1620" s="15" t="s">
        <v>10281</v>
      </c>
      <c r="E1620" s="15" t="s">
        <v>10285</v>
      </c>
      <c r="F1620" s="15" t="s">
        <v>10286</v>
      </c>
    </row>
    <row r="1621" spans="1:6" x14ac:dyDescent="0.25">
      <c r="A1621" s="15">
        <v>70204128</v>
      </c>
      <c r="B1621" s="15" t="s">
        <v>10287</v>
      </c>
      <c r="C1621" s="15" t="s">
        <v>10288</v>
      </c>
      <c r="D1621" s="15" t="s">
        <v>10289</v>
      </c>
      <c r="E1621" s="15" t="s">
        <v>10290</v>
      </c>
      <c r="F1621" s="15" t="s">
        <v>5427</v>
      </c>
    </row>
    <row r="1622" spans="1:6" x14ac:dyDescent="0.25">
      <c r="A1622" s="15">
        <v>78744003</v>
      </c>
      <c r="B1622" s="15" t="s">
        <v>1082</v>
      </c>
      <c r="C1622" s="15" t="s">
        <v>6086</v>
      </c>
      <c r="D1622" s="15" t="s">
        <v>6087</v>
      </c>
      <c r="E1622" s="15" t="s">
        <v>8534</v>
      </c>
      <c r="F1622" s="15" t="s">
        <v>8535</v>
      </c>
    </row>
    <row r="1623" spans="1:6" x14ac:dyDescent="0.25">
      <c r="A1623" s="15">
        <v>70280244</v>
      </c>
      <c r="B1623" s="15" t="s">
        <v>10291</v>
      </c>
      <c r="C1623" s="15" t="s">
        <v>10292</v>
      </c>
      <c r="D1623" s="15" t="s">
        <v>10293</v>
      </c>
      <c r="E1623" s="15" t="s">
        <v>10294</v>
      </c>
      <c r="F1623" s="15" t="s">
        <v>5427</v>
      </c>
    </row>
    <row r="1624" spans="1:6" x14ac:dyDescent="0.25">
      <c r="A1624" s="15">
        <v>70401115</v>
      </c>
      <c r="B1624" s="15" t="s">
        <v>10295</v>
      </c>
      <c r="C1624" s="15" t="s">
        <v>10296</v>
      </c>
      <c r="D1624" s="15" t="s">
        <v>10297</v>
      </c>
      <c r="E1624" s="15" t="s">
        <v>10298</v>
      </c>
      <c r="F1624" s="15" t="s">
        <v>5427</v>
      </c>
    </row>
    <row r="1625" spans="1:6" x14ac:dyDescent="0.25">
      <c r="A1625" s="15">
        <v>70204146</v>
      </c>
      <c r="B1625" s="15" t="s">
        <v>10299</v>
      </c>
      <c r="C1625" s="15" t="s">
        <v>10300</v>
      </c>
      <c r="D1625" s="15" t="s">
        <v>10301</v>
      </c>
      <c r="E1625" s="15" t="s">
        <v>10302</v>
      </c>
      <c r="F1625" s="15" t="s">
        <v>5427</v>
      </c>
    </row>
    <row r="1626" spans="1:6" x14ac:dyDescent="0.25">
      <c r="A1626" s="15">
        <v>138759000</v>
      </c>
      <c r="B1626" s="15" t="s">
        <v>10303</v>
      </c>
      <c r="C1626" s="15" t="s">
        <v>10304</v>
      </c>
      <c r="D1626" s="15" t="s">
        <v>9887</v>
      </c>
      <c r="E1626" s="15"/>
      <c r="F1626" s="15"/>
    </row>
    <row r="1627" spans="1:6" x14ac:dyDescent="0.25">
      <c r="A1627" s="15">
        <v>78779001</v>
      </c>
      <c r="B1627" s="15" t="s">
        <v>10305</v>
      </c>
      <c r="C1627" s="15" t="s">
        <v>10306</v>
      </c>
      <c r="D1627" s="15" t="s">
        <v>10307</v>
      </c>
      <c r="E1627" s="15" t="s">
        <v>5427</v>
      </c>
      <c r="F1627" s="15" t="s">
        <v>5427</v>
      </c>
    </row>
    <row r="1628" spans="1:6" x14ac:dyDescent="0.25">
      <c r="A1628" s="15">
        <v>78779000</v>
      </c>
      <c r="B1628" s="15" t="s">
        <v>10308</v>
      </c>
      <c r="C1628" s="15" t="s">
        <v>10306</v>
      </c>
      <c r="D1628" s="15" t="s">
        <v>10307</v>
      </c>
      <c r="E1628" s="15" t="s">
        <v>10309</v>
      </c>
      <c r="F1628" s="15" t="s">
        <v>10310</v>
      </c>
    </row>
    <row r="1629" spans="1:6" x14ac:dyDescent="0.25">
      <c r="A1629" s="15">
        <v>108784000</v>
      </c>
      <c r="B1629" s="15" t="s">
        <v>10311</v>
      </c>
      <c r="C1629" s="15" t="s">
        <v>10312</v>
      </c>
      <c r="D1629" s="15" t="s">
        <v>10313</v>
      </c>
      <c r="E1629" s="15" t="s">
        <v>10314</v>
      </c>
      <c r="F1629" s="15" t="s">
        <v>10315</v>
      </c>
    </row>
    <row r="1630" spans="1:6" x14ac:dyDescent="0.25">
      <c r="A1630" s="15">
        <v>78759101</v>
      </c>
      <c r="B1630" s="15" t="s">
        <v>10316</v>
      </c>
      <c r="C1630" s="15" t="s">
        <v>10317</v>
      </c>
      <c r="D1630" s="15" t="s">
        <v>10318</v>
      </c>
      <c r="E1630" s="15" t="s">
        <v>10319</v>
      </c>
      <c r="F1630" s="15" t="s">
        <v>10320</v>
      </c>
    </row>
    <row r="1631" spans="1:6" x14ac:dyDescent="0.25">
      <c r="A1631" s="15">
        <v>78759000</v>
      </c>
      <c r="B1631" s="15" t="s">
        <v>10321</v>
      </c>
      <c r="C1631" s="15" t="s">
        <v>10317</v>
      </c>
      <c r="D1631" s="15" t="s">
        <v>10318</v>
      </c>
      <c r="E1631" s="15" t="s">
        <v>10322</v>
      </c>
      <c r="F1631" s="15" t="s">
        <v>10320</v>
      </c>
    </row>
    <row r="1632" spans="1:6" x14ac:dyDescent="0.25">
      <c r="A1632" s="15">
        <v>108784101</v>
      </c>
      <c r="B1632" s="15" t="s">
        <v>10323</v>
      </c>
      <c r="C1632" s="15" t="s">
        <v>10312</v>
      </c>
      <c r="D1632" s="15" t="s">
        <v>10313</v>
      </c>
      <c r="E1632" s="15" t="s">
        <v>10314</v>
      </c>
      <c r="F1632" s="15" t="s">
        <v>10315</v>
      </c>
    </row>
    <row r="1633" spans="1:6" x14ac:dyDescent="0.25">
      <c r="A1633" s="15">
        <v>18759101</v>
      </c>
      <c r="B1633" s="15" t="s">
        <v>10324</v>
      </c>
      <c r="C1633" s="15" t="s">
        <v>5899</v>
      </c>
      <c r="D1633" s="15" t="s">
        <v>10325</v>
      </c>
      <c r="E1633" s="15" t="s">
        <v>10326</v>
      </c>
      <c r="F1633" s="15" t="s">
        <v>10327</v>
      </c>
    </row>
    <row r="1634" spans="1:6" x14ac:dyDescent="0.25">
      <c r="A1634" s="15">
        <v>18759000</v>
      </c>
      <c r="B1634" s="15" t="s">
        <v>10328</v>
      </c>
      <c r="C1634" s="15" t="s">
        <v>5899</v>
      </c>
      <c r="D1634" s="15" t="s">
        <v>10325</v>
      </c>
      <c r="E1634" s="15" t="s">
        <v>10326</v>
      </c>
      <c r="F1634" s="15" t="s">
        <v>10327</v>
      </c>
    </row>
    <row r="1635" spans="1:6" x14ac:dyDescent="0.25">
      <c r="A1635" s="15">
        <v>88620000</v>
      </c>
      <c r="B1635" s="15" t="s">
        <v>10329</v>
      </c>
      <c r="C1635" s="15" t="s">
        <v>10330</v>
      </c>
      <c r="D1635" s="15" t="s">
        <v>10331</v>
      </c>
      <c r="E1635" s="15" t="s">
        <v>10332</v>
      </c>
      <c r="F1635" s="15" t="s">
        <v>10333</v>
      </c>
    </row>
    <row r="1636" spans="1:6" x14ac:dyDescent="0.25">
      <c r="A1636" s="15">
        <v>88620204</v>
      </c>
      <c r="B1636" s="15" t="s">
        <v>10334</v>
      </c>
      <c r="C1636" s="15" t="s">
        <v>10330</v>
      </c>
      <c r="D1636" s="15" t="s">
        <v>10331</v>
      </c>
      <c r="E1636" s="15" t="s">
        <v>10335</v>
      </c>
      <c r="F1636" s="15" t="s">
        <v>10333</v>
      </c>
    </row>
    <row r="1637" spans="1:6" x14ac:dyDescent="0.25">
      <c r="A1637" s="15">
        <v>88620102</v>
      </c>
      <c r="B1637" s="15" t="s">
        <v>10336</v>
      </c>
      <c r="C1637" s="15" t="s">
        <v>10330</v>
      </c>
      <c r="D1637" s="15" t="s">
        <v>10331</v>
      </c>
      <c r="E1637" s="15" t="s">
        <v>10337</v>
      </c>
      <c r="F1637" s="15" t="s">
        <v>10333</v>
      </c>
    </row>
    <row r="1638" spans="1:6" x14ac:dyDescent="0.25">
      <c r="A1638" s="15">
        <v>88620103</v>
      </c>
      <c r="B1638" s="15" t="s">
        <v>10338</v>
      </c>
      <c r="C1638" s="15" t="s">
        <v>10330</v>
      </c>
      <c r="D1638" s="15" t="s">
        <v>10331</v>
      </c>
      <c r="E1638" s="15" t="s">
        <v>10339</v>
      </c>
      <c r="F1638" s="15" t="s">
        <v>10333</v>
      </c>
    </row>
    <row r="1639" spans="1:6" x14ac:dyDescent="0.25">
      <c r="A1639" s="15">
        <v>88620101</v>
      </c>
      <c r="B1639" s="15" t="s">
        <v>10340</v>
      </c>
      <c r="C1639" s="15" t="s">
        <v>10330</v>
      </c>
      <c r="D1639" s="15" t="s">
        <v>10331</v>
      </c>
      <c r="E1639" s="15" t="s">
        <v>10341</v>
      </c>
      <c r="F1639" s="15" t="s">
        <v>10342</v>
      </c>
    </row>
    <row r="1640" spans="1:6" x14ac:dyDescent="0.25">
      <c r="A1640" s="15">
        <v>80220202</v>
      </c>
      <c r="B1640" s="15" t="s">
        <v>10343</v>
      </c>
      <c r="C1640" s="15" t="s">
        <v>10344</v>
      </c>
      <c r="D1640" s="15" t="s">
        <v>10345</v>
      </c>
      <c r="E1640" s="15" t="s">
        <v>5427</v>
      </c>
      <c r="F1640" s="15" t="s">
        <v>5427</v>
      </c>
    </row>
    <row r="1641" spans="1:6" x14ac:dyDescent="0.25">
      <c r="A1641" s="15">
        <v>80220114</v>
      </c>
      <c r="B1641" s="15" t="s">
        <v>10346</v>
      </c>
      <c r="C1641" s="15" t="s">
        <v>10347</v>
      </c>
      <c r="D1641" s="15" t="s">
        <v>10348</v>
      </c>
      <c r="E1641" s="15" t="s">
        <v>10349</v>
      </c>
      <c r="F1641" s="15" t="s">
        <v>10350</v>
      </c>
    </row>
    <row r="1642" spans="1:6" x14ac:dyDescent="0.25">
      <c r="A1642" s="15">
        <v>80220000</v>
      </c>
      <c r="B1642" s="15" t="s">
        <v>10351</v>
      </c>
      <c r="C1642" s="15" t="s">
        <v>10352</v>
      </c>
      <c r="D1642" s="15" t="s">
        <v>10353</v>
      </c>
      <c r="E1642" s="15" t="s">
        <v>10354</v>
      </c>
      <c r="F1642" s="15" t="s">
        <v>10355</v>
      </c>
    </row>
    <row r="1643" spans="1:6" x14ac:dyDescent="0.25">
      <c r="A1643" s="15">
        <v>70402102</v>
      </c>
      <c r="B1643" s="15" t="s">
        <v>10356</v>
      </c>
      <c r="C1643" s="15" t="s">
        <v>10357</v>
      </c>
      <c r="D1643" s="15" t="s">
        <v>10358</v>
      </c>
      <c r="E1643" s="15"/>
      <c r="F1643" s="15"/>
    </row>
    <row r="1644" spans="1:6" x14ac:dyDescent="0.25">
      <c r="A1644" s="15">
        <v>70402102</v>
      </c>
      <c r="B1644" s="15" t="s">
        <v>10356</v>
      </c>
      <c r="C1644" s="15" t="s">
        <v>10357</v>
      </c>
      <c r="D1644" s="15" t="s">
        <v>10358</v>
      </c>
      <c r="E1644" s="15" t="s">
        <v>10359</v>
      </c>
      <c r="F1644" s="15" t="s">
        <v>10360</v>
      </c>
    </row>
    <row r="1645" spans="1:6" x14ac:dyDescent="0.25">
      <c r="A1645" s="15">
        <v>70289106</v>
      </c>
      <c r="B1645" s="15" t="s">
        <v>10361</v>
      </c>
      <c r="C1645" s="15" t="s">
        <v>10362</v>
      </c>
      <c r="D1645" s="15" t="s">
        <v>10363</v>
      </c>
      <c r="E1645" s="15" t="s">
        <v>5427</v>
      </c>
      <c r="F1645" s="15" t="s">
        <v>5427</v>
      </c>
    </row>
    <row r="1646" spans="1:6" x14ac:dyDescent="0.25">
      <c r="A1646" s="15">
        <v>70204253</v>
      </c>
      <c r="B1646" s="15" t="s">
        <v>10364</v>
      </c>
      <c r="C1646" s="15" t="s">
        <v>10365</v>
      </c>
      <c r="D1646" s="15" t="s">
        <v>10366</v>
      </c>
      <c r="E1646" s="15" t="s">
        <v>10367</v>
      </c>
      <c r="F1646" s="15" t="s">
        <v>5427</v>
      </c>
    </row>
    <row r="1647" spans="1:6" x14ac:dyDescent="0.25">
      <c r="A1647" s="15">
        <v>130323000</v>
      </c>
      <c r="B1647" s="15" t="s">
        <v>10368</v>
      </c>
      <c r="C1647" s="15" t="s">
        <v>10369</v>
      </c>
      <c r="D1647" s="15" t="s">
        <v>10370</v>
      </c>
      <c r="E1647" s="15" t="s">
        <v>10371</v>
      </c>
      <c r="F1647" s="15" t="s">
        <v>10372</v>
      </c>
    </row>
    <row r="1648" spans="1:6" x14ac:dyDescent="0.25">
      <c r="A1648" s="15">
        <v>130323001</v>
      </c>
      <c r="B1648" s="15" t="s">
        <v>10373</v>
      </c>
      <c r="C1648" s="15" t="s">
        <v>10374</v>
      </c>
      <c r="D1648" s="15" t="s">
        <v>10375</v>
      </c>
      <c r="E1648" s="15" t="s">
        <v>10371</v>
      </c>
      <c r="F1648" s="15" t="s">
        <v>10372</v>
      </c>
    </row>
    <row r="1649" spans="1:6" x14ac:dyDescent="0.25">
      <c r="A1649" s="15">
        <v>70394001</v>
      </c>
      <c r="B1649" s="15" t="s">
        <v>10376</v>
      </c>
      <c r="C1649" s="15" t="s">
        <v>10377</v>
      </c>
      <c r="D1649" s="15" t="s">
        <v>10378</v>
      </c>
      <c r="E1649" s="15" t="s">
        <v>10379</v>
      </c>
      <c r="F1649" s="15" t="s">
        <v>10380</v>
      </c>
    </row>
    <row r="1650" spans="1:6" x14ac:dyDescent="0.25">
      <c r="A1650" s="15">
        <v>70248107</v>
      </c>
      <c r="B1650" s="15" t="s">
        <v>10381</v>
      </c>
      <c r="C1650" s="15" t="s">
        <v>10382</v>
      </c>
      <c r="D1650" s="15" t="s">
        <v>10383</v>
      </c>
      <c r="E1650" s="15" t="s">
        <v>5427</v>
      </c>
      <c r="F1650" s="15" t="s">
        <v>5427</v>
      </c>
    </row>
    <row r="1651" spans="1:6" x14ac:dyDescent="0.25">
      <c r="A1651" s="15">
        <v>50309000</v>
      </c>
      <c r="B1651" s="15" t="s">
        <v>10384</v>
      </c>
      <c r="C1651" s="15" t="s">
        <v>9315</v>
      </c>
      <c r="D1651" s="15" t="s">
        <v>9316</v>
      </c>
      <c r="E1651" s="15" t="s">
        <v>10385</v>
      </c>
      <c r="F1651" s="15" t="s">
        <v>10386</v>
      </c>
    </row>
    <row r="1652" spans="1:6" x14ac:dyDescent="0.25">
      <c r="A1652" s="15">
        <v>70280109</v>
      </c>
      <c r="B1652" s="15" t="s">
        <v>10387</v>
      </c>
      <c r="C1652" s="15" t="s">
        <v>10388</v>
      </c>
      <c r="D1652" s="15" t="s">
        <v>10389</v>
      </c>
      <c r="E1652" s="15" t="s">
        <v>5427</v>
      </c>
      <c r="F1652" s="15" t="s">
        <v>5427</v>
      </c>
    </row>
    <row r="1653" spans="1:6" x14ac:dyDescent="0.25">
      <c r="A1653" s="15">
        <v>140570202</v>
      </c>
      <c r="B1653" s="15" t="s">
        <v>10390</v>
      </c>
      <c r="C1653" s="15" t="s">
        <v>10391</v>
      </c>
      <c r="D1653" s="15" t="s">
        <v>10392</v>
      </c>
      <c r="E1653" s="15" t="s">
        <v>5427</v>
      </c>
      <c r="F1653" s="15" t="s">
        <v>5427</v>
      </c>
    </row>
    <row r="1654" spans="1:6" x14ac:dyDescent="0.25">
      <c r="A1654" s="15">
        <v>70428138</v>
      </c>
      <c r="B1654" s="15" t="s">
        <v>10393</v>
      </c>
      <c r="C1654" s="15" t="s">
        <v>10394</v>
      </c>
      <c r="D1654" s="15" t="s">
        <v>10395</v>
      </c>
      <c r="E1654" s="15" t="s">
        <v>10396</v>
      </c>
      <c r="F1654" s="15" t="s">
        <v>10397</v>
      </c>
    </row>
    <row r="1655" spans="1:6" x14ac:dyDescent="0.25">
      <c r="A1655" s="15">
        <v>70428137</v>
      </c>
      <c r="B1655" s="15" t="s">
        <v>10398</v>
      </c>
      <c r="C1655" s="15" t="s">
        <v>10399</v>
      </c>
      <c r="D1655" s="15" t="s">
        <v>10400</v>
      </c>
      <c r="E1655" s="15" t="s">
        <v>10401</v>
      </c>
      <c r="F1655" s="15" t="s">
        <v>10402</v>
      </c>
    </row>
    <row r="1656" spans="1:6" x14ac:dyDescent="0.25">
      <c r="A1656" s="15">
        <v>70428136</v>
      </c>
      <c r="B1656" s="15" t="s">
        <v>10403</v>
      </c>
      <c r="C1656" s="15" t="s">
        <v>10404</v>
      </c>
      <c r="D1656" s="15" t="s">
        <v>10405</v>
      </c>
      <c r="E1656" s="15" t="s">
        <v>5427</v>
      </c>
      <c r="F1656" s="15" t="s">
        <v>5427</v>
      </c>
    </row>
    <row r="1657" spans="1:6" x14ac:dyDescent="0.25">
      <c r="A1657" s="15">
        <v>70428139</v>
      </c>
      <c r="B1657" s="15" t="s">
        <v>10406</v>
      </c>
      <c r="C1657" s="15" t="s">
        <v>10407</v>
      </c>
      <c r="D1657" s="15" t="s">
        <v>10408</v>
      </c>
      <c r="E1657" s="15" t="s">
        <v>10409</v>
      </c>
      <c r="F1657" s="15" t="s">
        <v>10410</v>
      </c>
    </row>
    <row r="1658" spans="1:6" x14ac:dyDescent="0.25">
      <c r="A1658" s="15">
        <v>70428148</v>
      </c>
      <c r="B1658" s="15" t="s">
        <v>10411</v>
      </c>
      <c r="C1658" s="15" t="s">
        <v>7180</v>
      </c>
      <c r="D1658" s="15" t="s">
        <v>7181</v>
      </c>
      <c r="E1658" s="15" t="s">
        <v>10412</v>
      </c>
      <c r="F1658" s="15" t="s">
        <v>10413</v>
      </c>
    </row>
    <row r="1659" spans="1:6" x14ac:dyDescent="0.25">
      <c r="A1659" s="15">
        <v>70428155</v>
      </c>
      <c r="B1659" s="15" t="s">
        <v>10414</v>
      </c>
      <c r="C1659" s="15" t="s">
        <v>10415</v>
      </c>
      <c r="D1659" s="15" t="s">
        <v>10416</v>
      </c>
      <c r="E1659" s="15" t="s">
        <v>10417</v>
      </c>
      <c r="F1659" s="15" t="s">
        <v>10418</v>
      </c>
    </row>
    <row r="1660" spans="1:6" x14ac:dyDescent="0.25">
      <c r="A1660" s="15">
        <v>70428158</v>
      </c>
      <c r="B1660" s="15" t="s">
        <v>10419</v>
      </c>
      <c r="C1660" s="15" t="s">
        <v>10420</v>
      </c>
      <c r="D1660" s="15" t="s">
        <v>10421</v>
      </c>
      <c r="E1660" s="15" t="s">
        <v>5427</v>
      </c>
      <c r="F1660" s="15" t="s">
        <v>5427</v>
      </c>
    </row>
    <row r="1661" spans="1:6" x14ac:dyDescent="0.25">
      <c r="A1661" s="15">
        <v>70428150</v>
      </c>
      <c r="B1661" s="15" t="s">
        <v>10422</v>
      </c>
      <c r="C1661" s="15" t="s">
        <v>10423</v>
      </c>
      <c r="D1661" s="15" t="s">
        <v>10424</v>
      </c>
      <c r="E1661" s="15" t="s">
        <v>5427</v>
      </c>
      <c r="F1661" s="15" t="s">
        <v>5427</v>
      </c>
    </row>
    <row r="1662" spans="1:6" x14ac:dyDescent="0.25">
      <c r="A1662" s="15">
        <v>70428154</v>
      </c>
      <c r="B1662" s="15" t="s">
        <v>10425</v>
      </c>
      <c r="C1662" s="15" t="s">
        <v>10426</v>
      </c>
      <c r="D1662" s="15" t="s">
        <v>10427</v>
      </c>
      <c r="E1662" s="15" t="s">
        <v>5427</v>
      </c>
      <c r="F1662" s="15" t="s">
        <v>5427</v>
      </c>
    </row>
    <row r="1663" spans="1:6" x14ac:dyDescent="0.25">
      <c r="A1663" s="15">
        <v>70428147</v>
      </c>
      <c r="B1663" s="15" t="s">
        <v>10428</v>
      </c>
      <c r="C1663" s="15" t="s">
        <v>10429</v>
      </c>
      <c r="D1663" s="15" t="s">
        <v>10430</v>
      </c>
      <c r="E1663" s="15" t="s">
        <v>5427</v>
      </c>
      <c r="F1663" s="15" t="s">
        <v>5427</v>
      </c>
    </row>
    <row r="1664" spans="1:6" x14ac:dyDescent="0.25">
      <c r="A1664" s="15">
        <v>70428153</v>
      </c>
      <c r="B1664" s="15" t="s">
        <v>10431</v>
      </c>
      <c r="C1664" s="15" t="s">
        <v>10432</v>
      </c>
      <c r="D1664" s="15" t="s">
        <v>10433</v>
      </c>
      <c r="E1664" s="15" t="s">
        <v>5427</v>
      </c>
      <c r="F1664" s="15" t="s">
        <v>5427</v>
      </c>
    </row>
    <row r="1665" spans="1:6" x14ac:dyDescent="0.25">
      <c r="A1665" s="15">
        <v>70428156</v>
      </c>
      <c r="B1665" s="15" t="s">
        <v>10434</v>
      </c>
      <c r="C1665" s="15" t="s">
        <v>10435</v>
      </c>
      <c r="D1665" s="15" t="s">
        <v>10436</v>
      </c>
      <c r="E1665" s="15" t="s">
        <v>5427</v>
      </c>
      <c r="F1665" s="15" t="s">
        <v>5427</v>
      </c>
    </row>
    <row r="1666" spans="1:6" x14ac:dyDescent="0.25">
      <c r="A1666" s="15">
        <v>70428144</v>
      </c>
      <c r="B1666" s="15" t="s">
        <v>10437</v>
      </c>
      <c r="C1666" s="15" t="s">
        <v>10438</v>
      </c>
      <c r="D1666" s="15" t="s">
        <v>10439</v>
      </c>
      <c r="E1666" s="15" t="s">
        <v>5427</v>
      </c>
      <c r="F1666" s="15" t="s">
        <v>5427</v>
      </c>
    </row>
    <row r="1667" spans="1:6" x14ac:dyDescent="0.25">
      <c r="A1667" s="15">
        <v>70428159</v>
      </c>
      <c r="B1667" s="15" t="s">
        <v>10440</v>
      </c>
      <c r="C1667" s="15" t="s">
        <v>10441</v>
      </c>
      <c r="D1667" s="15" t="s">
        <v>10442</v>
      </c>
      <c r="E1667" s="15" t="s">
        <v>10443</v>
      </c>
      <c r="F1667" s="15" t="s">
        <v>10444</v>
      </c>
    </row>
    <row r="1668" spans="1:6" x14ac:dyDescent="0.25">
      <c r="A1668" s="15">
        <v>70428157</v>
      </c>
      <c r="B1668" s="15" t="s">
        <v>10445</v>
      </c>
      <c r="C1668" s="15" t="s">
        <v>10446</v>
      </c>
      <c r="D1668" s="15" t="s">
        <v>10447</v>
      </c>
      <c r="E1668" s="15" t="s">
        <v>5427</v>
      </c>
      <c r="F1668" s="15" t="s">
        <v>5427</v>
      </c>
    </row>
    <row r="1669" spans="1:6" x14ac:dyDescent="0.25">
      <c r="A1669" s="15">
        <v>70428151</v>
      </c>
      <c r="B1669" s="15" t="s">
        <v>10448</v>
      </c>
      <c r="C1669" s="15" t="s">
        <v>10449</v>
      </c>
      <c r="D1669" s="15" t="s">
        <v>10450</v>
      </c>
      <c r="E1669" s="15" t="s">
        <v>10451</v>
      </c>
      <c r="F1669" s="15" t="s">
        <v>5427</v>
      </c>
    </row>
    <row r="1670" spans="1:6" x14ac:dyDescent="0.25">
      <c r="A1670" s="15">
        <v>70428145</v>
      </c>
      <c r="B1670" s="15" t="s">
        <v>10452</v>
      </c>
      <c r="C1670" s="15" t="s">
        <v>10453</v>
      </c>
      <c r="D1670" s="15" t="s">
        <v>10454</v>
      </c>
      <c r="E1670" s="15" t="s">
        <v>5427</v>
      </c>
      <c r="F1670" s="15" t="s">
        <v>5427</v>
      </c>
    </row>
    <row r="1671" spans="1:6" x14ac:dyDescent="0.25">
      <c r="A1671" s="15">
        <v>70428146</v>
      </c>
      <c r="B1671" s="15" t="s">
        <v>10455</v>
      </c>
      <c r="C1671" s="15" t="s">
        <v>10456</v>
      </c>
      <c r="D1671" s="15" t="s">
        <v>10457</v>
      </c>
      <c r="E1671" s="15" t="s">
        <v>5427</v>
      </c>
      <c r="F1671" s="15" t="s">
        <v>5427</v>
      </c>
    </row>
    <row r="1672" spans="1:6" x14ac:dyDescent="0.25">
      <c r="A1672" s="15">
        <v>70428160</v>
      </c>
      <c r="B1672" s="15" t="s">
        <v>10458</v>
      </c>
      <c r="C1672" s="15" t="s">
        <v>10459</v>
      </c>
      <c r="D1672" s="15" t="s">
        <v>10460</v>
      </c>
      <c r="E1672" s="15" t="s">
        <v>5427</v>
      </c>
      <c r="F1672" s="15" t="s">
        <v>5427</v>
      </c>
    </row>
    <row r="1673" spans="1:6" x14ac:dyDescent="0.25">
      <c r="A1673" s="15">
        <v>70428143</v>
      </c>
      <c r="B1673" s="15" t="s">
        <v>10461</v>
      </c>
      <c r="C1673" s="15" t="s">
        <v>10462</v>
      </c>
      <c r="D1673" s="15" t="s">
        <v>10463</v>
      </c>
      <c r="E1673" s="15" t="s">
        <v>5427</v>
      </c>
      <c r="F1673" s="15" t="s">
        <v>5427</v>
      </c>
    </row>
    <row r="1674" spans="1:6" x14ac:dyDescent="0.25">
      <c r="A1674" s="15">
        <v>70428140</v>
      </c>
      <c r="B1674" s="15" t="s">
        <v>10464</v>
      </c>
      <c r="C1674" s="15" t="s">
        <v>10465</v>
      </c>
      <c r="D1674" s="15" t="s">
        <v>10466</v>
      </c>
      <c r="E1674" s="15" t="s">
        <v>10467</v>
      </c>
      <c r="F1674" s="15" t="s">
        <v>10468</v>
      </c>
    </row>
    <row r="1675" spans="1:6" x14ac:dyDescent="0.25">
      <c r="A1675" s="15">
        <v>70428000</v>
      </c>
      <c r="B1675" s="15" t="s">
        <v>10469</v>
      </c>
      <c r="C1675" s="15" t="s">
        <v>10470</v>
      </c>
      <c r="D1675" s="15" t="s">
        <v>10471</v>
      </c>
      <c r="E1675" s="15" t="s">
        <v>10472</v>
      </c>
      <c r="F1675" s="15" t="s">
        <v>10473</v>
      </c>
    </row>
    <row r="1676" spans="1:6" x14ac:dyDescent="0.25">
      <c r="A1676" s="15">
        <v>70428141</v>
      </c>
      <c r="B1676" s="15" t="s">
        <v>10474</v>
      </c>
      <c r="C1676" s="15" t="s">
        <v>6852</v>
      </c>
      <c r="D1676" s="15" t="s">
        <v>6853</v>
      </c>
      <c r="E1676" s="15" t="s">
        <v>10475</v>
      </c>
      <c r="F1676" s="15" t="s">
        <v>10476</v>
      </c>
    </row>
    <row r="1677" spans="1:6" x14ac:dyDescent="0.25">
      <c r="A1677" s="15">
        <v>70428152</v>
      </c>
      <c r="B1677" s="15" t="s">
        <v>10477</v>
      </c>
      <c r="C1677" s="15" t="s">
        <v>10478</v>
      </c>
      <c r="D1677" s="15" t="s">
        <v>10479</v>
      </c>
      <c r="E1677" s="15" t="s">
        <v>10480</v>
      </c>
      <c r="F1677" s="15" t="s">
        <v>10481</v>
      </c>
    </row>
    <row r="1678" spans="1:6" x14ac:dyDescent="0.25">
      <c r="A1678" s="15">
        <v>70428149</v>
      </c>
      <c r="B1678" s="15" t="s">
        <v>10482</v>
      </c>
      <c r="C1678" s="15" t="s">
        <v>10483</v>
      </c>
      <c r="D1678" s="15" t="s">
        <v>10484</v>
      </c>
      <c r="E1678" s="15" t="s">
        <v>10472</v>
      </c>
      <c r="F1678" s="15" t="s">
        <v>10485</v>
      </c>
    </row>
    <row r="1679" spans="1:6" x14ac:dyDescent="0.25">
      <c r="A1679" s="15">
        <v>100210111</v>
      </c>
      <c r="B1679" s="15" t="s">
        <v>10486</v>
      </c>
      <c r="C1679" s="15" t="s">
        <v>10487</v>
      </c>
      <c r="D1679" s="15" t="s">
        <v>10488</v>
      </c>
      <c r="E1679" s="15" t="s">
        <v>5427</v>
      </c>
      <c r="F1679" s="15" t="s">
        <v>5427</v>
      </c>
    </row>
    <row r="1680" spans="1:6" x14ac:dyDescent="0.25">
      <c r="A1680" s="15">
        <v>70479112</v>
      </c>
      <c r="B1680" s="15" t="s">
        <v>10489</v>
      </c>
      <c r="C1680" s="15" t="s">
        <v>6353</v>
      </c>
      <c r="D1680" s="15" t="s">
        <v>6354</v>
      </c>
      <c r="E1680" s="15" t="s">
        <v>5427</v>
      </c>
      <c r="F1680" s="15" t="s">
        <v>5427</v>
      </c>
    </row>
    <row r="1681" spans="1:6" x14ac:dyDescent="0.25">
      <c r="A1681" s="15">
        <v>100210165</v>
      </c>
      <c r="B1681" s="15" t="s">
        <v>10490</v>
      </c>
      <c r="C1681" s="15" t="s">
        <v>10491</v>
      </c>
      <c r="D1681" s="15" t="s">
        <v>10492</v>
      </c>
      <c r="E1681" s="15" t="s">
        <v>5427</v>
      </c>
      <c r="F1681" s="15" t="s">
        <v>5427</v>
      </c>
    </row>
    <row r="1682" spans="1:6" x14ac:dyDescent="0.25">
      <c r="A1682" s="15">
        <v>70514203</v>
      </c>
      <c r="B1682" s="15" t="s">
        <v>10493</v>
      </c>
      <c r="C1682" s="15" t="s">
        <v>10494</v>
      </c>
      <c r="D1682" s="15" t="s">
        <v>10495</v>
      </c>
      <c r="E1682" s="15" t="s">
        <v>5427</v>
      </c>
      <c r="F1682" s="15" t="s">
        <v>5427</v>
      </c>
    </row>
    <row r="1683" spans="1:6" x14ac:dyDescent="0.25">
      <c r="A1683" s="15">
        <v>108709101</v>
      </c>
      <c r="B1683" s="15" t="s">
        <v>10496</v>
      </c>
      <c r="C1683" s="15" t="s">
        <v>10497</v>
      </c>
      <c r="D1683" s="15" t="s">
        <v>10498</v>
      </c>
      <c r="E1683" s="15" t="s">
        <v>5427</v>
      </c>
      <c r="F1683" s="15" t="s">
        <v>5427</v>
      </c>
    </row>
    <row r="1684" spans="1:6" x14ac:dyDescent="0.25">
      <c r="A1684" s="15">
        <v>108709103</v>
      </c>
      <c r="B1684" s="15" t="s">
        <v>10499</v>
      </c>
      <c r="C1684" s="15" t="s">
        <v>10500</v>
      </c>
      <c r="D1684" s="15" t="s">
        <v>10501</v>
      </c>
      <c r="E1684" s="15" t="s">
        <v>10502</v>
      </c>
      <c r="F1684" s="15" t="s">
        <v>10503</v>
      </c>
    </row>
    <row r="1685" spans="1:6" x14ac:dyDescent="0.25">
      <c r="A1685" s="15">
        <v>108709104</v>
      </c>
      <c r="B1685" s="15" t="s">
        <v>10504</v>
      </c>
      <c r="C1685" s="15" t="s">
        <v>9574</v>
      </c>
      <c r="D1685" s="15" t="s">
        <v>9575</v>
      </c>
      <c r="E1685" s="15" t="s">
        <v>9576</v>
      </c>
      <c r="F1685" s="15" t="s">
        <v>10505</v>
      </c>
    </row>
    <row r="1686" spans="1:6" x14ac:dyDescent="0.25">
      <c r="A1686" s="15">
        <v>78603006</v>
      </c>
      <c r="B1686" s="15" t="s">
        <v>10506</v>
      </c>
      <c r="C1686" s="15" t="s">
        <v>10507</v>
      </c>
      <c r="D1686" s="15" t="s">
        <v>10508</v>
      </c>
      <c r="E1686" s="15" t="s">
        <v>5427</v>
      </c>
      <c r="F1686" s="15" t="s">
        <v>5427</v>
      </c>
    </row>
    <row r="1687" spans="1:6" x14ac:dyDescent="0.25">
      <c r="A1687" s="15">
        <v>80220111</v>
      </c>
      <c r="B1687" s="15" t="s">
        <v>10509</v>
      </c>
      <c r="C1687" s="15" t="s">
        <v>10352</v>
      </c>
      <c r="D1687" s="15" t="s">
        <v>10353</v>
      </c>
      <c r="E1687" s="15" t="s">
        <v>5427</v>
      </c>
      <c r="F1687" s="15" t="s">
        <v>5427</v>
      </c>
    </row>
    <row r="1688" spans="1:6" x14ac:dyDescent="0.25">
      <c r="A1688" s="15">
        <v>138503001</v>
      </c>
      <c r="B1688" s="15" t="s">
        <v>10510</v>
      </c>
      <c r="C1688" s="15" t="s">
        <v>10511</v>
      </c>
      <c r="D1688" s="15" t="s">
        <v>10512</v>
      </c>
      <c r="E1688" s="15" t="s">
        <v>5427</v>
      </c>
      <c r="F1688" s="15" t="s">
        <v>5427</v>
      </c>
    </row>
    <row r="1689" spans="1:6" x14ac:dyDescent="0.25">
      <c r="A1689" s="15">
        <v>138503000</v>
      </c>
      <c r="B1689" s="15" t="s">
        <v>10513</v>
      </c>
      <c r="C1689" s="15" t="s">
        <v>10514</v>
      </c>
      <c r="D1689" s="15" t="s">
        <v>10515</v>
      </c>
      <c r="E1689" s="15" t="s">
        <v>10516</v>
      </c>
      <c r="F1689" s="15" t="s">
        <v>10517</v>
      </c>
    </row>
    <row r="1690" spans="1:6" x14ac:dyDescent="0.25">
      <c r="A1690" s="15">
        <v>50201101</v>
      </c>
      <c r="B1690" s="15" t="s">
        <v>10518</v>
      </c>
      <c r="C1690" s="15" t="s">
        <v>10519</v>
      </c>
      <c r="D1690" s="15" t="s">
        <v>10520</v>
      </c>
      <c r="E1690" s="15" t="s">
        <v>10521</v>
      </c>
      <c r="F1690" s="15" t="s">
        <v>10522</v>
      </c>
    </row>
    <row r="1691" spans="1:6" x14ac:dyDescent="0.25">
      <c r="A1691" s="15">
        <v>70248123</v>
      </c>
      <c r="B1691" s="15" t="s">
        <v>10523</v>
      </c>
      <c r="C1691" s="15" t="s">
        <v>10524</v>
      </c>
      <c r="D1691" s="15" t="s">
        <v>10525</v>
      </c>
      <c r="E1691" s="15" t="s">
        <v>5427</v>
      </c>
      <c r="F1691" s="15" t="s">
        <v>5427</v>
      </c>
    </row>
    <row r="1692" spans="1:6" x14ac:dyDescent="0.25">
      <c r="A1692" s="15">
        <v>100208150</v>
      </c>
      <c r="B1692" s="15" t="s">
        <v>10523</v>
      </c>
      <c r="C1692" s="15" t="s">
        <v>10526</v>
      </c>
      <c r="D1692" s="15" t="s">
        <v>10527</v>
      </c>
      <c r="E1692" s="15" t="s">
        <v>10528</v>
      </c>
      <c r="F1692" s="15" t="s">
        <v>5427</v>
      </c>
    </row>
    <row r="1693" spans="1:6" x14ac:dyDescent="0.25">
      <c r="A1693" s="15">
        <v>70403117</v>
      </c>
      <c r="B1693" s="15" t="s">
        <v>10529</v>
      </c>
      <c r="C1693" s="15" t="s">
        <v>10530</v>
      </c>
      <c r="D1693" s="15" t="s">
        <v>10531</v>
      </c>
      <c r="E1693" s="15" t="s">
        <v>5427</v>
      </c>
      <c r="F1693" s="15" t="s">
        <v>5427</v>
      </c>
    </row>
    <row r="1694" spans="1:6" x14ac:dyDescent="0.25">
      <c r="A1694" s="15">
        <v>88750000</v>
      </c>
      <c r="B1694" s="15" t="s">
        <v>10532</v>
      </c>
      <c r="C1694" s="15" t="s">
        <v>10533</v>
      </c>
      <c r="D1694" s="15" t="s">
        <v>10534</v>
      </c>
      <c r="E1694" s="15" t="s">
        <v>10535</v>
      </c>
      <c r="F1694" s="15" t="s">
        <v>10536</v>
      </c>
    </row>
    <row r="1695" spans="1:6" x14ac:dyDescent="0.25">
      <c r="A1695" s="15">
        <v>88750003</v>
      </c>
      <c r="B1695" s="15" t="s">
        <v>10537</v>
      </c>
      <c r="C1695" s="15" t="s">
        <v>10533</v>
      </c>
      <c r="D1695" s="15" t="s">
        <v>10534</v>
      </c>
      <c r="E1695" s="15" t="s">
        <v>10535</v>
      </c>
      <c r="F1695" s="15" t="s">
        <v>10536</v>
      </c>
    </row>
    <row r="1696" spans="1:6" x14ac:dyDescent="0.25">
      <c r="A1696" s="15">
        <v>80201207</v>
      </c>
      <c r="B1696" s="15" t="s">
        <v>10538</v>
      </c>
      <c r="C1696" s="15" t="s">
        <v>10539</v>
      </c>
      <c r="D1696" s="15" t="s">
        <v>10540</v>
      </c>
      <c r="E1696" s="15" t="s">
        <v>10541</v>
      </c>
      <c r="F1696" s="15" t="s">
        <v>10542</v>
      </c>
    </row>
    <row r="1697" spans="1:6" x14ac:dyDescent="0.25">
      <c r="A1697" s="15">
        <v>80201000</v>
      </c>
      <c r="B1697" s="15" t="s">
        <v>10543</v>
      </c>
      <c r="C1697" s="15" t="s">
        <v>10544</v>
      </c>
      <c r="D1697" s="15" t="s">
        <v>10545</v>
      </c>
      <c r="E1697" s="15" t="s">
        <v>10546</v>
      </c>
      <c r="F1697" s="15" t="s">
        <v>10547</v>
      </c>
    </row>
    <row r="1698" spans="1:6" x14ac:dyDescent="0.25">
      <c r="A1698" s="15">
        <v>70211131</v>
      </c>
      <c r="B1698" s="15" t="s">
        <v>10548</v>
      </c>
      <c r="C1698" s="15" t="s">
        <v>10549</v>
      </c>
      <c r="D1698" s="15" t="s">
        <v>10550</v>
      </c>
      <c r="E1698" s="15" t="s">
        <v>10551</v>
      </c>
      <c r="F1698" s="15" t="s">
        <v>10552</v>
      </c>
    </row>
    <row r="1699" spans="1:6" x14ac:dyDescent="0.25">
      <c r="A1699" s="15">
        <v>130222110</v>
      </c>
      <c r="B1699" s="15" t="s">
        <v>10553</v>
      </c>
      <c r="C1699" s="15" t="s">
        <v>10554</v>
      </c>
      <c r="D1699" s="15" t="s">
        <v>10555</v>
      </c>
      <c r="E1699" s="15" t="s">
        <v>10556</v>
      </c>
      <c r="F1699" s="15" t="s">
        <v>10557</v>
      </c>
    </row>
    <row r="1700" spans="1:6" x14ac:dyDescent="0.25">
      <c r="A1700" s="15">
        <v>30208102</v>
      </c>
      <c r="B1700" s="15" t="s">
        <v>10558</v>
      </c>
      <c r="C1700" s="15" t="s">
        <v>8185</v>
      </c>
      <c r="D1700" s="15" t="s">
        <v>8186</v>
      </c>
      <c r="E1700" s="15" t="s">
        <v>5427</v>
      </c>
      <c r="F1700" s="15" t="s">
        <v>5427</v>
      </c>
    </row>
    <row r="1701" spans="1:6" x14ac:dyDescent="0.25">
      <c r="A1701" s="15">
        <v>70406132</v>
      </c>
      <c r="B1701" s="15" t="s">
        <v>10559</v>
      </c>
      <c r="C1701" s="15" t="s">
        <v>10560</v>
      </c>
      <c r="D1701" s="15" t="s">
        <v>10561</v>
      </c>
      <c r="E1701" s="15" t="s">
        <v>10562</v>
      </c>
      <c r="F1701" s="15" t="s">
        <v>10563</v>
      </c>
    </row>
    <row r="1702" spans="1:6" x14ac:dyDescent="0.25">
      <c r="A1702" s="15">
        <v>70269140</v>
      </c>
      <c r="B1702" s="15" t="s">
        <v>10564</v>
      </c>
      <c r="C1702" s="15" t="s">
        <v>6972</v>
      </c>
      <c r="D1702" s="15" t="s">
        <v>6973</v>
      </c>
      <c r="E1702" s="15" t="s">
        <v>10565</v>
      </c>
      <c r="F1702" s="15" t="s">
        <v>10566</v>
      </c>
    </row>
    <row r="1703" spans="1:6" x14ac:dyDescent="0.25">
      <c r="A1703" s="15">
        <v>70414130</v>
      </c>
      <c r="B1703" s="15" t="s">
        <v>10567</v>
      </c>
      <c r="C1703" s="15" t="s">
        <v>10568</v>
      </c>
      <c r="D1703" s="15" t="s">
        <v>10569</v>
      </c>
      <c r="E1703" s="15" t="s">
        <v>5427</v>
      </c>
      <c r="F1703" s="15" t="s">
        <v>5427</v>
      </c>
    </row>
    <row r="1704" spans="1:6" x14ac:dyDescent="0.25">
      <c r="A1704" s="15">
        <v>70425106</v>
      </c>
      <c r="B1704" s="15" t="s">
        <v>10570</v>
      </c>
      <c r="C1704" s="15" t="s">
        <v>10571</v>
      </c>
      <c r="D1704" s="15" t="s">
        <v>10572</v>
      </c>
      <c r="E1704" s="15" t="s">
        <v>10573</v>
      </c>
      <c r="F1704" s="15" t="s">
        <v>10574</v>
      </c>
    </row>
    <row r="1705" spans="1:6" x14ac:dyDescent="0.25">
      <c r="A1705" s="15">
        <v>70297131</v>
      </c>
      <c r="B1705" s="15" t="s">
        <v>10575</v>
      </c>
      <c r="C1705" s="15" t="s">
        <v>10576</v>
      </c>
      <c r="D1705" s="15" t="s">
        <v>10577</v>
      </c>
      <c r="E1705" s="15" t="s">
        <v>5427</v>
      </c>
      <c r="F1705" s="15" t="s">
        <v>5427</v>
      </c>
    </row>
    <row r="1706" spans="1:6" x14ac:dyDescent="0.25">
      <c r="A1706" s="15">
        <v>40240103</v>
      </c>
      <c r="B1706" s="15" t="s">
        <v>10578</v>
      </c>
      <c r="C1706" s="15" t="s">
        <v>10579</v>
      </c>
      <c r="D1706" s="15" t="s">
        <v>10580</v>
      </c>
      <c r="E1706" s="15" t="s">
        <v>5427</v>
      </c>
      <c r="F1706" s="15" t="s">
        <v>5427</v>
      </c>
    </row>
    <row r="1707" spans="1:6" x14ac:dyDescent="0.25">
      <c r="A1707" s="15">
        <v>108227001</v>
      </c>
      <c r="B1707" s="15" t="s">
        <v>10581</v>
      </c>
      <c r="C1707" s="15" t="s">
        <v>10582</v>
      </c>
      <c r="D1707" s="15" t="s">
        <v>10583</v>
      </c>
      <c r="E1707" s="15" t="s">
        <v>10584</v>
      </c>
      <c r="F1707" s="15" t="s">
        <v>10585</v>
      </c>
    </row>
    <row r="1708" spans="1:6" x14ac:dyDescent="0.25">
      <c r="A1708" s="15">
        <v>70204150</v>
      </c>
      <c r="B1708" s="15" t="s">
        <v>10586</v>
      </c>
      <c r="C1708" s="15" t="s">
        <v>10587</v>
      </c>
      <c r="D1708" s="15" t="s">
        <v>10588</v>
      </c>
      <c r="E1708" s="15" t="s">
        <v>10589</v>
      </c>
      <c r="F1708" s="15" t="s">
        <v>5427</v>
      </c>
    </row>
    <row r="1709" spans="1:6" x14ac:dyDescent="0.25">
      <c r="A1709" s="15">
        <v>100212127</v>
      </c>
      <c r="B1709" s="15" t="s">
        <v>10590</v>
      </c>
      <c r="C1709" s="15" t="s">
        <v>10591</v>
      </c>
      <c r="D1709" s="15" t="s">
        <v>10592</v>
      </c>
      <c r="E1709" s="15" t="s">
        <v>10593</v>
      </c>
      <c r="F1709" s="15" t="s">
        <v>10594</v>
      </c>
    </row>
    <row r="1710" spans="1:6" x14ac:dyDescent="0.25">
      <c r="A1710" s="15">
        <v>70444104</v>
      </c>
      <c r="B1710" s="15" t="s">
        <v>10595</v>
      </c>
      <c r="C1710" s="15" t="s">
        <v>10596</v>
      </c>
      <c r="D1710" s="15" t="s">
        <v>10597</v>
      </c>
      <c r="E1710" s="15" t="s">
        <v>10598</v>
      </c>
      <c r="F1710" s="15" t="s">
        <v>10599</v>
      </c>
    </row>
    <row r="1711" spans="1:6" x14ac:dyDescent="0.25">
      <c r="A1711" s="15">
        <v>60203101</v>
      </c>
      <c r="B1711" s="15" t="s">
        <v>10600</v>
      </c>
      <c r="C1711" s="15" t="s">
        <v>7528</v>
      </c>
      <c r="D1711" s="15" t="s">
        <v>7529</v>
      </c>
      <c r="E1711" s="15" t="s">
        <v>7530</v>
      </c>
      <c r="F1711" s="15" t="s">
        <v>7531</v>
      </c>
    </row>
    <row r="1712" spans="1:6" x14ac:dyDescent="0.25">
      <c r="A1712" s="15">
        <v>100201120</v>
      </c>
      <c r="B1712" s="15" t="s">
        <v>10601</v>
      </c>
      <c r="C1712" s="15" t="s">
        <v>10602</v>
      </c>
      <c r="D1712" s="15" t="s">
        <v>10603</v>
      </c>
      <c r="E1712" s="15" t="s">
        <v>5427</v>
      </c>
      <c r="F1712" s="15" t="s">
        <v>5427</v>
      </c>
    </row>
    <row r="1713" spans="1:6" x14ac:dyDescent="0.25">
      <c r="A1713" s="15">
        <v>70459000</v>
      </c>
      <c r="B1713" s="15" t="s">
        <v>10604</v>
      </c>
      <c r="C1713" s="15" t="s">
        <v>8707</v>
      </c>
      <c r="D1713" s="15" t="s">
        <v>10605</v>
      </c>
      <c r="E1713" s="15" t="s">
        <v>10606</v>
      </c>
      <c r="F1713" s="15" t="s">
        <v>10607</v>
      </c>
    </row>
    <row r="1714" spans="1:6" x14ac:dyDescent="0.25">
      <c r="A1714" s="15">
        <v>70459101</v>
      </c>
      <c r="B1714" s="15" t="s">
        <v>10608</v>
      </c>
      <c r="C1714" s="15" t="s">
        <v>10609</v>
      </c>
      <c r="D1714" s="15" t="s">
        <v>10610</v>
      </c>
      <c r="E1714" s="15" t="s">
        <v>10606</v>
      </c>
      <c r="F1714" s="15" t="s">
        <v>10607</v>
      </c>
    </row>
    <row r="1715" spans="1:6" x14ac:dyDescent="0.25">
      <c r="A1715" s="15">
        <v>100210167</v>
      </c>
      <c r="B1715" s="15" t="s">
        <v>10611</v>
      </c>
      <c r="C1715" s="15" t="s">
        <v>10612</v>
      </c>
      <c r="D1715" s="15" t="s">
        <v>10613</v>
      </c>
      <c r="E1715" s="15" t="s">
        <v>5427</v>
      </c>
      <c r="F1715" s="15" t="s">
        <v>5427</v>
      </c>
    </row>
    <row r="1716" spans="1:6" x14ac:dyDescent="0.25">
      <c r="A1716" s="15">
        <v>150227103</v>
      </c>
      <c r="B1716" s="15" t="s">
        <v>10614</v>
      </c>
      <c r="C1716" s="15" t="s">
        <v>6612</v>
      </c>
      <c r="D1716" s="15" t="s">
        <v>6613</v>
      </c>
      <c r="E1716" s="15" t="s">
        <v>5427</v>
      </c>
      <c r="F1716" s="15" t="s">
        <v>5427</v>
      </c>
    </row>
    <row r="1717" spans="1:6" x14ac:dyDescent="0.25">
      <c r="A1717" s="15">
        <v>78968000</v>
      </c>
      <c r="B1717" s="15" t="s">
        <v>10615</v>
      </c>
      <c r="C1717" s="15" t="s">
        <v>10616</v>
      </c>
      <c r="D1717" s="15" t="s">
        <v>10617</v>
      </c>
      <c r="E1717" s="15" t="s">
        <v>10618</v>
      </c>
      <c r="F1717" s="15" t="s">
        <v>10619</v>
      </c>
    </row>
    <row r="1718" spans="1:6" x14ac:dyDescent="0.25">
      <c r="A1718" s="15">
        <v>78968102</v>
      </c>
      <c r="B1718" s="15" t="s">
        <v>10620</v>
      </c>
      <c r="C1718" s="15" t="s">
        <v>10621</v>
      </c>
      <c r="D1718" s="15" t="s">
        <v>10622</v>
      </c>
      <c r="E1718" s="15" t="s">
        <v>10623</v>
      </c>
      <c r="F1718" s="15" t="s">
        <v>10624</v>
      </c>
    </row>
    <row r="1719" spans="1:6" x14ac:dyDescent="0.25">
      <c r="A1719" s="15">
        <v>78968103</v>
      </c>
      <c r="B1719" s="15" t="s">
        <v>10625</v>
      </c>
      <c r="C1719" s="15" t="s">
        <v>10616</v>
      </c>
      <c r="D1719" s="15" t="s">
        <v>10617</v>
      </c>
      <c r="E1719" s="15" t="s">
        <v>10626</v>
      </c>
      <c r="F1719" s="15" t="s">
        <v>10627</v>
      </c>
    </row>
    <row r="1720" spans="1:6" x14ac:dyDescent="0.25">
      <c r="A1720" s="15">
        <v>78968104</v>
      </c>
      <c r="B1720" s="15" t="s">
        <v>10628</v>
      </c>
      <c r="C1720" s="15" t="s">
        <v>10629</v>
      </c>
      <c r="D1720" s="15" t="s">
        <v>10630</v>
      </c>
      <c r="E1720" s="15" t="s">
        <v>10618</v>
      </c>
      <c r="F1720" s="15" t="s">
        <v>10619</v>
      </c>
    </row>
    <row r="1721" spans="1:6" x14ac:dyDescent="0.25">
      <c r="A1721" s="15">
        <v>78968201</v>
      </c>
      <c r="B1721" s="15" t="s">
        <v>10631</v>
      </c>
      <c r="C1721" s="15" t="s">
        <v>10616</v>
      </c>
      <c r="D1721" s="15" t="s">
        <v>10617</v>
      </c>
      <c r="E1721" s="15" t="s">
        <v>10632</v>
      </c>
      <c r="F1721" s="15" t="s">
        <v>10619</v>
      </c>
    </row>
    <row r="1722" spans="1:6" x14ac:dyDescent="0.25">
      <c r="A1722" s="15">
        <v>78968101</v>
      </c>
      <c r="B1722" s="15" t="s">
        <v>10633</v>
      </c>
      <c r="C1722" s="15" t="s">
        <v>10634</v>
      </c>
      <c r="D1722" s="15" t="s">
        <v>6895</v>
      </c>
      <c r="E1722" s="15" t="s">
        <v>10635</v>
      </c>
      <c r="F1722" s="15" t="s">
        <v>10619</v>
      </c>
    </row>
    <row r="1723" spans="1:6" x14ac:dyDescent="0.25">
      <c r="A1723" s="15">
        <v>78968101</v>
      </c>
      <c r="B1723" s="15" t="s">
        <v>10633</v>
      </c>
      <c r="C1723" s="15" t="s">
        <v>10636</v>
      </c>
      <c r="D1723" s="15" t="s">
        <v>6895</v>
      </c>
      <c r="E1723" s="15" t="s">
        <v>10635</v>
      </c>
      <c r="F1723" s="15" t="s">
        <v>10619</v>
      </c>
    </row>
    <row r="1724" spans="1:6" x14ac:dyDescent="0.25">
      <c r="A1724" s="15">
        <v>118708000</v>
      </c>
      <c r="B1724" s="15" t="s">
        <v>10637</v>
      </c>
      <c r="C1724" s="15" t="s">
        <v>10616</v>
      </c>
      <c r="D1724" s="15" t="s">
        <v>10617</v>
      </c>
      <c r="E1724" s="15"/>
      <c r="F1724" s="15"/>
    </row>
    <row r="1725" spans="1:6" x14ac:dyDescent="0.25">
      <c r="A1725" s="15">
        <v>118708000</v>
      </c>
      <c r="B1725" s="15" t="s">
        <v>10637</v>
      </c>
      <c r="C1725" s="15" t="s">
        <v>10616</v>
      </c>
      <c r="D1725" s="15" t="s">
        <v>10617</v>
      </c>
      <c r="E1725" s="15" t="s">
        <v>10618</v>
      </c>
      <c r="F1725" s="15" t="s">
        <v>10624</v>
      </c>
    </row>
    <row r="1726" spans="1:6" x14ac:dyDescent="0.25">
      <c r="A1726" s="15">
        <v>118708001</v>
      </c>
      <c r="B1726" s="15" t="s">
        <v>10637</v>
      </c>
      <c r="C1726" s="15" t="s">
        <v>10616</v>
      </c>
      <c r="D1726" s="15" t="s">
        <v>10617</v>
      </c>
      <c r="E1726" s="15" t="s">
        <v>5427</v>
      </c>
      <c r="F1726" s="15" t="s">
        <v>5427</v>
      </c>
    </row>
    <row r="1727" spans="1:6" x14ac:dyDescent="0.25">
      <c r="A1727" s="15">
        <v>78101001</v>
      </c>
      <c r="B1727" s="15" t="s">
        <v>10638</v>
      </c>
      <c r="C1727" s="15" t="s">
        <v>10616</v>
      </c>
      <c r="D1727" s="15" t="s">
        <v>10617</v>
      </c>
      <c r="E1727" s="15" t="s">
        <v>10623</v>
      </c>
      <c r="F1727" s="15" t="s">
        <v>10624</v>
      </c>
    </row>
    <row r="1728" spans="1:6" x14ac:dyDescent="0.25">
      <c r="A1728" s="15">
        <v>78101000</v>
      </c>
      <c r="B1728" s="15" t="s">
        <v>10639</v>
      </c>
      <c r="C1728" s="15" t="s">
        <v>10616</v>
      </c>
      <c r="D1728" s="15" t="s">
        <v>10617</v>
      </c>
      <c r="E1728" s="15" t="s">
        <v>10618</v>
      </c>
      <c r="F1728" s="15" t="s">
        <v>10619</v>
      </c>
    </row>
    <row r="1729" spans="1:6" x14ac:dyDescent="0.25">
      <c r="A1729" s="15">
        <v>78101002</v>
      </c>
      <c r="B1729" s="15" t="s">
        <v>10640</v>
      </c>
      <c r="C1729" s="15" t="s">
        <v>10616</v>
      </c>
      <c r="D1729" s="15" t="s">
        <v>10617</v>
      </c>
      <c r="E1729" s="15" t="s">
        <v>10641</v>
      </c>
      <c r="F1729" s="15" t="s">
        <v>10624</v>
      </c>
    </row>
    <row r="1730" spans="1:6" x14ac:dyDescent="0.25">
      <c r="A1730" s="15">
        <v>78557001</v>
      </c>
      <c r="B1730" s="15" t="s">
        <v>10642</v>
      </c>
      <c r="C1730" s="15" t="s">
        <v>10643</v>
      </c>
      <c r="D1730" s="15" t="s">
        <v>10644</v>
      </c>
      <c r="E1730" s="15" t="s">
        <v>10645</v>
      </c>
      <c r="F1730" s="15" t="s">
        <v>10619</v>
      </c>
    </row>
    <row r="1731" spans="1:6" x14ac:dyDescent="0.25">
      <c r="A1731" s="15">
        <v>98749002</v>
      </c>
      <c r="B1731" s="15" t="s">
        <v>10646</v>
      </c>
      <c r="C1731" s="15" t="s">
        <v>10647</v>
      </c>
      <c r="D1731" s="15" t="s">
        <v>10648</v>
      </c>
      <c r="E1731" s="15" t="s">
        <v>5427</v>
      </c>
      <c r="F1731" s="15" t="s">
        <v>5427</v>
      </c>
    </row>
    <row r="1732" spans="1:6" x14ac:dyDescent="0.25">
      <c r="A1732" s="15">
        <v>78565001</v>
      </c>
      <c r="B1732" s="15" t="s">
        <v>10649</v>
      </c>
      <c r="C1732" s="15" t="s">
        <v>6903</v>
      </c>
      <c r="D1732" s="15" t="s">
        <v>6904</v>
      </c>
      <c r="E1732" s="15" t="s">
        <v>6896</v>
      </c>
      <c r="F1732" s="15" t="s">
        <v>6897</v>
      </c>
    </row>
    <row r="1733" spans="1:6" x14ac:dyDescent="0.25">
      <c r="A1733" s="15">
        <v>78564001</v>
      </c>
      <c r="B1733" s="15" t="s">
        <v>10650</v>
      </c>
      <c r="C1733" s="15" t="s">
        <v>10651</v>
      </c>
      <c r="D1733" s="15" t="s">
        <v>6895</v>
      </c>
      <c r="E1733" s="15" t="s">
        <v>6896</v>
      </c>
      <c r="F1733" s="15" t="s">
        <v>6897</v>
      </c>
    </row>
    <row r="1734" spans="1:6" x14ac:dyDescent="0.25">
      <c r="A1734" s="15">
        <v>78564002</v>
      </c>
      <c r="B1734" s="15" t="s">
        <v>10652</v>
      </c>
      <c r="C1734" s="15" t="s">
        <v>6903</v>
      </c>
      <c r="D1734" s="15" t="s">
        <v>6904</v>
      </c>
      <c r="E1734" s="15" t="s">
        <v>6896</v>
      </c>
      <c r="F1734" s="15" t="s">
        <v>5427</v>
      </c>
    </row>
    <row r="1735" spans="1:6" x14ac:dyDescent="0.25">
      <c r="A1735" s="15">
        <v>78776002</v>
      </c>
      <c r="B1735" s="15" t="s">
        <v>10653</v>
      </c>
      <c r="C1735" s="15" t="s">
        <v>10654</v>
      </c>
      <c r="D1735" s="15" t="s">
        <v>10655</v>
      </c>
      <c r="E1735" s="15" t="s">
        <v>10656</v>
      </c>
      <c r="F1735" s="15" t="s">
        <v>10657</v>
      </c>
    </row>
    <row r="1736" spans="1:6" x14ac:dyDescent="0.25">
      <c r="A1736" s="15">
        <v>40240105</v>
      </c>
      <c r="B1736" s="15" t="s">
        <v>10658</v>
      </c>
      <c r="C1736" s="15" t="s">
        <v>8323</v>
      </c>
      <c r="D1736" s="15" t="s">
        <v>8324</v>
      </c>
      <c r="E1736" s="15" t="s">
        <v>5427</v>
      </c>
      <c r="F1736" s="15" t="s">
        <v>5427</v>
      </c>
    </row>
    <row r="1737" spans="1:6" x14ac:dyDescent="0.25">
      <c r="A1737" s="15">
        <v>80220203</v>
      </c>
      <c r="B1737" s="15" t="s">
        <v>10659</v>
      </c>
      <c r="C1737" s="15" t="s">
        <v>10660</v>
      </c>
      <c r="D1737" s="15" t="s">
        <v>10661</v>
      </c>
      <c r="E1737" s="15" t="s">
        <v>10354</v>
      </c>
      <c r="F1737" s="15" t="s">
        <v>5427</v>
      </c>
    </row>
    <row r="1738" spans="1:6" x14ac:dyDescent="0.25">
      <c r="A1738" s="15">
        <v>78507000</v>
      </c>
      <c r="B1738" s="15" t="s">
        <v>10662</v>
      </c>
      <c r="C1738" s="15" t="s">
        <v>8464</v>
      </c>
      <c r="D1738" s="15" t="s">
        <v>8465</v>
      </c>
      <c r="E1738" s="15" t="s">
        <v>8466</v>
      </c>
      <c r="F1738" s="15" t="s">
        <v>10663</v>
      </c>
    </row>
    <row r="1739" spans="1:6" x14ac:dyDescent="0.25">
      <c r="A1739" s="15">
        <v>78685101</v>
      </c>
      <c r="B1739" s="15" t="s">
        <v>10664</v>
      </c>
      <c r="C1739" s="15" t="s">
        <v>10665</v>
      </c>
      <c r="D1739" s="15" t="s">
        <v>10666</v>
      </c>
      <c r="E1739" s="15" t="s">
        <v>10667</v>
      </c>
      <c r="F1739" s="15" t="s">
        <v>10663</v>
      </c>
    </row>
    <row r="1740" spans="1:6" x14ac:dyDescent="0.25">
      <c r="A1740" s="15">
        <v>78685000</v>
      </c>
      <c r="B1740" s="15" t="s">
        <v>10668</v>
      </c>
      <c r="C1740" s="15" t="s">
        <v>8464</v>
      </c>
      <c r="D1740" s="15" t="s">
        <v>8465</v>
      </c>
      <c r="E1740" s="15" t="s">
        <v>8466</v>
      </c>
      <c r="F1740" s="15" t="s">
        <v>10663</v>
      </c>
    </row>
    <row r="1741" spans="1:6" x14ac:dyDescent="0.25">
      <c r="A1741" s="15">
        <v>78416000</v>
      </c>
      <c r="B1741" s="15" t="s">
        <v>10669</v>
      </c>
      <c r="C1741" s="15" t="s">
        <v>10670</v>
      </c>
      <c r="D1741" s="15" t="s">
        <v>10671</v>
      </c>
      <c r="E1741" s="15" t="s">
        <v>5427</v>
      </c>
      <c r="F1741" s="15" t="s">
        <v>5427</v>
      </c>
    </row>
    <row r="1742" spans="1:6" x14ac:dyDescent="0.25">
      <c r="A1742" s="15">
        <v>78416001</v>
      </c>
      <c r="B1742" s="15" t="s">
        <v>10669</v>
      </c>
      <c r="C1742" s="15" t="s">
        <v>10672</v>
      </c>
      <c r="D1742" s="15" t="s">
        <v>10673</v>
      </c>
      <c r="E1742" s="15" t="s">
        <v>5427</v>
      </c>
      <c r="F1742" s="15" t="s">
        <v>5427</v>
      </c>
    </row>
    <row r="1743" spans="1:6" x14ac:dyDescent="0.25">
      <c r="A1743" s="15">
        <v>118718000</v>
      </c>
      <c r="B1743" s="15" t="s">
        <v>10674</v>
      </c>
      <c r="C1743" s="15" t="s">
        <v>10672</v>
      </c>
      <c r="D1743" s="15" t="s">
        <v>10673</v>
      </c>
      <c r="E1743" s="15" t="s">
        <v>10675</v>
      </c>
      <c r="F1743" s="15" t="s">
        <v>10676</v>
      </c>
    </row>
    <row r="1744" spans="1:6" x14ac:dyDescent="0.25">
      <c r="A1744" s="15">
        <v>118718001</v>
      </c>
      <c r="B1744" s="15" t="s">
        <v>10674</v>
      </c>
      <c r="C1744" s="15" t="s">
        <v>10677</v>
      </c>
      <c r="D1744" s="15" t="s">
        <v>10678</v>
      </c>
      <c r="E1744" s="15" t="s">
        <v>5427</v>
      </c>
      <c r="F1744" s="15" t="s">
        <v>5427</v>
      </c>
    </row>
    <row r="1745" spans="1:6" x14ac:dyDescent="0.25">
      <c r="A1745" s="15">
        <v>78417000</v>
      </c>
      <c r="B1745" s="15" t="s">
        <v>10679</v>
      </c>
      <c r="C1745" s="15" t="s">
        <v>10677</v>
      </c>
      <c r="D1745" s="15" t="s">
        <v>10678</v>
      </c>
      <c r="E1745" s="15" t="s">
        <v>10680</v>
      </c>
      <c r="F1745" s="15" t="s">
        <v>5427</v>
      </c>
    </row>
    <row r="1746" spans="1:6" x14ac:dyDescent="0.25">
      <c r="A1746" s="15">
        <v>78417001</v>
      </c>
      <c r="B1746" s="15" t="s">
        <v>10679</v>
      </c>
      <c r="C1746" s="15" t="s">
        <v>10672</v>
      </c>
      <c r="D1746" s="15" t="s">
        <v>10673</v>
      </c>
      <c r="E1746" s="15" t="s">
        <v>10681</v>
      </c>
      <c r="F1746" s="15" t="s">
        <v>5427</v>
      </c>
    </row>
    <row r="1747" spans="1:6" x14ac:dyDescent="0.25">
      <c r="A1747" s="15">
        <v>78642000</v>
      </c>
      <c r="B1747" s="15" t="s">
        <v>10682</v>
      </c>
      <c r="C1747" s="15" t="s">
        <v>10683</v>
      </c>
      <c r="D1747" s="15" t="s">
        <v>10671</v>
      </c>
      <c r="E1747" s="15"/>
      <c r="F1747" s="15"/>
    </row>
    <row r="1748" spans="1:6" x14ac:dyDescent="0.25">
      <c r="A1748" s="15">
        <v>78642001</v>
      </c>
      <c r="B1748" s="15" t="s">
        <v>10682</v>
      </c>
      <c r="C1748" s="15" t="s">
        <v>10684</v>
      </c>
      <c r="D1748" s="15" t="s">
        <v>10671</v>
      </c>
      <c r="E1748" s="15"/>
      <c r="F1748" s="15"/>
    </row>
    <row r="1749" spans="1:6" x14ac:dyDescent="0.25">
      <c r="A1749" s="15">
        <v>78413000</v>
      </c>
      <c r="B1749" s="15" t="s">
        <v>10685</v>
      </c>
      <c r="C1749" s="15" t="s">
        <v>10686</v>
      </c>
      <c r="D1749" s="15" t="s">
        <v>10673</v>
      </c>
      <c r="E1749" s="15" t="s">
        <v>10687</v>
      </c>
      <c r="F1749" s="15" t="s">
        <v>5427</v>
      </c>
    </row>
    <row r="1750" spans="1:6" x14ac:dyDescent="0.25">
      <c r="A1750" s="15">
        <v>78413001</v>
      </c>
      <c r="B1750" s="15" t="s">
        <v>10685</v>
      </c>
      <c r="C1750" s="15" t="s">
        <v>10686</v>
      </c>
      <c r="D1750" s="15" t="s">
        <v>10673</v>
      </c>
      <c r="E1750" s="15" t="s">
        <v>10688</v>
      </c>
      <c r="F1750" s="15" t="s">
        <v>5427</v>
      </c>
    </row>
    <row r="1751" spans="1:6" x14ac:dyDescent="0.25">
      <c r="A1751" s="15">
        <v>108603000</v>
      </c>
      <c r="B1751" s="15" t="s">
        <v>10689</v>
      </c>
      <c r="C1751" s="15" t="s">
        <v>10683</v>
      </c>
      <c r="D1751" s="15" t="s">
        <v>10671</v>
      </c>
      <c r="E1751" s="15"/>
      <c r="F1751" s="15"/>
    </row>
    <row r="1752" spans="1:6" x14ac:dyDescent="0.25">
      <c r="A1752" s="15">
        <v>108603001</v>
      </c>
      <c r="B1752" s="15" t="s">
        <v>10689</v>
      </c>
      <c r="C1752" s="15" t="s">
        <v>10683</v>
      </c>
      <c r="D1752" s="15" t="s">
        <v>10671</v>
      </c>
      <c r="E1752" s="15"/>
      <c r="F1752" s="15"/>
    </row>
    <row r="1753" spans="1:6" x14ac:dyDescent="0.25">
      <c r="A1753" s="15">
        <v>78229000</v>
      </c>
      <c r="B1753" s="15" t="s">
        <v>10690</v>
      </c>
      <c r="C1753" s="15" t="s">
        <v>10672</v>
      </c>
      <c r="D1753" s="15" t="s">
        <v>10673</v>
      </c>
      <c r="E1753" s="15" t="s">
        <v>10675</v>
      </c>
      <c r="F1753" s="15" t="s">
        <v>10691</v>
      </c>
    </row>
    <row r="1754" spans="1:6" x14ac:dyDescent="0.25">
      <c r="A1754" s="15">
        <v>78408000</v>
      </c>
      <c r="B1754" s="15" t="s">
        <v>10692</v>
      </c>
      <c r="C1754" s="15" t="s">
        <v>10686</v>
      </c>
      <c r="D1754" s="15" t="s">
        <v>10673</v>
      </c>
      <c r="E1754" s="15" t="s">
        <v>5427</v>
      </c>
      <c r="F1754" s="15" t="s">
        <v>5427</v>
      </c>
    </row>
    <row r="1755" spans="1:6" x14ac:dyDescent="0.25">
      <c r="A1755" s="15">
        <v>78635000</v>
      </c>
      <c r="B1755" s="15" t="s">
        <v>10693</v>
      </c>
      <c r="C1755" s="15" t="s">
        <v>6727</v>
      </c>
      <c r="D1755" s="15" t="s">
        <v>6728</v>
      </c>
      <c r="E1755" s="15"/>
      <c r="F1755" s="15"/>
    </row>
    <row r="1756" spans="1:6" x14ac:dyDescent="0.25">
      <c r="A1756" s="15">
        <v>78635101</v>
      </c>
      <c r="B1756" s="15" t="s">
        <v>10693</v>
      </c>
      <c r="C1756" s="15" t="s">
        <v>6727</v>
      </c>
      <c r="D1756" s="15" t="s">
        <v>6728</v>
      </c>
      <c r="E1756" s="15"/>
      <c r="F1756" s="15"/>
    </row>
    <row r="1757" spans="1:6" x14ac:dyDescent="0.25">
      <c r="A1757" s="15">
        <v>118719000</v>
      </c>
      <c r="B1757" s="15" t="s">
        <v>10694</v>
      </c>
      <c r="C1757" s="15" t="s">
        <v>10670</v>
      </c>
      <c r="D1757" s="15" t="s">
        <v>10671</v>
      </c>
      <c r="E1757" s="15" t="s">
        <v>5427</v>
      </c>
      <c r="F1757" s="15" t="s">
        <v>5427</v>
      </c>
    </row>
    <row r="1758" spans="1:6" x14ac:dyDescent="0.25">
      <c r="A1758" s="15">
        <v>118719101</v>
      </c>
      <c r="B1758" s="15" t="s">
        <v>10694</v>
      </c>
      <c r="C1758" s="15" t="s">
        <v>10672</v>
      </c>
      <c r="D1758" s="15" t="s">
        <v>10673</v>
      </c>
      <c r="E1758" s="15" t="s">
        <v>5427</v>
      </c>
      <c r="F1758" s="15" t="s">
        <v>5427</v>
      </c>
    </row>
    <row r="1759" spans="1:6" x14ac:dyDescent="0.25">
      <c r="A1759" s="15">
        <v>78641000</v>
      </c>
      <c r="B1759" s="15" t="s">
        <v>10695</v>
      </c>
      <c r="C1759" s="15" t="s">
        <v>10683</v>
      </c>
      <c r="D1759" s="15" t="s">
        <v>10671</v>
      </c>
      <c r="E1759" s="15"/>
      <c r="F1759" s="15"/>
    </row>
    <row r="1760" spans="1:6" x14ac:dyDescent="0.25">
      <c r="A1760" s="15">
        <v>78641001</v>
      </c>
      <c r="B1760" s="15" t="s">
        <v>10695</v>
      </c>
      <c r="C1760" s="15" t="s">
        <v>10696</v>
      </c>
      <c r="D1760" s="15" t="s">
        <v>10671</v>
      </c>
      <c r="E1760" s="15"/>
      <c r="F1760" s="15"/>
    </row>
    <row r="1761" spans="1:6" x14ac:dyDescent="0.25">
      <c r="A1761" s="15">
        <v>78409000</v>
      </c>
      <c r="B1761" s="15" t="s">
        <v>10697</v>
      </c>
      <c r="C1761" s="15" t="s">
        <v>10686</v>
      </c>
      <c r="D1761" s="15" t="s">
        <v>10673</v>
      </c>
      <c r="E1761" s="15" t="s">
        <v>5427</v>
      </c>
      <c r="F1761" s="15" t="s">
        <v>5427</v>
      </c>
    </row>
    <row r="1762" spans="1:6" x14ac:dyDescent="0.25">
      <c r="A1762" s="15">
        <v>78637000</v>
      </c>
      <c r="B1762" s="15" t="s">
        <v>10698</v>
      </c>
      <c r="C1762" s="15" t="s">
        <v>10699</v>
      </c>
      <c r="D1762" s="15" t="s">
        <v>6122</v>
      </c>
      <c r="E1762" s="15"/>
      <c r="F1762" s="15"/>
    </row>
    <row r="1763" spans="1:6" x14ac:dyDescent="0.25">
      <c r="A1763" s="15">
        <v>78637001</v>
      </c>
      <c r="B1763" s="15" t="s">
        <v>10698</v>
      </c>
      <c r="C1763" s="15" t="s">
        <v>10699</v>
      </c>
      <c r="D1763" s="15" t="s">
        <v>6122</v>
      </c>
      <c r="E1763" s="15"/>
      <c r="F1763" s="15"/>
    </row>
    <row r="1764" spans="1:6" x14ac:dyDescent="0.25">
      <c r="A1764" s="15">
        <v>108414000</v>
      </c>
      <c r="B1764" s="15" t="s">
        <v>10700</v>
      </c>
      <c r="C1764" s="15" t="s">
        <v>10672</v>
      </c>
      <c r="D1764" s="15" t="s">
        <v>10673</v>
      </c>
      <c r="E1764" s="15" t="s">
        <v>5427</v>
      </c>
      <c r="F1764" s="15" t="s">
        <v>5427</v>
      </c>
    </row>
    <row r="1765" spans="1:6" x14ac:dyDescent="0.25">
      <c r="A1765" s="15">
        <v>108414001</v>
      </c>
      <c r="B1765" s="15" t="s">
        <v>10700</v>
      </c>
      <c r="C1765" s="15" t="s">
        <v>10672</v>
      </c>
      <c r="D1765" s="15" t="s">
        <v>10673</v>
      </c>
      <c r="E1765" s="15" t="s">
        <v>5427</v>
      </c>
      <c r="F1765" s="15" t="s">
        <v>5427</v>
      </c>
    </row>
    <row r="1766" spans="1:6" x14ac:dyDescent="0.25">
      <c r="A1766" s="15">
        <v>78407000</v>
      </c>
      <c r="B1766" s="15" t="s">
        <v>10701</v>
      </c>
      <c r="C1766" s="15" t="s">
        <v>10686</v>
      </c>
      <c r="D1766" s="15" t="s">
        <v>10673</v>
      </c>
      <c r="E1766" s="15" t="s">
        <v>5427</v>
      </c>
      <c r="F1766" s="15" t="s">
        <v>5427</v>
      </c>
    </row>
    <row r="1767" spans="1:6" x14ac:dyDescent="0.25">
      <c r="A1767" s="15">
        <v>78415000</v>
      </c>
      <c r="B1767" s="15" t="s">
        <v>10702</v>
      </c>
      <c r="C1767" s="15" t="s">
        <v>10686</v>
      </c>
      <c r="D1767" s="15" t="s">
        <v>10673</v>
      </c>
      <c r="E1767" s="15" t="s">
        <v>5427</v>
      </c>
      <c r="F1767" s="15" t="s">
        <v>5427</v>
      </c>
    </row>
    <row r="1768" spans="1:6" x14ac:dyDescent="0.25">
      <c r="A1768" s="15">
        <v>78415001</v>
      </c>
      <c r="B1768" s="15" t="s">
        <v>10702</v>
      </c>
      <c r="C1768" s="15" t="s">
        <v>10686</v>
      </c>
      <c r="D1768" s="15" t="s">
        <v>10673</v>
      </c>
      <c r="E1768" s="15" t="s">
        <v>10687</v>
      </c>
      <c r="F1768" s="15" t="s">
        <v>10703</v>
      </c>
    </row>
    <row r="1769" spans="1:6" x14ac:dyDescent="0.25">
      <c r="A1769" s="15">
        <v>118715000</v>
      </c>
      <c r="B1769" s="15" t="s">
        <v>10704</v>
      </c>
      <c r="C1769" s="15" t="s">
        <v>10686</v>
      </c>
      <c r="D1769" s="15" t="s">
        <v>10673</v>
      </c>
      <c r="E1769" s="15" t="s">
        <v>5427</v>
      </c>
      <c r="F1769" s="15" t="s">
        <v>5427</v>
      </c>
    </row>
    <row r="1770" spans="1:6" x14ac:dyDescent="0.25">
      <c r="A1770" s="15">
        <v>118715001</v>
      </c>
      <c r="B1770" s="15" t="s">
        <v>10704</v>
      </c>
      <c r="C1770" s="15" t="s">
        <v>10672</v>
      </c>
      <c r="D1770" s="15" t="s">
        <v>10673</v>
      </c>
      <c r="E1770" s="15" t="s">
        <v>5427</v>
      </c>
      <c r="F1770" s="15" t="s">
        <v>5427</v>
      </c>
    </row>
    <row r="1771" spans="1:6" x14ac:dyDescent="0.25">
      <c r="A1771" s="15">
        <v>78274000</v>
      </c>
      <c r="B1771" s="15" t="s">
        <v>10705</v>
      </c>
      <c r="C1771" s="15" t="s">
        <v>10672</v>
      </c>
      <c r="D1771" s="15" t="s">
        <v>10673</v>
      </c>
      <c r="E1771" s="15" t="s">
        <v>5427</v>
      </c>
      <c r="F1771" s="15" t="s">
        <v>5427</v>
      </c>
    </row>
    <row r="1772" spans="1:6" x14ac:dyDescent="0.25">
      <c r="A1772" s="15">
        <v>78274001</v>
      </c>
      <c r="B1772" s="15" t="s">
        <v>10705</v>
      </c>
      <c r="C1772" s="15" t="s">
        <v>10706</v>
      </c>
      <c r="D1772" s="15" t="s">
        <v>10707</v>
      </c>
      <c r="E1772" s="15" t="s">
        <v>10708</v>
      </c>
      <c r="F1772" s="15" t="s">
        <v>10709</v>
      </c>
    </row>
    <row r="1773" spans="1:6" x14ac:dyDescent="0.25">
      <c r="A1773" s="15">
        <v>78636000</v>
      </c>
      <c r="B1773" s="15" t="s">
        <v>10710</v>
      </c>
      <c r="C1773" s="15" t="s">
        <v>10684</v>
      </c>
      <c r="D1773" s="15" t="s">
        <v>10671</v>
      </c>
      <c r="E1773" s="15"/>
      <c r="F1773" s="15"/>
    </row>
    <row r="1774" spans="1:6" x14ac:dyDescent="0.25">
      <c r="A1774" s="15">
        <v>78636001</v>
      </c>
      <c r="B1774" s="15" t="s">
        <v>10710</v>
      </c>
      <c r="C1774" s="15" t="s">
        <v>10696</v>
      </c>
      <c r="D1774" s="15" t="s">
        <v>10711</v>
      </c>
      <c r="E1774" s="15"/>
      <c r="F1774" s="15"/>
    </row>
    <row r="1775" spans="1:6" x14ac:dyDescent="0.25">
      <c r="A1775" s="15">
        <v>78229001</v>
      </c>
      <c r="B1775" s="15" t="s">
        <v>10712</v>
      </c>
      <c r="C1775" s="15" t="s">
        <v>10672</v>
      </c>
      <c r="D1775" s="15" t="s">
        <v>10673</v>
      </c>
      <c r="E1775" s="15" t="s">
        <v>10675</v>
      </c>
      <c r="F1775" s="15" t="s">
        <v>10691</v>
      </c>
    </row>
    <row r="1776" spans="1:6" x14ac:dyDescent="0.25">
      <c r="A1776" s="15">
        <v>78408001</v>
      </c>
      <c r="B1776" s="15" t="s">
        <v>10713</v>
      </c>
      <c r="C1776" s="15" t="s">
        <v>10714</v>
      </c>
      <c r="D1776" s="15" t="s">
        <v>10715</v>
      </c>
      <c r="E1776" s="15" t="s">
        <v>10716</v>
      </c>
      <c r="F1776" s="15" t="s">
        <v>5427</v>
      </c>
    </row>
    <row r="1777" spans="1:6" x14ac:dyDescent="0.25">
      <c r="A1777" s="15">
        <v>78215000</v>
      </c>
      <c r="B1777" s="15" t="s">
        <v>10717</v>
      </c>
      <c r="C1777" s="15" t="s">
        <v>10718</v>
      </c>
      <c r="D1777" s="15" t="s">
        <v>10719</v>
      </c>
      <c r="E1777" s="15" t="s">
        <v>10720</v>
      </c>
      <c r="F1777" s="15" t="s">
        <v>10676</v>
      </c>
    </row>
    <row r="1778" spans="1:6" x14ac:dyDescent="0.25">
      <c r="A1778" s="15">
        <v>78215001</v>
      </c>
      <c r="B1778" s="15" t="s">
        <v>10717</v>
      </c>
      <c r="C1778" s="15" t="s">
        <v>10672</v>
      </c>
      <c r="D1778" s="15" t="s">
        <v>10673</v>
      </c>
      <c r="E1778" s="15" t="s">
        <v>5427</v>
      </c>
      <c r="F1778" s="15" t="s">
        <v>5427</v>
      </c>
    </row>
    <row r="1779" spans="1:6" x14ac:dyDescent="0.25">
      <c r="A1779" s="15">
        <v>78409001</v>
      </c>
      <c r="B1779" s="15" t="s">
        <v>10721</v>
      </c>
      <c r="C1779" s="15" t="s">
        <v>10722</v>
      </c>
      <c r="D1779" s="15" t="s">
        <v>10723</v>
      </c>
      <c r="E1779" s="15" t="s">
        <v>10724</v>
      </c>
      <c r="F1779" s="15" t="s">
        <v>5427</v>
      </c>
    </row>
    <row r="1780" spans="1:6" x14ac:dyDescent="0.25">
      <c r="A1780" s="15">
        <v>78407001</v>
      </c>
      <c r="B1780" s="15" t="s">
        <v>10725</v>
      </c>
      <c r="C1780" s="15" t="s">
        <v>10726</v>
      </c>
      <c r="D1780" s="15" t="s">
        <v>10727</v>
      </c>
      <c r="E1780" s="15" t="s">
        <v>10728</v>
      </c>
      <c r="F1780" s="15" t="s">
        <v>5427</v>
      </c>
    </row>
    <row r="1781" spans="1:6" x14ac:dyDescent="0.25">
      <c r="A1781" s="15">
        <v>70297138</v>
      </c>
      <c r="B1781" s="15" t="s">
        <v>10729</v>
      </c>
      <c r="C1781" s="15" t="s">
        <v>10730</v>
      </c>
      <c r="D1781" s="15" t="s">
        <v>10731</v>
      </c>
      <c r="E1781" s="15" t="s">
        <v>5427</v>
      </c>
      <c r="F1781" s="15" t="s">
        <v>5427</v>
      </c>
    </row>
    <row r="1782" spans="1:6" x14ac:dyDescent="0.25">
      <c r="A1782" s="15">
        <v>70204110</v>
      </c>
      <c r="B1782" s="15" t="s">
        <v>10732</v>
      </c>
      <c r="C1782" s="15" t="s">
        <v>10733</v>
      </c>
      <c r="D1782" s="15" t="s">
        <v>10734</v>
      </c>
      <c r="E1782" s="15" t="s">
        <v>10735</v>
      </c>
      <c r="F1782" s="15" t="s">
        <v>5427</v>
      </c>
    </row>
    <row r="1783" spans="1:6" x14ac:dyDescent="0.25">
      <c r="A1783" s="15">
        <v>78936101</v>
      </c>
      <c r="B1783" s="15" t="s">
        <v>10736</v>
      </c>
      <c r="C1783" s="15" t="s">
        <v>10737</v>
      </c>
      <c r="D1783" s="15" t="s">
        <v>10738</v>
      </c>
      <c r="E1783" s="15" t="s">
        <v>5427</v>
      </c>
      <c r="F1783" s="15" t="s">
        <v>5427</v>
      </c>
    </row>
    <row r="1784" spans="1:6" x14ac:dyDescent="0.25">
      <c r="A1784" s="15">
        <v>70405115</v>
      </c>
      <c r="B1784" s="15" t="s">
        <v>10739</v>
      </c>
      <c r="C1784" s="15" t="s">
        <v>10740</v>
      </c>
      <c r="D1784" s="15" t="s">
        <v>10741</v>
      </c>
      <c r="E1784" s="15" t="s">
        <v>5427</v>
      </c>
      <c r="F1784" s="15" t="s">
        <v>5427</v>
      </c>
    </row>
    <row r="1785" spans="1:6" x14ac:dyDescent="0.25">
      <c r="A1785" s="15">
        <v>108738001</v>
      </c>
      <c r="B1785" s="15" t="s">
        <v>10742</v>
      </c>
      <c r="C1785" s="15" t="s">
        <v>10743</v>
      </c>
      <c r="D1785" s="15" t="s">
        <v>10744</v>
      </c>
      <c r="E1785" s="15" t="s">
        <v>10745</v>
      </c>
      <c r="F1785" s="15" t="s">
        <v>10746</v>
      </c>
    </row>
    <row r="1786" spans="1:6" x14ac:dyDescent="0.25">
      <c r="A1786" s="15">
        <v>108738007</v>
      </c>
      <c r="B1786" s="15" t="s">
        <v>10747</v>
      </c>
      <c r="C1786" s="15" t="s">
        <v>10748</v>
      </c>
      <c r="D1786" s="15" t="s">
        <v>10749</v>
      </c>
      <c r="E1786" s="15"/>
      <c r="F1786" s="15"/>
    </row>
    <row r="1787" spans="1:6" x14ac:dyDescent="0.25">
      <c r="A1787" s="15">
        <v>108738006</v>
      </c>
      <c r="B1787" s="15" t="s">
        <v>10750</v>
      </c>
      <c r="C1787" s="15" t="s">
        <v>10743</v>
      </c>
      <c r="D1787" s="15" t="s">
        <v>10744</v>
      </c>
      <c r="E1787" s="15" t="s">
        <v>10751</v>
      </c>
      <c r="F1787" s="15" t="s">
        <v>10752</v>
      </c>
    </row>
    <row r="1788" spans="1:6" x14ac:dyDescent="0.25">
      <c r="A1788" s="15">
        <v>108738005</v>
      </c>
      <c r="B1788" s="15" t="s">
        <v>10753</v>
      </c>
      <c r="C1788" s="15" t="s">
        <v>10743</v>
      </c>
      <c r="D1788" s="15" t="s">
        <v>10744</v>
      </c>
      <c r="E1788" s="15" t="s">
        <v>10751</v>
      </c>
      <c r="F1788" s="15" t="s">
        <v>10752</v>
      </c>
    </row>
    <row r="1789" spans="1:6" x14ac:dyDescent="0.25">
      <c r="A1789" s="15">
        <v>108738000</v>
      </c>
      <c r="B1789" s="15" t="s">
        <v>10754</v>
      </c>
      <c r="C1789" s="15" t="s">
        <v>10755</v>
      </c>
      <c r="D1789" s="15" t="s">
        <v>10756</v>
      </c>
      <c r="E1789" s="15" t="s">
        <v>10745</v>
      </c>
      <c r="F1789" s="15" t="s">
        <v>5427</v>
      </c>
    </row>
    <row r="1790" spans="1:6" x14ac:dyDescent="0.25">
      <c r="A1790" s="15">
        <v>78742006</v>
      </c>
      <c r="B1790" s="15" t="s">
        <v>10757</v>
      </c>
      <c r="C1790" s="15" t="s">
        <v>10758</v>
      </c>
      <c r="D1790" s="15" t="s">
        <v>10759</v>
      </c>
      <c r="E1790" s="15" t="s">
        <v>6096</v>
      </c>
      <c r="F1790" s="15" t="s">
        <v>5427</v>
      </c>
    </row>
    <row r="1791" spans="1:6" x14ac:dyDescent="0.25">
      <c r="A1791" s="15">
        <v>108738002</v>
      </c>
      <c r="B1791" s="15" t="s">
        <v>10760</v>
      </c>
      <c r="C1791" s="15" t="s">
        <v>10761</v>
      </c>
      <c r="D1791" s="15" t="s">
        <v>10762</v>
      </c>
      <c r="E1791" s="15" t="s">
        <v>5427</v>
      </c>
      <c r="F1791" s="15" t="s">
        <v>5427</v>
      </c>
    </row>
    <row r="1792" spans="1:6" x14ac:dyDescent="0.25">
      <c r="A1792" s="15">
        <v>108738003</v>
      </c>
      <c r="B1792" s="15" t="s">
        <v>10763</v>
      </c>
      <c r="C1792" s="15" t="s">
        <v>10761</v>
      </c>
      <c r="D1792" s="15" t="s">
        <v>10762</v>
      </c>
      <c r="E1792" s="15" t="s">
        <v>5427</v>
      </c>
      <c r="F1792" s="15" t="s">
        <v>5427</v>
      </c>
    </row>
    <row r="1793" spans="1:6" x14ac:dyDescent="0.25">
      <c r="A1793" s="15">
        <v>78982000</v>
      </c>
      <c r="B1793" s="15" t="s">
        <v>10764</v>
      </c>
      <c r="C1793" s="15" t="s">
        <v>9279</v>
      </c>
      <c r="D1793" s="15" t="s">
        <v>9280</v>
      </c>
      <c r="E1793" s="15" t="s">
        <v>9281</v>
      </c>
      <c r="F1793" s="15" t="s">
        <v>10765</v>
      </c>
    </row>
    <row r="1794" spans="1:6" x14ac:dyDescent="0.25">
      <c r="A1794" s="15">
        <v>40241001</v>
      </c>
      <c r="B1794" s="15" t="s">
        <v>10766</v>
      </c>
      <c r="C1794" s="15" t="s">
        <v>9527</v>
      </c>
      <c r="D1794" s="15" t="s">
        <v>9528</v>
      </c>
      <c r="E1794" s="15" t="s">
        <v>9529</v>
      </c>
      <c r="F1794" s="15" t="s">
        <v>9530</v>
      </c>
    </row>
    <row r="1795" spans="1:6" x14ac:dyDescent="0.25">
      <c r="A1795" s="15">
        <v>40241003</v>
      </c>
      <c r="B1795" s="15" t="s">
        <v>10767</v>
      </c>
      <c r="C1795" s="15" t="s">
        <v>9527</v>
      </c>
      <c r="D1795" s="15" t="s">
        <v>9528</v>
      </c>
      <c r="E1795" s="15" t="s">
        <v>5427</v>
      </c>
      <c r="F1795" s="15" t="s">
        <v>5427</v>
      </c>
    </row>
    <row r="1796" spans="1:6" x14ac:dyDescent="0.25">
      <c r="A1796" s="15">
        <v>30201120</v>
      </c>
      <c r="B1796" s="15" t="s">
        <v>10768</v>
      </c>
      <c r="C1796" s="15" t="s">
        <v>8828</v>
      </c>
      <c r="D1796" s="15" t="s">
        <v>8829</v>
      </c>
      <c r="E1796" s="15" t="s">
        <v>5427</v>
      </c>
      <c r="F1796" s="15" t="s">
        <v>5427</v>
      </c>
    </row>
    <row r="1797" spans="1:6" x14ac:dyDescent="0.25">
      <c r="A1797" s="15">
        <v>78571001</v>
      </c>
      <c r="B1797" s="15" t="s">
        <v>10769</v>
      </c>
      <c r="C1797" s="15" t="s">
        <v>10770</v>
      </c>
      <c r="D1797" s="15" t="s">
        <v>10771</v>
      </c>
      <c r="E1797" s="15" t="s">
        <v>10772</v>
      </c>
      <c r="F1797" s="15" t="s">
        <v>10773</v>
      </c>
    </row>
    <row r="1798" spans="1:6" x14ac:dyDescent="0.25">
      <c r="A1798" s="15">
        <v>70425000</v>
      </c>
      <c r="B1798" s="15" t="s">
        <v>10774</v>
      </c>
      <c r="C1798" s="15" t="s">
        <v>10775</v>
      </c>
      <c r="D1798" s="15" t="s">
        <v>10776</v>
      </c>
      <c r="E1798" s="15" t="s">
        <v>10777</v>
      </c>
      <c r="F1798" s="15" t="s">
        <v>10778</v>
      </c>
    </row>
    <row r="1799" spans="1:6" x14ac:dyDescent="0.25">
      <c r="A1799" s="15">
        <v>70425700</v>
      </c>
      <c r="B1799" s="15" t="s">
        <v>10779</v>
      </c>
      <c r="C1799" s="15" t="s">
        <v>10775</v>
      </c>
      <c r="D1799" s="15" t="s">
        <v>10776</v>
      </c>
      <c r="E1799" s="15" t="s">
        <v>10777</v>
      </c>
      <c r="F1799" s="15" t="s">
        <v>10778</v>
      </c>
    </row>
    <row r="1800" spans="1:6" x14ac:dyDescent="0.25">
      <c r="A1800" s="15">
        <v>70269143</v>
      </c>
      <c r="B1800" s="15" t="s">
        <v>10780</v>
      </c>
      <c r="C1800" s="15" t="s">
        <v>10781</v>
      </c>
      <c r="D1800" s="15" t="s">
        <v>10782</v>
      </c>
      <c r="E1800" s="15" t="s">
        <v>10783</v>
      </c>
      <c r="F1800" s="15" t="s">
        <v>10784</v>
      </c>
    </row>
    <row r="1801" spans="1:6" x14ac:dyDescent="0.25">
      <c r="A1801" s="15">
        <v>70425101</v>
      </c>
      <c r="B1801" s="15" t="s">
        <v>10780</v>
      </c>
      <c r="C1801" s="15" t="s">
        <v>10785</v>
      </c>
      <c r="D1801" s="15" t="s">
        <v>10786</v>
      </c>
      <c r="E1801" s="15" t="s">
        <v>10787</v>
      </c>
      <c r="F1801" s="15" t="s">
        <v>10788</v>
      </c>
    </row>
    <row r="1802" spans="1:6" x14ac:dyDescent="0.25">
      <c r="A1802" s="15">
        <v>100212116</v>
      </c>
      <c r="B1802" s="15" t="s">
        <v>10780</v>
      </c>
      <c r="C1802" s="15" t="s">
        <v>10789</v>
      </c>
      <c r="D1802" s="15" t="s">
        <v>10790</v>
      </c>
      <c r="E1802" s="15" t="s">
        <v>5427</v>
      </c>
      <c r="F1802" s="15" t="s">
        <v>5427</v>
      </c>
    </row>
    <row r="1803" spans="1:6" x14ac:dyDescent="0.25">
      <c r="A1803" s="15">
        <v>48750000</v>
      </c>
      <c r="B1803" s="15" t="s">
        <v>10791</v>
      </c>
      <c r="C1803" s="15" t="s">
        <v>10792</v>
      </c>
      <c r="D1803" s="15" t="s">
        <v>10793</v>
      </c>
      <c r="E1803" s="15" t="s">
        <v>10794</v>
      </c>
      <c r="F1803" s="15" t="s">
        <v>10795</v>
      </c>
    </row>
    <row r="1804" spans="1:6" x14ac:dyDescent="0.25">
      <c r="A1804" s="15">
        <v>48750201</v>
      </c>
      <c r="B1804" s="15" t="s">
        <v>10791</v>
      </c>
      <c r="C1804" s="15" t="s">
        <v>10796</v>
      </c>
      <c r="D1804" s="15" t="s">
        <v>10797</v>
      </c>
      <c r="E1804" s="15" t="s">
        <v>10794</v>
      </c>
      <c r="F1804" s="15" t="s">
        <v>10795</v>
      </c>
    </row>
    <row r="1805" spans="1:6" x14ac:dyDescent="0.25">
      <c r="A1805" s="15">
        <v>70211267</v>
      </c>
      <c r="B1805" s="15" t="s">
        <v>10791</v>
      </c>
      <c r="C1805" s="15" t="s">
        <v>10798</v>
      </c>
      <c r="D1805" s="15" t="s">
        <v>10799</v>
      </c>
      <c r="E1805" s="15" t="s">
        <v>10800</v>
      </c>
      <c r="F1805" s="15" t="s">
        <v>10801</v>
      </c>
    </row>
    <row r="1806" spans="1:6" x14ac:dyDescent="0.25">
      <c r="A1806" s="15">
        <v>138787000</v>
      </c>
      <c r="B1806" s="15" t="s">
        <v>10802</v>
      </c>
      <c r="C1806" s="15" t="s">
        <v>10803</v>
      </c>
      <c r="D1806" s="15" t="s">
        <v>10804</v>
      </c>
      <c r="E1806" s="15"/>
      <c r="F1806" s="15"/>
    </row>
    <row r="1807" spans="1:6" x14ac:dyDescent="0.25">
      <c r="A1807" s="15">
        <v>138787101</v>
      </c>
      <c r="B1807" s="15" t="s">
        <v>10802</v>
      </c>
      <c r="C1807" s="15" t="s">
        <v>10803</v>
      </c>
      <c r="D1807" s="15" t="s">
        <v>10804</v>
      </c>
      <c r="E1807" s="15"/>
      <c r="F1807" s="15"/>
    </row>
    <row r="1808" spans="1:6" x14ac:dyDescent="0.25">
      <c r="A1808" s="15">
        <v>78784000</v>
      </c>
      <c r="B1808" s="15" t="s">
        <v>10805</v>
      </c>
      <c r="C1808" s="15" t="s">
        <v>6076</v>
      </c>
      <c r="D1808" s="15" t="s">
        <v>6077</v>
      </c>
      <c r="E1808" s="15" t="s">
        <v>9576</v>
      </c>
      <c r="F1808" s="15" t="s">
        <v>9577</v>
      </c>
    </row>
    <row r="1809" spans="1:6" x14ac:dyDescent="0.25">
      <c r="A1809" s="15">
        <v>78784101</v>
      </c>
      <c r="B1809" s="15" t="s">
        <v>10805</v>
      </c>
      <c r="C1809" s="15" t="s">
        <v>10806</v>
      </c>
      <c r="D1809" s="15" t="s">
        <v>10807</v>
      </c>
      <c r="E1809" s="15" t="s">
        <v>10808</v>
      </c>
      <c r="F1809" s="15" t="s">
        <v>10809</v>
      </c>
    </row>
    <row r="1810" spans="1:6" x14ac:dyDescent="0.25">
      <c r="A1810" s="15">
        <v>78784104</v>
      </c>
      <c r="B1810" s="15" t="s">
        <v>10810</v>
      </c>
      <c r="C1810" s="15" t="s">
        <v>6076</v>
      </c>
      <c r="D1810" s="15" t="s">
        <v>6077</v>
      </c>
      <c r="E1810" s="15" t="s">
        <v>10811</v>
      </c>
      <c r="F1810" s="15" t="s">
        <v>10812</v>
      </c>
    </row>
    <row r="1811" spans="1:6" x14ac:dyDescent="0.25">
      <c r="A1811" s="15">
        <v>130222134</v>
      </c>
      <c r="B1811" s="15" t="s">
        <v>10813</v>
      </c>
      <c r="C1811" s="15" t="s">
        <v>10814</v>
      </c>
      <c r="D1811" s="15" t="s">
        <v>10815</v>
      </c>
      <c r="E1811" s="15" t="s">
        <v>10816</v>
      </c>
      <c r="F1811" s="15" t="s">
        <v>10817</v>
      </c>
    </row>
    <row r="1812" spans="1:6" x14ac:dyDescent="0.25">
      <c r="A1812" s="15">
        <v>78980201</v>
      </c>
      <c r="B1812" s="15" t="s">
        <v>10818</v>
      </c>
      <c r="C1812" s="15" t="s">
        <v>10819</v>
      </c>
      <c r="D1812" s="15" t="s">
        <v>10820</v>
      </c>
      <c r="E1812" s="15" t="s">
        <v>5427</v>
      </c>
      <c r="F1812" s="15" t="s">
        <v>5427</v>
      </c>
    </row>
    <row r="1813" spans="1:6" x14ac:dyDescent="0.25">
      <c r="A1813" s="15">
        <v>78980000</v>
      </c>
      <c r="B1813" s="15" t="s">
        <v>10821</v>
      </c>
      <c r="C1813" s="15" t="s">
        <v>10819</v>
      </c>
      <c r="D1813" s="15" t="s">
        <v>10820</v>
      </c>
      <c r="E1813" s="15" t="s">
        <v>10822</v>
      </c>
      <c r="F1813" s="15" t="s">
        <v>10823</v>
      </c>
    </row>
    <row r="1814" spans="1:6" x14ac:dyDescent="0.25">
      <c r="A1814" s="15">
        <v>108708001</v>
      </c>
      <c r="B1814" s="15" t="s">
        <v>10824</v>
      </c>
      <c r="C1814" s="15" t="s">
        <v>10825</v>
      </c>
      <c r="D1814" s="15" t="s">
        <v>10826</v>
      </c>
      <c r="E1814" s="15" t="s">
        <v>10087</v>
      </c>
      <c r="F1814" s="15" t="s">
        <v>5427</v>
      </c>
    </row>
    <row r="1815" spans="1:6" x14ac:dyDescent="0.25">
      <c r="A1815" s="15">
        <v>108708000</v>
      </c>
      <c r="B1815" s="15" t="s">
        <v>10827</v>
      </c>
      <c r="C1815" s="15" t="s">
        <v>10828</v>
      </c>
      <c r="D1815" s="15" t="s">
        <v>10829</v>
      </c>
      <c r="E1815" s="15" t="s">
        <v>10087</v>
      </c>
      <c r="F1815" s="15" t="s">
        <v>5427</v>
      </c>
    </row>
    <row r="1816" spans="1:6" x14ac:dyDescent="0.25">
      <c r="A1816" s="15">
        <v>108908000</v>
      </c>
      <c r="B1816" s="15" t="s">
        <v>10827</v>
      </c>
      <c r="C1816" s="15" t="s">
        <v>10830</v>
      </c>
      <c r="D1816" s="15" t="s">
        <v>10831</v>
      </c>
      <c r="E1816" s="15"/>
      <c r="F1816" s="15"/>
    </row>
    <row r="1817" spans="1:6" x14ac:dyDescent="0.25">
      <c r="A1817" s="15">
        <v>108908000</v>
      </c>
      <c r="B1817" s="15" t="s">
        <v>10827</v>
      </c>
      <c r="C1817" s="15" t="s">
        <v>10830</v>
      </c>
      <c r="D1817" s="15" t="s">
        <v>10831</v>
      </c>
      <c r="E1817" s="15" t="s">
        <v>10087</v>
      </c>
      <c r="F1817" s="15" t="s">
        <v>10087</v>
      </c>
    </row>
    <row r="1818" spans="1:6" x14ac:dyDescent="0.25">
      <c r="A1818" s="15">
        <v>70204111</v>
      </c>
      <c r="B1818" s="15" t="s">
        <v>10832</v>
      </c>
      <c r="C1818" s="15" t="s">
        <v>10833</v>
      </c>
      <c r="D1818" s="15" t="s">
        <v>10834</v>
      </c>
      <c r="E1818" s="15" t="s">
        <v>10835</v>
      </c>
      <c r="F1818" s="15" t="s">
        <v>5427</v>
      </c>
    </row>
    <row r="1819" spans="1:6" x14ac:dyDescent="0.25">
      <c r="A1819" s="15">
        <v>120201113</v>
      </c>
      <c r="B1819" s="15" t="s">
        <v>10832</v>
      </c>
      <c r="C1819" s="15" t="s">
        <v>10836</v>
      </c>
      <c r="D1819" s="15" t="s">
        <v>10837</v>
      </c>
      <c r="E1819" s="15" t="s">
        <v>5427</v>
      </c>
      <c r="F1819" s="15" t="s">
        <v>5427</v>
      </c>
    </row>
    <row r="1820" spans="1:6" x14ac:dyDescent="0.25">
      <c r="A1820" s="15">
        <v>130201012</v>
      </c>
      <c r="B1820" s="15" t="s">
        <v>10832</v>
      </c>
      <c r="C1820" s="15" t="s">
        <v>10838</v>
      </c>
      <c r="D1820" s="15" t="s">
        <v>10839</v>
      </c>
      <c r="E1820" s="15" t="s">
        <v>5427</v>
      </c>
      <c r="F1820" s="15" t="s">
        <v>5427</v>
      </c>
    </row>
    <row r="1821" spans="1:6" x14ac:dyDescent="0.25">
      <c r="A1821" s="15">
        <v>78235000</v>
      </c>
      <c r="B1821" s="15" t="s">
        <v>10840</v>
      </c>
      <c r="C1821" s="15" t="s">
        <v>5929</v>
      </c>
      <c r="D1821" s="15" t="s">
        <v>5930</v>
      </c>
      <c r="E1821" s="15" t="s">
        <v>5990</v>
      </c>
      <c r="F1821" s="15" t="s">
        <v>5991</v>
      </c>
    </row>
    <row r="1822" spans="1:6" x14ac:dyDescent="0.25">
      <c r="A1822" s="15">
        <v>70510280</v>
      </c>
      <c r="B1822" s="15" t="s">
        <v>10841</v>
      </c>
      <c r="C1822" s="15" t="s">
        <v>10842</v>
      </c>
      <c r="D1822" s="15" t="s">
        <v>10843</v>
      </c>
      <c r="E1822" s="15" t="s">
        <v>10844</v>
      </c>
      <c r="F1822" s="15" t="s">
        <v>10845</v>
      </c>
    </row>
    <row r="1823" spans="1:6" x14ac:dyDescent="0.25">
      <c r="A1823" s="15">
        <v>70204122</v>
      </c>
      <c r="B1823" s="15" t="s">
        <v>10846</v>
      </c>
      <c r="C1823" s="15" t="s">
        <v>10847</v>
      </c>
      <c r="D1823" s="15" t="s">
        <v>10848</v>
      </c>
      <c r="E1823" s="15" t="s">
        <v>10849</v>
      </c>
      <c r="F1823" s="15" t="s">
        <v>5427</v>
      </c>
    </row>
    <row r="1824" spans="1:6" x14ac:dyDescent="0.25">
      <c r="A1824" s="15">
        <v>90210116</v>
      </c>
      <c r="B1824" s="15" t="s">
        <v>10850</v>
      </c>
      <c r="C1824" s="15" t="s">
        <v>7525</v>
      </c>
      <c r="D1824" s="15" t="s">
        <v>7526</v>
      </c>
      <c r="E1824" s="15" t="s">
        <v>5427</v>
      </c>
      <c r="F1824" s="15" t="s">
        <v>5427</v>
      </c>
    </row>
    <row r="1825" spans="1:6" x14ac:dyDescent="0.25">
      <c r="A1825" s="15">
        <v>100201281</v>
      </c>
      <c r="B1825" s="15" t="s">
        <v>10851</v>
      </c>
      <c r="C1825" s="15" t="s">
        <v>10852</v>
      </c>
      <c r="D1825" s="15" t="s">
        <v>10853</v>
      </c>
      <c r="E1825" s="15" t="s">
        <v>5427</v>
      </c>
      <c r="F1825" s="15" t="s">
        <v>5427</v>
      </c>
    </row>
    <row r="1826" spans="1:6" x14ac:dyDescent="0.25">
      <c r="A1826" s="15">
        <v>70479000</v>
      </c>
      <c r="B1826" s="15" t="s">
        <v>10854</v>
      </c>
      <c r="C1826" s="15" t="s">
        <v>6353</v>
      </c>
      <c r="D1826" s="15" t="s">
        <v>6354</v>
      </c>
      <c r="E1826" s="15" t="s">
        <v>10855</v>
      </c>
      <c r="F1826" s="15" t="s">
        <v>5427</v>
      </c>
    </row>
    <row r="1827" spans="1:6" x14ac:dyDescent="0.25">
      <c r="A1827" s="15">
        <v>70479700</v>
      </c>
      <c r="B1827" s="15" t="s">
        <v>10856</v>
      </c>
      <c r="C1827" s="15" t="s">
        <v>6353</v>
      </c>
      <c r="D1827" s="15" t="s">
        <v>6354</v>
      </c>
      <c r="E1827" s="15" t="s">
        <v>10855</v>
      </c>
      <c r="F1827" s="15" t="s">
        <v>5427</v>
      </c>
    </row>
    <row r="1828" spans="1:6" x14ac:dyDescent="0.25">
      <c r="A1828" s="15">
        <v>70479101</v>
      </c>
      <c r="B1828" s="15" t="s">
        <v>10857</v>
      </c>
      <c r="C1828" s="15" t="s">
        <v>6353</v>
      </c>
      <c r="D1828" s="15" t="s">
        <v>6354</v>
      </c>
      <c r="E1828" s="15" t="s">
        <v>5427</v>
      </c>
      <c r="F1828" s="15" t="s">
        <v>5427</v>
      </c>
    </row>
    <row r="1829" spans="1:6" x14ac:dyDescent="0.25">
      <c r="A1829" s="15">
        <v>70479201</v>
      </c>
      <c r="B1829" s="15" t="s">
        <v>10858</v>
      </c>
      <c r="C1829" s="15" t="s">
        <v>6353</v>
      </c>
      <c r="D1829" s="15" t="s">
        <v>6354</v>
      </c>
      <c r="E1829" s="15" t="s">
        <v>5427</v>
      </c>
      <c r="F1829" s="15" t="s">
        <v>5427</v>
      </c>
    </row>
    <row r="1830" spans="1:6" x14ac:dyDescent="0.25">
      <c r="A1830" s="15">
        <v>78997000</v>
      </c>
      <c r="B1830" s="15" t="s">
        <v>10859</v>
      </c>
      <c r="C1830" s="15" t="s">
        <v>10860</v>
      </c>
      <c r="D1830" s="15" t="s">
        <v>10861</v>
      </c>
      <c r="E1830" s="15" t="s">
        <v>10862</v>
      </c>
      <c r="F1830" s="15" t="s">
        <v>10863</v>
      </c>
    </row>
    <row r="1831" spans="1:6" x14ac:dyDescent="0.25">
      <c r="A1831" s="15">
        <v>120328101</v>
      </c>
      <c r="B1831" s="15" t="s">
        <v>10864</v>
      </c>
      <c r="C1831" s="15" t="s">
        <v>10865</v>
      </c>
      <c r="D1831" s="15" t="s">
        <v>10866</v>
      </c>
      <c r="E1831" s="15" t="s">
        <v>10867</v>
      </c>
      <c r="F1831" s="15" t="s">
        <v>10868</v>
      </c>
    </row>
    <row r="1832" spans="1:6" x14ac:dyDescent="0.25">
      <c r="A1832" s="15">
        <v>98748101</v>
      </c>
      <c r="B1832" s="15" t="s">
        <v>10869</v>
      </c>
      <c r="C1832" s="15" t="s">
        <v>10870</v>
      </c>
      <c r="D1832" s="15" t="s">
        <v>10871</v>
      </c>
      <c r="E1832" s="15" t="s">
        <v>10872</v>
      </c>
      <c r="F1832" s="15" t="s">
        <v>10873</v>
      </c>
    </row>
    <row r="1833" spans="1:6" x14ac:dyDescent="0.25">
      <c r="A1833" s="15">
        <v>98748000</v>
      </c>
      <c r="B1833" s="15" t="s">
        <v>10874</v>
      </c>
      <c r="C1833" s="15" t="s">
        <v>10870</v>
      </c>
      <c r="D1833" s="15" t="s">
        <v>10871</v>
      </c>
      <c r="E1833" s="15" t="s">
        <v>10875</v>
      </c>
      <c r="F1833" s="15" t="s">
        <v>10876</v>
      </c>
    </row>
    <row r="1834" spans="1:6" x14ac:dyDescent="0.25">
      <c r="A1834" s="15">
        <v>80209000</v>
      </c>
      <c r="B1834" s="15" t="s">
        <v>10877</v>
      </c>
      <c r="C1834" s="15" t="s">
        <v>6486</v>
      </c>
      <c r="D1834" s="15" t="s">
        <v>10878</v>
      </c>
      <c r="E1834" s="15" t="s">
        <v>10879</v>
      </c>
      <c r="F1834" s="15" t="s">
        <v>10880</v>
      </c>
    </row>
    <row r="1835" spans="1:6" x14ac:dyDescent="0.25">
      <c r="A1835" s="15">
        <v>70465000</v>
      </c>
      <c r="B1835" s="15" t="s">
        <v>10881</v>
      </c>
      <c r="C1835" s="15" t="s">
        <v>8792</v>
      </c>
      <c r="D1835" s="15" t="s">
        <v>8793</v>
      </c>
      <c r="E1835" s="15" t="s">
        <v>10882</v>
      </c>
      <c r="F1835" s="15" t="s">
        <v>10883</v>
      </c>
    </row>
    <row r="1836" spans="1:6" x14ac:dyDescent="0.25">
      <c r="A1836" s="15">
        <v>70465101</v>
      </c>
      <c r="B1836" s="15" t="s">
        <v>10884</v>
      </c>
      <c r="C1836" s="15" t="s">
        <v>7574</v>
      </c>
      <c r="D1836" s="15" t="s">
        <v>7575</v>
      </c>
      <c r="E1836" s="15" t="s">
        <v>5427</v>
      </c>
      <c r="F1836" s="15" t="s">
        <v>5427</v>
      </c>
    </row>
    <row r="1837" spans="1:6" x14ac:dyDescent="0.25">
      <c r="A1837" s="15">
        <v>70414140</v>
      </c>
      <c r="B1837" s="15" t="s">
        <v>10885</v>
      </c>
      <c r="C1837" s="15" t="s">
        <v>10886</v>
      </c>
      <c r="D1837" s="15" t="s">
        <v>10887</v>
      </c>
      <c r="E1837" s="15" t="s">
        <v>5427</v>
      </c>
      <c r="F1837" s="15" t="s">
        <v>5427</v>
      </c>
    </row>
    <row r="1838" spans="1:6" x14ac:dyDescent="0.25">
      <c r="A1838" s="15">
        <v>70293107</v>
      </c>
      <c r="B1838" s="15" t="s">
        <v>10888</v>
      </c>
      <c r="C1838" s="15" t="s">
        <v>6605</v>
      </c>
      <c r="D1838" s="15" t="s">
        <v>6606</v>
      </c>
      <c r="E1838" s="15" t="s">
        <v>5427</v>
      </c>
      <c r="F1838" s="15" t="s">
        <v>5427</v>
      </c>
    </row>
    <row r="1839" spans="1:6" x14ac:dyDescent="0.25">
      <c r="A1839" s="15">
        <v>70204112</v>
      </c>
      <c r="B1839" s="15" t="s">
        <v>10889</v>
      </c>
      <c r="C1839" s="15" t="s">
        <v>10890</v>
      </c>
      <c r="D1839" s="15" t="s">
        <v>10891</v>
      </c>
      <c r="E1839" s="15" t="s">
        <v>10892</v>
      </c>
      <c r="F1839" s="15" t="s">
        <v>5427</v>
      </c>
    </row>
    <row r="1840" spans="1:6" x14ac:dyDescent="0.25">
      <c r="A1840" s="15">
        <v>70408107</v>
      </c>
      <c r="B1840" s="15" t="s">
        <v>10893</v>
      </c>
      <c r="C1840" s="15" t="s">
        <v>10894</v>
      </c>
      <c r="D1840" s="15" t="s">
        <v>10895</v>
      </c>
      <c r="E1840" s="15" t="s">
        <v>5427</v>
      </c>
      <c r="F1840" s="15" t="s">
        <v>5427</v>
      </c>
    </row>
    <row r="1841" spans="1:6" x14ac:dyDescent="0.25">
      <c r="A1841" s="15">
        <v>70406134</v>
      </c>
      <c r="B1841" s="15" t="s">
        <v>10896</v>
      </c>
      <c r="C1841" s="15" t="s">
        <v>10897</v>
      </c>
      <c r="D1841" s="15" t="s">
        <v>10898</v>
      </c>
      <c r="E1841" s="15" t="s">
        <v>10899</v>
      </c>
      <c r="F1841" s="15" t="s">
        <v>10900</v>
      </c>
    </row>
    <row r="1842" spans="1:6" x14ac:dyDescent="0.25">
      <c r="A1842" s="15">
        <v>100212119</v>
      </c>
      <c r="B1842" s="15" t="s">
        <v>10901</v>
      </c>
      <c r="C1842" s="15" t="s">
        <v>10902</v>
      </c>
      <c r="D1842" s="15" t="s">
        <v>5974</v>
      </c>
      <c r="E1842" s="15" t="s">
        <v>10903</v>
      </c>
      <c r="F1842" s="15" t="s">
        <v>10904</v>
      </c>
    </row>
    <row r="1843" spans="1:6" x14ac:dyDescent="0.25">
      <c r="A1843" s="15">
        <v>100212118</v>
      </c>
      <c r="B1843" s="15" t="s">
        <v>10905</v>
      </c>
      <c r="C1843" s="15" t="s">
        <v>10906</v>
      </c>
      <c r="D1843" s="15" t="s">
        <v>10907</v>
      </c>
      <c r="E1843" s="15" t="s">
        <v>5427</v>
      </c>
      <c r="F1843" s="15" t="s">
        <v>5427</v>
      </c>
    </row>
    <row r="1844" spans="1:6" x14ac:dyDescent="0.25">
      <c r="A1844" s="15">
        <v>100212120</v>
      </c>
      <c r="B1844" s="15" t="s">
        <v>10908</v>
      </c>
      <c r="C1844" s="15" t="s">
        <v>10909</v>
      </c>
      <c r="D1844" s="15" t="s">
        <v>10910</v>
      </c>
      <c r="E1844" s="15" t="s">
        <v>5427</v>
      </c>
      <c r="F1844" s="15" t="s">
        <v>5427</v>
      </c>
    </row>
    <row r="1845" spans="1:6" x14ac:dyDescent="0.25">
      <c r="A1845" s="15">
        <v>70204113</v>
      </c>
      <c r="B1845" s="15" t="s">
        <v>10911</v>
      </c>
      <c r="C1845" s="15" t="s">
        <v>10912</v>
      </c>
      <c r="D1845" s="15" t="s">
        <v>10913</v>
      </c>
      <c r="E1845" s="15" t="s">
        <v>10914</v>
      </c>
      <c r="F1845" s="15" t="s">
        <v>5427</v>
      </c>
    </row>
    <row r="1846" spans="1:6" x14ac:dyDescent="0.25">
      <c r="A1846" s="15">
        <v>70401118</v>
      </c>
      <c r="B1846" s="15" t="s">
        <v>10911</v>
      </c>
      <c r="C1846" s="15" t="s">
        <v>10915</v>
      </c>
      <c r="D1846" s="15" t="s">
        <v>10916</v>
      </c>
      <c r="E1846" s="15" t="s">
        <v>7055</v>
      </c>
      <c r="F1846" s="15" t="s">
        <v>5427</v>
      </c>
    </row>
    <row r="1847" spans="1:6" x14ac:dyDescent="0.25">
      <c r="A1847" s="15">
        <v>100201401</v>
      </c>
      <c r="B1847" s="15" t="s">
        <v>10917</v>
      </c>
      <c r="C1847" s="15" t="s">
        <v>7940</v>
      </c>
      <c r="D1847" s="15" t="s">
        <v>7941</v>
      </c>
      <c r="E1847" s="15" t="s">
        <v>10918</v>
      </c>
      <c r="F1847" s="15" t="s">
        <v>10919</v>
      </c>
    </row>
    <row r="1848" spans="1:6" x14ac:dyDescent="0.25">
      <c r="A1848" s="15">
        <v>20202105</v>
      </c>
      <c r="B1848" s="15" t="s">
        <v>10920</v>
      </c>
      <c r="C1848" s="15" t="s">
        <v>6599</v>
      </c>
      <c r="D1848" s="15" t="s">
        <v>6600</v>
      </c>
      <c r="E1848" s="15" t="s">
        <v>5427</v>
      </c>
      <c r="F1848" s="15" t="s">
        <v>5427</v>
      </c>
    </row>
    <row r="1849" spans="1:6" x14ac:dyDescent="0.25">
      <c r="A1849" s="15">
        <v>70289103</v>
      </c>
      <c r="B1849" s="15" t="s">
        <v>10921</v>
      </c>
      <c r="C1849" s="15" t="s">
        <v>10922</v>
      </c>
      <c r="D1849" s="15" t="s">
        <v>10923</v>
      </c>
      <c r="E1849" s="15" t="s">
        <v>5427</v>
      </c>
      <c r="F1849" s="15" t="s">
        <v>5427</v>
      </c>
    </row>
    <row r="1850" spans="1:6" x14ac:dyDescent="0.25">
      <c r="A1850" s="15">
        <v>100210112</v>
      </c>
      <c r="B1850" s="15" t="s">
        <v>10924</v>
      </c>
      <c r="C1850" s="15" t="s">
        <v>10925</v>
      </c>
      <c r="D1850" s="15" t="s">
        <v>10926</v>
      </c>
      <c r="E1850" s="15" t="s">
        <v>5427</v>
      </c>
      <c r="F1850" s="15" t="s">
        <v>5427</v>
      </c>
    </row>
    <row r="1851" spans="1:6" x14ac:dyDescent="0.25">
      <c r="A1851" s="15">
        <v>30201112</v>
      </c>
      <c r="B1851" s="15" t="s">
        <v>10927</v>
      </c>
      <c r="C1851" s="15" t="s">
        <v>10928</v>
      </c>
      <c r="D1851" s="15" t="s">
        <v>10929</v>
      </c>
      <c r="E1851" s="15" t="s">
        <v>5427</v>
      </c>
      <c r="F1851" s="15" t="s">
        <v>5427</v>
      </c>
    </row>
    <row r="1852" spans="1:6" x14ac:dyDescent="0.25">
      <c r="A1852" s="15">
        <v>108702000</v>
      </c>
      <c r="B1852" s="15" t="s">
        <v>10930</v>
      </c>
      <c r="C1852" s="15" t="s">
        <v>8587</v>
      </c>
      <c r="D1852" s="15" t="s">
        <v>8588</v>
      </c>
      <c r="E1852" s="15" t="s">
        <v>8589</v>
      </c>
      <c r="F1852" s="15" t="s">
        <v>8590</v>
      </c>
    </row>
    <row r="1853" spans="1:6" x14ac:dyDescent="0.25">
      <c r="A1853" s="15">
        <v>100201287</v>
      </c>
      <c r="B1853" s="15" t="s">
        <v>10931</v>
      </c>
      <c r="C1853" s="15" t="s">
        <v>10932</v>
      </c>
      <c r="D1853" s="15" t="s">
        <v>10933</v>
      </c>
      <c r="E1853" s="15" t="s">
        <v>5427</v>
      </c>
      <c r="F1853" s="15" t="s">
        <v>5427</v>
      </c>
    </row>
    <row r="1854" spans="1:6" x14ac:dyDescent="0.25">
      <c r="A1854" s="15">
        <v>40240109</v>
      </c>
      <c r="B1854" s="15" t="s">
        <v>10934</v>
      </c>
      <c r="C1854" s="15" t="s">
        <v>10935</v>
      </c>
      <c r="D1854" s="15" t="s">
        <v>10936</v>
      </c>
      <c r="E1854" s="15" t="s">
        <v>8325</v>
      </c>
      <c r="F1854" s="15" t="s">
        <v>10937</v>
      </c>
    </row>
    <row r="1855" spans="1:6" x14ac:dyDescent="0.25">
      <c r="A1855" s="15">
        <v>70479114</v>
      </c>
      <c r="B1855" s="15" t="s">
        <v>10938</v>
      </c>
      <c r="C1855" s="15" t="s">
        <v>6353</v>
      </c>
      <c r="D1855" s="15" t="s">
        <v>6354</v>
      </c>
      <c r="E1855" s="15" t="s">
        <v>5427</v>
      </c>
      <c r="F1855" s="15" t="s">
        <v>5427</v>
      </c>
    </row>
    <row r="1856" spans="1:6" x14ac:dyDescent="0.25">
      <c r="A1856" s="15">
        <v>70204129</v>
      </c>
      <c r="B1856" s="15" t="s">
        <v>10939</v>
      </c>
      <c r="C1856" s="15" t="s">
        <v>10940</v>
      </c>
      <c r="D1856" s="15" t="s">
        <v>10941</v>
      </c>
      <c r="E1856" s="15" t="s">
        <v>10942</v>
      </c>
      <c r="F1856" s="15" t="s">
        <v>5427</v>
      </c>
    </row>
    <row r="1857" spans="1:6" x14ac:dyDescent="0.25">
      <c r="A1857" s="15">
        <v>70438110</v>
      </c>
      <c r="B1857" s="15" t="s">
        <v>10943</v>
      </c>
      <c r="C1857" s="15" t="s">
        <v>10944</v>
      </c>
      <c r="D1857" s="15" t="s">
        <v>10945</v>
      </c>
      <c r="E1857" s="15" t="s">
        <v>5427</v>
      </c>
      <c r="F1857" s="15" t="s">
        <v>5427</v>
      </c>
    </row>
    <row r="1858" spans="1:6" x14ac:dyDescent="0.25">
      <c r="A1858" s="15">
        <v>70438120</v>
      </c>
      <c r="B1858" s="15" t="s">
        <v>10946</v>
      </c>
      <c r="C1858" s="15" t="s">
        <v>10947</v>
      </c>
      <c r="D1858" s="15" t="s">
        <v>10948</v>
      </c>
      <c r="E1858" s="15" t="s">
        <v>10949</v>
      </c>
      <c r="F1858" s="15" t="s">
        <v>10950</v>
      </c>
    </row>
    <row r="1859" spans="1:6" x14ac:dyDescent="0.25">
      <c r="A1859" s="15">
        <v>70438000</v>
      </c>
      <c r="B1859" s="15" t="s">
        <v>10951</v>
      </c>
      <c r="C1859" s="15" t="s">
        <v>10952</v>
      </c>
      <c r="D1859" s="15" t="s">
        <v>10953</v>
      </c>
      <c r="E1859" s="15" t="s">
        <v>10954</v>
      </c>
      <c r="F1859" s="15" t="s">
        <v>10955</v>
      </c>
    </row>
    <row r="1860" spans="1:6" x14ac:dyDescent="0.25">
      <c r="A1860" s="15">
        <v>70204141</v>
      </c>
      <c r="B1860" s="15" t="s">
        <v>10956</v>
      </c>
      <c r="C1860" s="15" t="s">
        <v>10957</v>
      </c>
      <c r="D1860" s="15" t="s">
        <v>10958</v>
      </c>
      <c r="E1860" s="15" t="s">
        <v>10959</v>
      </c>
      <c r="F1860" s="15" t="s">
        <v>5427</v>
      </c>
    </row>
    <row r="1861" spans="1:6" x14ac:dyDescent="0.25">
      <c r="A1861" s="15">
        <v>70438180</v>
      </c>
      <c r="B1861" s="15" t="s">
        <v>10960</v>
      </c>
      <c r="C1861" s="15" t="s">
        <v>10961</v>
      </c>
      <c r="D1861" s="15" t="s">
        <v>10962</v>
      </c>
      <c r="E1861" s="15" t="s">
        <v>10963</v>
      </c>
      <c r="F1861" s="15" t="s">
        <v>10964</v>
      </c>
    </row>
    <row r="1862" spans="1:6" x14ac:dyDescent="0.25">
      <c r="A1862" s="15">
        <v>78219000</v>
      </c>
      <c r="B1862" s="15" t="s">
        <v>10965</v>
      </c>
      <c r="C1862" s="15" t="s">
        <v>9635</v>
      </c>
      <c r="D1862" s="15" t="s">
        <v>9636</v>
      </c>
      <c r="E1862" s="15" t="s">
        <v>10966</v>
      </c>
      <c r="F1862" s="15" t="s">
        <v>5427</v>
      </c>
    </row>
    <row r="1863" spans="1:6" x14ac:dyDescent="0.25">
      <c r="A1863" s="15">
        <v>78219001</v>
      </c>
      <c r="B1863" s="15" t="s">
        <v>10965</v>
      </c>
      <c r="C1863" s="15" t="s">
        <v>10967</v>
      </c>
      <c r="D1863" s="15" t="s">
        <v>10968</v>
      </c>
      <c r="E1863" s="15" t="s">
        <v>10969</v>
      </c>
      <c r="F1863" s="15" t="s">
        <v>10970</v>
      </c>
    </row>
    <row r="1864" spans="1:6" x14ac:dyDescent="0.25">
      <c r="A1864" s="15">
        <v>70438160</v>
      </c>
      <c r="B1864" s="15" t="s">
        <v>10971</v>
      </c>
      <c r="C1864" s="15" t="s">
        <v>10972</v>
      </c>
      <c r="D1864" s="15" t="s">
        <v>10973</v>
      </c>
      <c r="E1864" s="15" t="s">
        <v>5427</v>
      </c>
      <c r="F1864" s="15" t="s">
        <v>5427</v>
      </c>
    </row>
    <row r="1865" spans="1:6" x14ac:dyDescent="0.25">
      <c r="A1865" s="15">
        <v>70438150</v>
      </c>
      <c r="B1865" s="15" t="s">
        <v>10974</v>
      </c>
      <c r="C1865" s="15" t="s">
        <v>10975</v>
      </c>
      <c r="D1865" s="15" t="s">
        <v>10968</v>
      </c>
      <c r="E1865" s="15" t="s">
        <v>5427</v>
      </c>
      <c r="F1865" s="15" t="s">
        <v>5427</v>
      </c>
    </row>
    <row r="1866" spans="1:6" x14ac:dyDescent="0.25">
      <c r="A1866" s="15">
        <v>70438130</v>
      </c>
      <c r="B1866" s="15" t="s">
        <v>10976</v>
      </c>
      <c r="C1866" s="15" t="s">
        <v>10977</v>
      </c>
      <c r="D1866" s="15" t="s">
        <v>10978</v>
      </c>
      <c r="E1866" s="15" t="s">
        <v>5427</v>
      </c>
      <c r="F1866" s="15" t="s">
        <v>5427</v>
      </c>
    </row>
    <row r="1867" spans="1:6" x14ac:dyDescent="0.25">
      <c r="A1867" s="15">
        <v>70438140</v>
      </c>
      <c r="B1867" s="15" t="s">
        <v>10979</v>
      </c>
      <c r="C1867" s="15" t="s">
        <v>10980</v>
      </c>
      <c r="D1867" s="15" t="s">
        <v>10981</v>
      </c>
      <c r="E1867" s="15" t="s">
        <v>5427</v>
      </c>
      <c r="F1867" s="15" t="s">
        <v>5427</v>
      </c>
    </row>
    <row r="1868" spans="1:6" x14ac:dyDescent="0.25">
      <c r="A1868" s="15">
        <v>70438111</v>
      </c>
      <c r="B1868" s="15" t="s">
        <v>10982</v>
      </c>
      <c r="C1868" s="15" t="s">
        <v>10983</v>
      </c>
      <c r="D1868" s="15" t="s">
        <v>10984</v>
      </c>
      <c r="E1868" s="15" t="s">
        <v>10985</v>
      </c>
      <c r="F1868" s="15" t="s">
        <v>10986</v>
      </c>
    </row>
    <row r="1869" spans="1:6" x14ac:dyDescent="0.25">
      <c r="A1869" s="15">
        <v>70468116</v>
      </c>
      <c r="B1869" s="15" t="s">
        <v>10987</v>
      </c>
      <c r="C1869" s="15" t="s">
        <v>10988</v>
      </c>
      <c r="D1869" s="15" t="s">
        <v>10989</v>
      </c>
      <c r="E1869" s="15"/>
      <c r="F1869" s="15"/>
    </row>
    <row r="1870" spans="1:6" x14ac:dyDescent="0.25">
      <c r="A1870" s="15">
        <v>100201515</v>
      </c>
      <c r="B1870" s="15" t="s">
        <v>10990</v>
      </c>
      <c r="C1870" s="15" t="s">
        <v>10991</v>
      </c>
      <c r="D1870" s="15" t="s">
        <v>10992</v>
      </c>
      <c r="E1870" s="15" t="s">
        <v>5427</v>
      </c>
      <c r="F1870" s="15" t="s">
        <v>5427</v>
      </c>
    </row>
    <row r="1871" spans="1:6" x14ac:dyDescent="0.25">
      <c r="A1871" s="15">
        <v>110201107</v>
      </c>
      <c r="B1871" s="15" t="s">
        <v>10993</v>
      </c>
      <c r="C1871" s="15" t="s">
        <v>5924</v>
      </c>
      <c r="D1871" s="15" t="s">
        <v>5925</v>
      </c>
      <c r="E1871" s="15" t="s">
        <v>10994</v>
      </c>
      <c r="F1871" s="15" t="s">
        <v>10995</v>
      </c>
    </row>
    <row r="1872" spans="1:6" x14ac:dyDescent="0.25">
      <c r="A1872" s="15">
        <v>70401109</v>
      </c>
      <c r="B1872" s="15" t="s">
        <v>10996</v>
      </c>
      <c r="C1872" s="15" t="s">
        <v>10997</v>
      </c>
      <c r="D1872" s="15" t="s">
        <v>10998</v>
      </c>
      <c r="E1872" s="15" t="s">
        <v>10999</v>
      </c>
      <c r="F1872" s="15" t="s">
        <v>5427</v>
      </c>
    </row>
    <row r="1873" spans="1:6" x14ac:dyDescent="0.25">
      <c r="A1873" s="15">
        <v>70401112</v>
      </c>
      <c r="B1873" s="15" t="s">
        <v>11000</v>
      </c>
      <c r="C1873" s="15" t="s">
        <v>5575</v>
      </c>
      <c r="D1873" s="15" t="s">
        <v>5576</v>
      </c>
      <c r="E1873" s="15" t="s">
        <v>11001</v>
      </c>
      <c r="F1873" s="15" t="s">
        <v>5427</v>
      </c>
    </row>
    <row r="1874" spans="1:6" x14ac:dyDescent="0.25">
      <c r="A1874" s="15">
        <v>30310101</v>
      </c>
      <c r="B1874" s="15" t="s">
        <v>11002</v>
      </c>
      <c r="C1874" s="15" t="s">
        <v>11003</v>
      </c>
      <c r="D1874" s="15" t="s">
        <v>11004</v>
      </c>
      <c r="E1874" s="15"/>
      <c r="F1874" s="15"/>
    </row>
    <row r="1875" spans="1:6" x14ac:dyDescent="0.25">
      <c r="A1875" s="15">
        <v>30310000</v>
      </c>
      <c r="B1875" s="15" t="s">
        <v>11005</v>
      </c>
      <c r="C1875" s="15" t="s">
        <v>11003</v>
      </c>
      <c r="D1875" s="15" t="s">
        <v>11004</v>
      </c>
      <c r="E1875" s="15" t="s">
        <v>11006</v>
      </c>
      <c r="F1875" s="15" t="s">
        <v>11007</v>
      </c>
    </row>
    <row r="1876" spans="1:6" x14ac:dyDescent="0.25">
      <c r="A1876" s="15">
        <v>100201290</v>
      </c>
      <c r="B1876" s="15" t="s">
        <v>11008</v>
      </c>
      <c r="C1876" s="15" t="s">
        <v>11009</v>
      </c>
      <c r="D1876" s="15" t="s">
        <v>11010</v>
      </c>
      <c r="E1876" s="15" t="s">
        <v>11011</v>
      </c>
      <c r="F1876" s="15" t="s">
        <v>11012</v>
      </c>
    </row>
    <row r="1877" spans="1:6" x14ac:dyDescent="0.25">
      <c r="A1877" s="15">
        <v>110208106</v>
      </c>
      <c r="B1877" s="15" t="s">
        <v>11013</v>
      </c>
      <c r="C1877" s="15" t="s">
        <v>6267</v>
      </c>
      <c r="D1877" s="15" t="s">
        <v>6268</v>
      </c>
      <c r="E1877" s="15" t="s">
        <v>11014</v>
      </c>
      <c r="F1877" s="15" t="s">
        <v>5427</v>
      </c>
    </row>
    <row r="1878" spans="1:6" x14ac:dyDescent="0.25">
      <c r="A1878" s="15">
        <v>110208000</v>
      </c>
      <c r="B1878" s="15" t="s">
        <v>11015</v>
      </c>
      <c r="C1878" s="15" t="s">
        <v>6267</v>
      </c>
      <c r="D1878" s="15" t="s">
        <v>6268</v>
      </c>
      <c r="E1878" s="15" t="s">
        <v>11016</v>
      </c>
      <c r="F1878" s="15" t="s">
        <v>11017</v>
      </c>
    </row>
    <row r="1879" spans="1:6" x14ac:dyDescent="0.25">
      <c r="A1879" s="15">
        <v>100201520</v>
      </c>
      <c r="B1879" s="15" t="s">
        <v>11018</v>
      </c>
      <c r="C1879" s="15" t="s">
        <v>11019</v>
      </c>
      <c r="D1879" s="15" t="s">
        <v>11020</v>
      </c>
      <c r="E1879" s="15" t="s">
        <v>5427</v>
      </c>
      <c r="F1879" s="15" t="s">
        <v>5427</v>
      </c>
    </row>
    <row r="1880" spans="1:6" x14ac:dyDescent="0.25">
      <c r="A1880" s="15">
        <v>30208210</v>
      </c>
      <c r="B1880" s="15" t="s">
        <v>11021</v>
      </c>
      <c r="C1880" s="15" t="s">
        <v>8185</v>
      </c>
      <c r="D1880" s="15" t="s">
        <v>8186</v>
      </c>
      <c r="E1880" s="15" t="s">
        <v>11022</v>
      </c>
      <c r="F1880" s="15" t="s">
        <v>11023</v>
      </c>
    </row>
    <row r="1881" spans="1:6" x14ac:dyDescent="0.25">
      <c r="A1881" s="15">
        <v>30201110</v>
      </c>
      <c r="B1881" s="15" t="s">
        <v>11024</v>
      </c>
      <c r="C1881" s="15" t="s">
        <v>11025</v>
      </c>
      <c r="D1881" s="15" t="s">
        <v>11026</v>
      </c>
      <c r="E1881" s="15" t="s">
        <v>5427</v>
      </c>
      <c r="F1881" s="15" t="s">
        <v>5427</v>
      </c>
    </row>
    <row r="1882" spans="1:6" x14ac:dyDescent="0.25">
      <c r="A1882" s="15">
        <v>70483123</v>
      </c>
      <c r="B1882" s="15" t="s">
        <v>11027</v>
      </c>
      <c r="C1882" s="15" t="s">
        <v>11028</v>
      </c>
      <c r="D1882" s="15" t="s">
        <v>11029</v>
      </c>
      <c r="E1882" s="15" t="s">
        <v>5427</v>
      </c>
      <c r="F1882" s="15" t="s">
        <v>5427</v>
      </c>
    </row>
    <row r="1883" spans="1:6" x14ac:dyDescent="0.25">
      <c r="A1883" s="15">
        <v>10224160</v>
      </c>
      <c r="B1883" s="15" t="s">
        <v>11030</v>
      </c>
      <c r="C1883" s="15" t="s">
        <v>7000</v>
      </c>
      <c r="D1883" s="15" t="s">
        <v>7001</v>
      </c>
      <c r="E1883" s="15" t="s">
        <v>5427</v>
      </c>
      <c r="F1883" s="15" t="s">
        <v>5427</v>
      </c>
    </row>
    <row r="1884" spans="1:6" x14ac:dyDescent="0.25">
      <c r="A1884" s="15">
        <v>80220112</v>
      </c>
      <c r="B1884" s="15" t="s">
        <v>11031</v>
      </c>
      <c r="C1884" s="15" t="s">
        <v>11032</v>
      </c>
      <c r="D1884" s="15" t="s">
        <v>11033</v>
      </c>
      <c r="E1884" s="15" t="s">
        <v>11034</v>
      </c>
      <c r="F1884" s="15" t="s">
        <v>11035</v>
      </c>
    </row>
    <row r="1885" spans="1:6" x14ac:dyDescent="0.25">
      <c r="A1885" s="15">
        <v>70406136</v>
      </c>
      <c r="B1885" s="15" t="s">
        <v>11036</v>
      </c>
      <c r="C1885" s="15" t="s">
        <v>11037</v>
      </c>
      <c r="D1885" s="15" t="s">
        <v>11038</v>
      </c>
      <c r="E1885" s="15" t="s">
        <v>11039</v>
      </c>
      <c r="F1885" s="15" t="s">
        <v>11040</v>
      </c>
    </row>
    <row r="1886" spans="1:6" x14ac:dyDescent="0.25">
      <c r="A1886" s="15">
        <v>100216102</v>
      </c>
      <c r="B1886" s="15" t="s">
        <v>11041</v>
      </c>
      <c r="C1886" s="15" t="s">
        <v>11042</v>
      </c>
      <c r="D1886" s="15" t="s">
        <v>11043</v>
      </c>
      <c r="E1886" s="15" t="s">
        <v>11044</v>
      </c>
      <c r="F1886" s="15" t="s">
        <v>5427</v>
      </c>
    </row>
    <row r="1887" spans="1:6" x14ac:dyDescent="0.25">
      <c r="A1887" s="15">
        <v>100201293</v>
      </c>
      <c r="B1887" s="15" t="s">
        <v>11045</v>
      </c>
      <c r="C1887" s="15" t="s">
        <v>11046</v>
      </c>
      <c r="D1887" s="15" t="s">
        <v>11047</v>
      </c>
      <c r="E1887" s="15" t="s">
        <v>5427</v>
      </c>
      <c r="F1887" s="15" t="s">
        <v>5427</v>
      </c>
    </row>
    <row r="1888" spans="1:6" x14ac:dyDescent="0.25">
      <c r="A1888" s="15">
        <v>100206240</v>
      </c>
      <c r="B1888" s="15" t="s">
        <v>11048</v>
      </c>
      <c r="C1888" s="15" t="s">
        <v>5425</v>
      </c>
      <c r="D1888" s="15" t="s">
        <v>5426</v>
      </c>
      <c r="E1888" s="15" t="s">
        <v>11049</v>
      </c>
      <c r="F1888" s="15" t="s">
        <v>11050</v>
      </c>
    </row>
    <row r="1889" spans="1:6" x14ac:dyDescent="0.25">
      <c r="A1889" s="15">
        <v>100206130</v>
      </c>
      <c r="B1889" s="15" t="s">
        <v>11051</v>
      </c>
      <c r="C1889" s="15" t="s">
        <v>11052</v>
      </c>
      <c r="D1889" s="15" t="s">
        <v>5426</v>
      </c>
      <c r="E1889" s="15" t="s">
        <v>11053</v>
      </c>
      <c r="F1889" s="15" t="s">
        <v>11054</v>
      </c>
    </row>
    <row r="1890" spans="1:6" x14ac:dyDescent="0.25">
      <c r="A1890" s="15">
        <v>100206000</v>
      </c>
      <c r="B1890" s="15" t="s">
        <v>11055</v>
      </c>
      <c r="C1890" s="15" t="s">
        <v>11056</v>
      </c>
      <c r="D1890" s="15" t="s">
        <v>5426</v>
      </c>
      <c r="E1890" s="15" t="s">
        <v>11057</v>
      </c>
      <c r="F1890" s="15" t="s">
        <v>11058</v>
      </c>
    </row>
    <row r="1891" spans="1:6" x14ac:dyDescent="0.25">
      <c r="A1891" s="15">
        <v>70483121</v>
      </c>
      <c r="B1891" s="15" t="s">
        <v>11059</v>
      </c>
      <c r="C1891" s="15" t="s">
        <v>11060</v>
      </c>
      <c r="D1891" s="15" t="s">
        <v>11061</v>
      </c>
      <c r="E1891" s="15" t="s">
        <v>5427</v>
      </c>
      <c r="F1891" s="15" t="s">
        <v>5427</v>
      </c>
    </row>
    <row r="1892" spans="1:6" x14ac:dyDescent="0.25">
      <c r="A1892" s="15">
        <v>70513093</v>
      </c>
      <c r="B1892" s="15" t="s">
        <v>11062</v>
      </c>
      <c r="C1892" s="15" t="s">
        <v>11063</v>
      </c>
      <c r="D1892" s="15" t="s">
        <v>11064</v>
      </c>
      <c r="E1892" s="15" t="s">
        <v>5427</v>
      </c>
      <c r="F1892" s="15" t="s">
        <v>5427</v>
      </c>
    </row>
    <row r="1893" spans="1:6" x14ac:dyDescent="0.25">
      <c r="A1893" s="15">
        <v>78647000</v>
      </c>
      <c r="B1893" s="15" t="s">
        <v>11065</v>
      </c>
      <c r="C1893" s="15" t="s">
        <v>9117</v>
      </c>
      <c r="D1893" s="15" t="s">
        <v>9118</v>
      </c>
      <c r="E1893" s="15" t="s">
        <v>11066</v>
      </c>
      <c r="F1893" s="15" t="s">
        <v>9120</v>
      </c>
    </row>
    <row r="1894" spans="1:6" x14ac:dyDescent="0.25">
      <c r="A1894" s="15">
        <v>70199000</v>
      </c>
      <c r="B1894" s="15" t="s">
        <v>11067</v>
      </c>
      <c r="C1894" s="15" t="s">
        <v>11068</v>
      </c>
      <c r="D1894" s="15" t="s">
        <v>11069</v>
      </c>
      <c r="E1894" s="15"/>
      <c r="F1894" s="15"/>
    </row>
    <row r="1895" spans="1:6" x14ac:dyDescent="0.25">
      <c r="A1895" s="15">
        <v>70177000</v>
      </c>
      <c r="B1895" s="15" t="s">
        <v>11070</v>
      </c>
      <c r="C1895" s="15" t="s">
        <v>11071</v>
      </c>
      <c r="D1895" s="15" t="s">
        <v>11072</v>
      </c>
      <c r="E1895" s="15" t="s">
        <v>11073</v>
      </c>
      <c r="F1895" s="15" t="s">
        <v>11074</v>
      </c>
    </row>
    <row r="1896" spans="1:6" x14ac:dyDescent="0.25">
      <c r="A1896" s="15">
        <v>110220101</v>
      </c>
      <c r="B1896" s="15" t="s">
        <v>11075</v>
      </c>
      <c r="C1896" s="15" t="s">
        <v>11076</v>
      </c>
      <c r="D1896" s="15" t="s">
        <v>11077</v>
      </c>
      <c r="E1896" s="15" t="s">
        <v>11078</v>
      </c>
      <c r="F1896" s="15" t="s">
        <v>11079</v>
      </c>
    </row>
    <row r="1897" spans="1:6" x14ac:dyDescent="0.25">
      <c r="A1897" s="15">
        <v>110220202</v>
      </c>
      <c r="B1897" s="15" t="s">
        <v>11080</v>
      </c>
      <c r="C1897" s="15" t="s">
        <v>8213</v>
      </c>
      <c r="D1897" s="15" t="s">
        <v>8214</v>
      </c>
      <c r="E1897" s="15" t="s">
        <v>11081</v>
      </c>
      <c r="F1897" s="15" t="s">
        <v>11082</v>
      </c>
    </row>
    <row r="1898" spans="1:6" x14ac:dyDescent="0.25">
      <c r="A1898" s="15">
        <v>78239001</v>
      </c>
      <c r="B1898" s="15" t="s">
        <v>11083</v>
      </c>
      <c r="C1898" s="15" t="s">
        <v>8704</v>
      </c>
      <c r="D1898" s="15" t="s">
        <v>8705</v>
      </c>
      <c r="E1898" s="15" t="s">
        <v>11084</v>
      </c>
      <c r="F1898" s="15" t="s">
        <v>5427</v>
      </c>
    </row>
    <row r="1899" spans="1:6" x14ac:dyDescent="0.25">
      <c r="A1899" s="15">
        <v>70402103</v>
      </c>
      <c r="B1899" s="15" t="s">
        <v>11085</v>
      </c>
      <c r="C1899" s="15" t="s">
        <v>11086</v>
      </c>
      <c r="D1899" s="15" t="s">
        <v>11087</v>
      </c>
      <c r="E1899" s="15" t="s">
        <v>11088</v>
      </c>
      <c r="F1899" s="15" t="s">
        <v>11089</v>
      </c>
    </row>
    <row r="1900" spans="1:6" x14ac:dyDescent="0.25">
      <c r="A1900" s="15">
        <v>110220000</v>
      </c>
      <c r="B1900" s="15" t="s">
        <v>11090</v>
      </c>
      <c r="C1900" s="15" t="s">
        <v>11091</v>
      </c>
      <c r="D1900" s="15" t="s">
        <v>11092</v>
      </c>
      <c r="E1900" s="15" t="s">
        <v>11093</v>
      </c>
      <c r="F1900" s="15" t="s">
        <v>11094</v>
      </c>
    </row>
    <row r="1901" spans="1:6" x14ac:dyDescent="0.25">
      <c r="A1901" s="15">
        <v>110220700</v>
      </c>
      <c r="B1901" s="15" t="s">
        <v>11095</v>
      </c>
      <c r="C1901" s="15" t="s">
        <v>11091</v>
      </c>
      <c r="D1901" s="15" t="s">
        <v>11092</v>
      </c>
      <c r="E1901" s="15" t="s">
        <v>11093</v>
      </c>
      <c r="F1901" s="15" t="s">
        <v>5427</v>
      </c>
    </row>
    <row r="1902" spans="1:6" x14ac:dyDescent="0.25">
      <c r="A1902" s="15">
        <v>110220133</v>
      </c>
      <c r="B1902" s="15" t="s">
        <v>11096</v>
      </c>
      <c r="C1902" s="15" t="s">
        <v>11097</v>
      </c>
      <c r="D1902" s="15" t="s">
        <v>11098</v>
      </c>
      <c r="E1902" s="15" t="s">
        <v>11099</v>
      </c>
      <c r="F1902" s="15" t="s">
        <v>11100</v>
      </c>
    </row>
    <row r="1903" spans="1:6" x14ac:dyDescent="0.25">
      <c r="A1903" s="15">
        <v>100210106</v>
      </c>
      <c r="B1903" s="15" t="s">
        <v>11101</v>
      </c>
      <c r="C1903" s="15" t="s">
        <v>11102</v>
      </c>
      <c r="D1903" s="15" t="s">
        <v>11103</v>
      </c>
      <c r="E1903" s="15" t="s">
        <v>5427</v>
      </c>
      <c r="F1903" s="15" t="s">
        <v>5427</v>
      </c>
    </row>
    <row r="1904" spans="1:6" x14ac:dyDescent="0.25">
      <c r="A1904" s="15">
        <v>70433106</v>
      </c>
      <c r="B1904" s="15" t="s">
        <v>11104</v>
      </c>
      <c r="C1904" s="15" t="s">
        <v>6800</v>
      </c>
      <c r="D1904" s="15" t="s">
        <v>6801</v>
      </c>
      <c r="E1904" s="15" t="s">
        <v>5427</v>
      </c>
      <c r="F1904" s="15" t="s">
        <v>5427</v>
      </c>
    </row>
    <row r="1905" spans="1:6" x14ac:dyDescent="0.25">
      <c r="A1905" s="15">
        <v>100206112</v>
      </c>
      <c r="B1905" s="15" t="s">
        <v>11105</v>
      </c>
      <c r="C1905" s="15" t="s">
        <v>11106</v>
      </c>
      <c r="D1905" s="15" t="s">
        <v>5426</v>
      </c>
      <c r="E1905" s="15" t="s">
        <v>5427</v>
      </c>
      <c r="F1905" s="15" t="s">
        <v>5427</v>
      </c>
    </row>
    <row r="1906" spans="1:6" x14ac:dyDescent="0.25">
      <c r="A1906" s="15">
        <v>70289116</v>
      </c>
      <c r="B1906" s="15" t="s">
        <v>11107</v>
      </c>
      <c r="C1906" s="15" t="s">
        <v>11108</v>
      </c>
      <c r="D1906" s="15" t="s">
        <v>11109</v>
      </c>
      <c r="E1906" s="15" t="s">
        <v>5427</v>
      </c>
      <c r="F1906" s="15" t="s">
        <v>5427</v>
      </c>
    </row>
    <row r="1907" spans="1:6" x14ac:dyDescent="0.25">
      <c r="A1907" s="15">
        <v>100201295</v>
      </c>
      <c r="B1907" s="15" t="s">
        <v>11110</v>
      </c>
      <c r="C1907" s="15" t="s">
        <v>11111</v>
      </c>
      <c r="D1907" s="15" t="s">
        <v>11112</v>
      </c>
      <c r="E1907" s="15" t="s">
        <v>11113</v>
      </c>
      <c r="F1907" s="15" t="s">
        <v>11114</v>
      </c>
    </row>
    <row r="1908" spans="1:6" x14ac:dyDescent="0.25">
      <c r="A1908" s="15">
        <v>70211120</v>
      </c>
      <c r="B1908" s="15" t="s">
        <v>11115</v>
      </c>
      <c r="C1908" s="15" t="s">
        <v>11116</v>
      </c>
      <c r="D1908" s="15" t="s">
        <v>11117</v>
      </c>
      <c r="E1908" s="15" t="s">
        <v>11118</v>
      </c>
      <c r="F1908" s="15" t="s">
        <v>11119</v>
      </c>
    </row>
    <row r="1909" spans="1:6" x14ac:dyDescent="0.25">
      <c r="A1909" s="15">
        <v>70466011</v>
      </c>
      <c r="B1909" s="15" t="s">
        <v>11120</v>
      </c>
      <c r="C1909" s="15" t="s">
        <v>11121</v>
      </c>
      <c r="D1909" s="15" t="s">
        <v>11122</v>
      </c>
      <c r="E1909" s="15" t="s">
        <v>5427</v>
      </c>
      <c r="F1909" s="15" t="s">
        <v>5427</v>
      </c>
    </row>
    <row r="1910" spans="1:6" x14ac:dyDescent="0.25">
      <c r="A1910" s="15">
        <v>140401112</v>
      </c>
      <c r="B1910" s="15" t="s">
        <v>11123</v>
      </c>
      <c r="C1910" s="15" t="s">
        <v>11124</v>
      </c>
      <c r="D1910" s="15" t="s">
        <v>11125</v>
      </c>
      <c r="E1910" s="15" t="s">
        <v>5427</v>
      </c>
      <c r="F1910" s="15" t="s">
        <v>5427</v>
      </c>
    </row>
    <row r="1911" spans="1:6" x14ac:dyDescent="0.25">
      <c r="A1911" s="15">
        <v>110100000</v>
      </c>
      <c r="B1911" s="15" t="s">
        <v>11126</v>
      </c>
      <c r="C1911" s="15" t="s">
        <v>11127</v>
      </c>
      <c r="D1911" s="15" t="s">
        <v>11128</v>
      </c>
      <c r="E1911" s="15"/>
      <c r="F1911" s="15"/>
    </row>
    <row r="1912" spans="1:6" x14ac:dyDescent="0.25">
      <c r="A1912" s="15">
        <v>110100000</v>
      </c>
      <c r="B1912" s="15" t="s">
        <v>11126</v>
      </c>
      <c r="C1912" s="15" t="s">
        <v>11129</v>
      </c>
      <c r="D1912" s="15" t="s">
        <v>11130</v>
      </c>
      <c r="E1912" s="15" t="s">
        <v>11131</v>
      </c>
      <c r="F1912" s="15" t="s">
        <v>11132</v>
      </c>
    </row>
    <row r="1913" spans="1:6" x14ac:dyDescent="0.25">
      <c r="A1913" s="15">
        <v>110100000</v>
      </c>
      <c r="B1913" s="15" t="s">
        <v>11126</v>
      </c>
      <c r="C1913" s="15" t="s">
        <v>11133</v>
      </c>
      <c r="D1913" s="15" t="s">
        <v>11130</v>
      </c>
      <c r="E1913" s="15"/>
      <c r="F1913" s="15"/>
    </row>
    <row r="1914" spans="1:6" x14ac:dyDescent="0.25">
      <c r="A1914" s="15">
        <v>110100000</v>
      </c>
      <c r="B1914" s="15" t="s">
        <v>11126</v>
      </c>
      <c r="C1914" s="15" t="s">
        <v>11134</v>
      </c>
      <c r="D1914" s="15" t="s">
        <v>11135</v>
      </c>
      <c r="E1914" s="15"/>
      <c r="F1914" s="15"/>
    </row>
    <row r="1915" spans="1:6" x14ac:dyDescent="0.25">
      <c r="A1915" s="15">
        <v>140401105</v>
      </c>
      <c r="B1915" s="15" t="s">
        <v>11136</v>
      </c>
      <c r="C1915" s="15" t="s">
        <v>11137</v>
      </c>
      <c r="D1915" s="15" t="s">
        <v>11138</v>
      </c>
      <c r="E1915" s="15" t="s">
        <v>5427</v>
      </c>
      <c r="F1915" s="15" t="s">
        <v>5427</v>
      </c>
    </row>
    <row r="1916" spans="1:6" x14ac:dyDescent="0.25">
      <c r="A1916" s="15">
        <v>138757000</v>
      </c>
      <c r="B1916" s="15" t="s">
        <v>11139</v>
      </c>
      <c r="C1916" s="15" t="s">
        <v>11140</v>
      </c>
      <c r="D1916" s="15" t="s">
        <v>11141</v>
      </c>
      <c r="E1916" s="15" t="s">
        <v>11142</v>
      </c>
      <c r="F1916" s="15" t="s">
        <v>11143</v>
      </c>
    </row>
    <row r="1917" spans="1:6" x14ac:dyDescent="0.25">
      <c r="A1917" s="15">
        <v>120201115</v>
      </c>
      <c r="B1917" s="15" t="s">
        <v>11144</v>
      </c>
      <c r="C1917" s="15" t="s">
        <v>11145</v>
      </c>
      <c r="D1917" s="15" t="s">
        <v>11146</v>
      </c>
      <c r="E1917" s="15" t="s">
        <v>5427</v>
      </c>
      <c r="F1917" s="15" t="s">
        <v>5427</v>
      </c>
    </row>
    <row r="1918" spans="1:6" x14ac:dyDescent="0.25">
      <c r="A1918" s="15">
        <v>70401101</v>
      </c>
      <c r="B1918" s="15" t="s">
        <v>11147</v>
      </c>
      <c r="C1918" s="15" t="s">
        <v>11148</v>
      </c>
      <c r="D1918" s="15" t="s">
        <v>11149</v>
      </c>
      <c r="E1918" s="15" t="s">
        <v>11150</v>
      </c>
      <c r="F1918" s="15" t="s">
        <v>5427</v>
      </c>
    </row>
    <row r="1919" spans="1:6" x14ac:dyDescent="0.25">
      <c r="A1919" s="15">
        <v>100201690</v>
      </c>
      <c r="B1919" s="15" t="s">
        <v>11151</v>
      </c>
      <c r="C1919" s="15" t="s">
        <v>11152</v>
      </c>
      <c r="D1919" s="15" t="s">
        <v>11153</v>
      </c>
      <c r="E1919" s="15" t="s">
        <v>5427</v>
      </c>
      <c r="F1919" s="15" t="s">
        <v>5427</v>
      </c>
    </row>
    <row r="1920" spans="1:6" x14ac:dyDescent="0.25">
      <c r="A1920" s="15">
        <v>100201195</v>
      </c>
      <c r="B1920" s="15" t="s">
        <v>11154</v>
      </c>
      <c r="C1920" s="15" t="s">
        <v>11152</v>
      </c>
      <c r="D1920" s="15" t="s">
        <v>11153</v>
      </c>
      <c r="E1920" s="15" t="s">
        <v>5427</v>
      </c>
      <c r="F1920" s="15" t="s">
        <v>5427</v>
      </c>
    </row>
    <row r="1921" spans="1:6" x14ac:dyDescent="0.25">
      <c r="A1921" s="15">
        <v>70406138</v>
      </c>
      <c r="B1921" s="15" t="s">
        <v>11155</v>
      </c>
      <c r="C1921" s="15" t="s">
        <v>11156</v>
      </c>
      <c r="D1921" s="15" t="s">
        <v>11157</v>
      </c>
      <c r="E1921" s="15" t="s">
        <v>11158</v>
      </c>
      <c r="F1921" s="15" t="s">
        <v>11159</v>
      </c>
    </row>
    <row r="1922" spans="1:6" x14ac:dyDescent="0.25">
      <c r="A1922" s="15">
        <v>70510250</v>
      </c>
      <c r="B1922" s="15" t="s">
        <v>11160</v>
      </c>
      <c r="C1922" s="15" t="s">
        <v>11161</v>
      </c>
      <c r="D1922" s="15" t="s">
        <v>11162</v>
      </c>
      <c r="E1922" s="15" t="s">
        <v>5427</v>
      </c>
      <c r="F1922" s="15" t="s">
        <v>5427</v>
      </c>
    </row>
    <row r="1923" spans="1:6" x14ac:dyDescent="0.25">
      <c r="A1923" s="15">
        <v>78592000</v>
      </c>
      <c r="B1923" s="15" t="s">
        <v>11163</v>
      </c>
      <c r="C1923" s="15" t="s">
        <v>5929</v>
      </c>
      <c r="D1923" s="15" t="s">
        <v>5930</v>
      </c>
      <c r="E1923" s="15" t="s">
        <v>5990</v>
      </c>
      <c r="F1923" s="15" t="s">
        <v>5991</v>
      </c>
    </row>
    <row r="1924" spans="1:6" x14ac:dyDescent="0.25">
      <c r="A1924" s="15">
        <v>20227011</v>
      </c>
      <c r="B1924" s="15" t="s">
        <v>11164</v>
      </c>
      <c r="C1924" s="15" t="s">
        <v>11165</v>
      </c>
      <c r="D1924" s="15" t="s">
        <v>11166</v>
      </c>
      <c r="E1924" s="15" t="s">
        <v>5427</v>
      </c>
      <c r="F1924" s="15" t="s">
        <v>5427</v>
      </c>
    </row>
    <row r="1925" spans="1:6" x14ac:dyDescent="0.25">
      <c r="A1925" s="15">
        <v>88759101</v>
      </c>
      <c r="B1925" s="15" t="s">
        <v>11167</v>
      </c>
      <c r="C1925" s="15" t="s">
        <v>11168</v>
      </c>
      <c r="D1925" s="15" t="s">
        <v>11169</v>
      </c>
      <c r="E1925" s="15" t="s">
        <v>5427</v>
      </c>
      <c r="F1925" s="15" t="s">
        <v>5427</v>
      </c>
    </row>
    <row r="1926" spans="1:6" x14ac:dyDescent="0.25">
      <c r="A1926" s="15">
        <v>88759000</v>
      </c>
      <c r="B1926" s="15" t="s">
        <v>11170</v>
      </c>
      <c r="C1926" s="15" t="s">
        <v>11168</v>
      </c>
      <c r="D1926" s="15" t="s">
        <v>11169</v>
      </c>
      <c r="E1926" s="15" t="s">
        <v>11171</v>
      </c>
      <c r="F1926" s="15" t="s">
        <v>11172</v>
      </c>
    </row>
    <row r="1927" spans="1:6" x14ac:dyDescent="0.25">
      <c r="A1927" s="15">
        <v>108798101</v>
      </c>
      <c r="B1927" s="15" t="s">
        <v>11173</v>
      </c>
      <c r="C1927" s="15" t="s">
        <v>11174</v>
      </c>
      <c r="D1927" s="15" t="s">
        <v>11175</v>
      </c>
      <c r="E1927" s="15" t="s">
        <v>11176</v>
      </c>
      <c r="F1927" s="15" t="s">
        <v>5515</v>
      </c>
    </row>
    <row r="1928" spans="1:6" x14ac:dyDescent="0.25">
      <c r="A1928" s="15">
        <v>108798000</v>
      </c>
      <c r="B1928" s="15" t="s">
        <v>11177</v>
      </c>
      <c r="C1928" s="15" t="s">
        <v>5503</v>
      </c>
      <c r="D1928" s="15" t="s">
        <v>5504</v>
      </c>
      <c r="E1928" s="15" t="s">
        <v>5521</v>
      </c>
      <c r="F1928" s="15" t="s">
        <v>5515</v>
      </c>
    </row>
    <row r="1929" spans="1:6" x14ac:dyDescent="0.25">
      <c r="A1929" s="15">
        <v>70459102</v>
      </c>
      <c r="B1929" s="15" t="s">
        <v>11178</v>
      </c>
      <c r="C1929" s="15" t="s">
        <v>11179</v>
      </c>
      <c r="D1929" s="15" t="s">
        <v>11180</v>
      </c>
      <c r="E1929" s="15" t="s">
        <v>11181</v>
      </c>
      <c r="F1929" s="15" t="s">
        <v>11182</v>
      </c>
    </row>
    <row r="1930" spans="1:6" x14ac:dyDescent="0.25">
      <c r="A1930" s="15">
        <v>70466019</v>
      </c>
      <c r="B1930" s="15" t="s">
        <v>11183</v>
      </c>
      <c r="C1930" s="15" t="s">
        <v>11184</v>
      </c>
      <c r="D1930" s="15" t="s">
        <v>11185</v>
      </c>
      <c r="E1930" s="15" t="s">
        <v>11186</v>
      </c>
      <c r="F1930" s="15" t="s">
        <v>11187</v>
      </c>
    </row>
    <row r="1931" spans="1:6" x14ac:dyDescent="0.25">
      <c r="A1931" s="15">
        <v>100201522</v>
      </c>
      <c r="B1931" s="15" t="s">
        <v>11188</v>
      </c>
      <c r="C1931" s="15" t="s">
        <v>11189</v>
      </c>
      <c r="D1931" s="15" t="s">
        <v>11190</v>
      </c>
      <c r="E1931" s="15" t="s">
        <v>11191</v>
      </c>
      <c r="F1931" s="15" t="s">
        <v>11192</v>
      </c>
    </row>
    <row r="1932" spans="1:6" x14ac:dyDescent="0.25">
      <c r="A1932" s="15">
        <v>130243101</v>
      </c>
      <c r="B1932" s="15" t="s">
        <v>11193</v>
      </c>
      <c r="C1932" s="15" t="s">
        <v>11194</v>
      </c>
      <c r="D1932" s="15" t="s">
        <v>11195</v>
      </c>
      <c r="E1932" s="15" t="s">
        <v>5427</v>
      </c>
      <c r="F1932" s="15" t="s">
        <v>5427</v>
      </c>
    </row>
    <row r="1933" spans="1:6" x14ac:dyDescent="0.25">
      <c r="A1933" s="15">
        <v>130243203</v>
      </c>
      <c r="B1933" s="15" t="s">
        <v>11196</v>
      </c>
      <c r="C1933" s="15" t="s">
        <v>11194</v>
      </c>
      <c r="D1933" s="15" t="s">
        <v>11195</v>
      </c>
      <c r="E1933" s="15" t="s">
        <v>5427</v>
      </c>
      <c r="F1933" s="15" t="s">
        <v>5427</v>
      </c>
    </row>
    <row r="1934" spans="1:6" x14ac:dyDescent="0.25">
      <c r="A1934" s="15">
        <v>130243102</v>
      </c>
      <c r="B1934" s="15" t="s">
        <v>11197</v>
      </c>
      <c r="C1934" s="15" t="s">
        <v>11194</v>
      </c>
      <c r="D1934" s="15" t="s">
        <v>11195</v>
      </c>
      <c r="E1934" s="15" t="s">
        <v>5427</v>
      </c>
      <c r="F1934" s="15" t="s">
        <v>5427</v>
      </c>
    </row>
    <row r="1935" spans="1:6" x14ac:dyDescent="0.25">
      <c r="A1935" s="15">
        <v>130243000</v>
      </c>
      <c r="B1935" s="15" t="s">
        <v>11198</v>
      </c>
      <c r="C1935" s="15" t="s">
        <v>11194</v>
      </c>
      <c r="D1935" s="15" t="s">
        <v>11195</v>
      </c>
      <c r="E1935" s="15" t="s">
        <v>11199</v>
      </c>
      <c r="F1935" s="15" t="s">
        <v>11200</v>
      </c>
    </row>
    <row r="1936" spans="1:6" x14ac:dyDescent="0.25">
      <c r="A1936" s="15">
        <v>100206045</v>
      </c>
      <c r="B1936" s="15" t="s">
        <v>11201</v>
      </c>
      <c r="C1936" s="15" t="s">
        <v>11202</v>
      </c>
      <c r="D1936" s="15" t="s">
        <v>11203</v>
      </c>
      <c r="E1936" s="15"/>
      <c r="F1936" s="15"/>
    </row>
    <row r="1937" spans="1:6" x14ac:dyDescent="0.25">
      <c r="A1937" s="15">
        <v>110404132</v>
      </c>
      <c r="B1937" s="15" t="s">
        <v>11204</v>
      </c>
      <c r="C1937" s="15" t="s">
        <v>11205</v>
      </c>
      <c r="D1937" s="15" t="s">
        <v>8442</v>
      </c>
      <c r="E1937" s="15" t="s">
        <v>11206</v>
      </c>
      <c r="F1937" s="15" t="s">
        <v>11207</v>
      </c>
    </row>
    <row r="1938" spans="1:6" x14ac:dyDescent="0.25">
      <c r="A1938" s="15">
        <v>78743000</v>
      </c>
      <c r="B1938" s="15" t="s">
        <v>11208</v>
      </c>
      <c r="C1938" s="15" t="s">
        <v>11209</v>
      </c>
      <c r="D1938" s="15" t="s">
        <v>11210</v>
      </c>
      <c r="E1938" s="15" t="s">
        <v>11211</v>
      </c>
      <c r="F1938" s="15" t="s">
        <v>11212</v>
      </c>
    </row>
    <row r="1939" spans="1:6" x14ac:dyDescent="0.25">
      <c r="A1939" s="15">
        <v>70513092</v>
      </c>
      <c r="B1939" s="15" t="s">
        <v>11213</v>
      </c>
      <c r="C1939" s="15" t="s">
        <v>11214</v>
      </c>
      <c r="D1939" s="15" t="s">
        <v>11215</v>
      </c>
      <c r="E1939" s="15" t="s">
        <v>5427</v>
      </c>
      <c r="F1939" s="15" t="s">
        <v>5427</v>
      </c>
    </row>
    <row r="1940" spans="1:6" x14ac:dyDescent="0.25">
      <c r="A1940" s="15">
        <v>100201523</v>
      </c>
      <c r="B1940" s="15" t="s">
        <v>11216</v>
      </c>
      <c r="C1940" s="15" t="s">
        <v>11217</v>
      </c>
      <c r="D1940" s="15" t="s">
        <v>11218</v>
      </c>
      <c r="E1940" s="15" t="s">
        <v>11219</v>
      </c>
      <c r="F1940" s="15" t="s">
        <v>11220</v>
      </c>
    </row>
    <row r="1941" spans="1:6" x14ac:dyDescent="0.25">
      <c r="A1941" s="15">
        <v>110221006</v>
      </c>
      <c r="B1941" s="15" t="s">
        <v>11221</v>
      </c>
      <c r="C1941" s="15" t="s">
        <v>7658</v>
      </c>
      <c r="D1941" s="15" t="s">
        <v>7659</v>
      </c>
      <c r="E1941" s="15" t="s">
        <v>11222</v>
      </c>
      <c r="F1941" s="15" t="s">
        <v>11223</v>
      </c>
    </row>
    <row r="1942" spans="1:6" x14ac:dyDescent="0.25">
      <c r="A1942" s="15">
        <v>70298102</v>
      </c>
      <c r="B1942" s="15" t="s">
        <v>11224</v>
      </c>
      <c r="C1942" s="15" t="s">
        <v>11225</v>
      </c>
      <c r="D1942" s="15" t="s">
        <v>11226</v>
      </c>
      <c r="E1942" s="15" t="s">
        <v>11227</v>
      </c>
      <c r="F1942" s="15" t="s">
        <v>11227</v>
      </c>
    </row>
    <row r="1943" spans="1:6" x14ac:dyDescent="0.25">
      <c r="A1943" s="15">
        <v>70204194</v>
      </c>
      <c r="B1943" s="15" t="s">
        <v>11228</v>
      </c>
      <c r="C1943" s="15" t="s">
        <v>11229</v>
      </c>
      <c r="D1943" s="15" t="s">
        <v>11230</v>
      </c>
      <c r="E1943" s="15" t="s">
        <v>5427</v>
      </c>
      <c r="F1943" s="15" t="s">
        <v>5427</v>
      </c>
    </row>
    <row r="1944" spans="1:6" x14ac:dyDescent="0.25">
      <c r="A1944" s="15">
        <v>70403162</v>
      </c>
      <c r="B1944" s="15" t="s">
        <v>11231</v>
      </c>
      <c r="C1944" s="15" t="s">
        <v>11232</v>
      </c>
      <c r="D1944" s="15" t="s">
        <v>11233</v>
      </c>
      <c r="E1944" s="15" t="s">
        <v>11234</v>
      </c>
      <c r="F1944" s="15" t="s">
        <v>11235</v>
      </c>
    </row>
    <row r="1945" spans="1:6" x14ac:dyDescent="0.25">
      <c r="A1945" s="15">
        <v>70403142</v>
      </c>
      <c r="B1945" s="15" t="s">
        <v>11236</v>
      </c>
      <c r="C1945" s="15" t="s">
        <v>11237</v>
      </c>
      <c r="D1945" s="15" t="s">
        <v>11238</v>
      </c>
      <c r="E1945" s="15" t="s">
        <v>5427</v>
      </c>
      <c r="F1945" s="15" t="s">
        <v>5427</v>
      </c>
    </row>
    <row r="1946" spans="1:6" x14ac:dyDescent="0.25">
      <c r="A1946" s="15">
        <v>10323000</v>
      </c>
      <c r="B1946" s="15" t="s">
        <v>11239</v>
      </c>
      <c r="C1946" s="15" t="s">
        <v>11240</v>
      </c>
      <c r="D1946" s="15" t="s">
        <v>11241</v>
      </c>
      <c r="E1946" s="15" t="s">
        <v>11242</v>
      </c>
      <c r="F1946" s="15" t="s">
        <v>11243</v>
      </c>
    </row>
    <row r="1947" spans="1:6" x14ac:dyDescent="0.25">
      <c r="A1947" s="15">
        <v>10323101</v>
      </c>
      <c r="B1947" s="15" t="s">
        <v>11244</v>
      </c>
      <c r="C1947" s="15" t="s">
        <v>11240</v>
      </c>
      <c r="D1947" s="15" t="s">
        <v>11241</v>
      </c>
      <c r="E1947" s="15" t="s">
        <v>5427</v>
      </c>
      <c r="F1947" s="15" t="s">
        <v>5427</v>
      </c>
    </row>
    <row r="1948" spans="1:6" x14ac:dyDescent="0.25">
      <c r="A1948" s="15">
        <v>20355000</v>
      </c>
      <c r="B1948" s="15" t="s">
        <v>11245</v>
      </c>
      <c r="C1948" s="15" t="s">
        <v>9788</v>
      </c>
      <c r="D1948" s="15" t="s">
        <v>11246</v>
      </c>
      <c r="E1948" s="15" t="s">
        <v>11247</v>
      </c>
      <c r="F1948" s="15" t="s">
        <v>11248</v>
      </c>
    </row>
    <row r="1949" spans="1:6" x14ac:dyDescent="0.25">
      <c r="A1949" s="15">
        <v>20355001</v>
      </c>
      <c r="B1949" s="15" t="s">
        <v>11249</v>
      </c>
      <c r="C1949" s="15" t="s">
        <v>9788</v>
      </c>
      <c r="D1949" s="15" t="s">
        <v>11246</v>
      </c>
      <c r="E1949" s="15" t="s">
        <v>11247</v>
      </c>
      <c r="F1949" s="15" t="s">
        <v>11247</v>
      </c>
    </row>
    <row r="1950" spans="1:6" x14ac:dyDescent="0.25">
      <c r="A1950" s="15">
        <v>70440104</v>
      </c>
      <c r="B1950" s="15" t="s">
        <v>11250</v>
      </c>
      <c r="C1950" s="15" t="s">
        <v>11251</v>
      </c>
      <c r="D1950" s="15" t="s">
        <v>11252</v>
      </c>
      <c r="E1950" s="15" t="s">
        <v>11253</v>
      </c>
      <c r="F1950" s="15" t="s">
        <v>11254</v>
      </c>
    </row>
    <row r="1951" spans="1:6" x14ac:dyDescent="0.25">
      <c r="A1951" s="15">
        <v>70204139</v>
      </c>
      <c r="B1951" s="15" t="s">
        <v>11255</v>
      </c>
      <c r="C1951" s="15" t="s">
        <v>11256</v>
      </c>
      <c r="D1951" s="15" t="s">
        <v>11257</v>
      </c>
      <c r="E1951" s="15" t="s">
        <v>11258</v>
      </c>
      <c r="F1951" s="15" t="s">
        <v>5427</v>
      </c>
    </row>
    <row r="1952" spans="1:6" x14ac:dyDescent="0.25">
      <c r="A1952" s="15">
        <v>100201299</v>
      </c>
      <c r="B1952" s="15" t="s">
        <v>11259</v>
      </c>
      <c r="C1952" s="15" t="s">
        <v>11260</v>
      </c>
      <c r="D1952" s="15" t="s">
        <v>11261</v>
      </c>
      <c r="E1952" s="15" t="s">
        <v>5427</v>
      </c>
      <c r="F1952" s="15" t="s">
        <v>5427</v>
      </c>
    </row>
    <row r="1953" spans="1:6" x14ac:dyDescent="0.25">
      <c r="A1953" s="15">
        <v>70269145</v>
      </c>
      <c r="B1953" s="15" t="s">
        <v>11262</v>
      </c>
      <c r="C1953" s="15" t="s">
        <v>11263</v>
      </c>
      <c r="D1953" s="15" t="s">
        <v>11264</v>
      </c>
      <c r="E1953" s="15" t="s">
        <v>11265</v>
      </c>
      <c r="F1953" s="15" t="s">
        <v>11266</v>
      </c>
    </row>
    <row r="1954" spans="1:6" x14ac:dyDescent="0.25">
      <c r="A1954" s="15">
        <v>70241165</v>
      </c>
      <c r="B1954" s="15" t="s">
        <v>11267</v>
      </c>
      <c r="C1954" s="15" t="s">
        <v>11268</v>
      </c>
      <c r="D1954" s="15" t="s">
        <v>11269</v>
      </c>
      <c r="E1954" s="15" t="s">
        <v>5427</v>
      </c>
      <c r="F1954" s="15" t="s">
        <v>5427</v>
      </c>
    </row>
    <row r="1955" spans="1:6" x14ac:dyDescent="0.25">
      <c r="A1955" s="15">
        <v>70204192</v>
      </c>
      <c r="B1955" s="15" t="s">
        <v>11270</v>
      </c>
      <c r="C1955" s="15" t="s">
        <v>11271</v>
      </c>
      <c r="D1955" s="15" t="s">
        <v>11272</v>
      </c>
      <c r="E1955" s="15" t="s">
        <v>11273</v>
      </c>
      <c r="F1955" s="15" t="s">
        <v>11274</v>
      </c>
    </row>
    <row r="1956" spans="1:6" x14ac:dyDescent="0.25">
      <c r="A1956" s="15">
        <v>78613101</v>
      </c>
      <c r="B1956" s="15" t="s">
        <v>11275</v>
      </c>
      <c r="C1956" s="15" t="s">
        <v>6719</v>
      </c>
      <c r="D1956" s="15" t="s">
        <v>6720</v>
      </c>
      <c r="E1956" s="15" t="s">
        <v>5427</v>
      </c>
      <c r="F1956" s="15" t="s">
        <v>5427</v>
      </c>
    </row>
    <row r="1957" spans="1:6" x14ac:dyDescent="0.25">
      <c r="A1957" s="15">
        <v>70204271</v>
      </c>
      <c r="B1957" s="15" t="s">
        <v>11276</v>
      </c>
      <c r="C1957" s="15" t="s">
        <v>11277</v>
      </c>
      <c r="D1957" s="15" t="s">
        <v>11278</v>
      </c>
      <c r="E1957" s="15" t="s">
        <v>11279</v>
      </c>
      <c r="F1957" s="15" t="s">
        <v>5427</v>
      </c>
    </row>
    <row r="1958" spans="1:6" x14ac:dyDescent="0.25">
      <c r="A1958" s="15">
        <v>70204251</v>
      </c>
      <c r="B1958" s="15" t="s">
        <v>11280</v>
      </c>
      <c r="C1958" s="15" t="s">
        <v>11281</v>
      </c>
      <c r="D1958" s="15" t="s">
        <v>11282</v>
      </c>
      <c r="E1958" s="15" t="s">
        <v>5427</v>
      </c>
      <c r="F1958" s="15" t="s">
        <v>5427</v>
      </c>
    </row>
    <row r="1959" spans="1:6" x14ac:dyDescent="0.25">
      <c r="A1959" s="15">
        <v>70204000</v>
      </c>
      <c r="B1959" s="15" t="s">
        <v>11283</v>
      </c>
      <c r="C1959" s="15" t="s">
        <v>11284</v>
      </c>
      <c r="D1959" s="15" t="s">
        <v>11285</v>
      </c>
      <c r="E1959" s="15" t="s">
        <v>11286</v>
      </c>
      <c r="F1959" s="15" t="s">
        <v>5427</v>
      </c>
    </row>
    <row r="1960" spans="1:6" x14ac:dyDescent="0.25">
      <c r="A1960" s="15">
        <v>100210116</v>
      </c>
      <c r="B1960" s="15" t="s">
        <v>11287</v>
      </c>
      <c r="C1960" s="15" t="s">
        <v>11288</v>
      </c>
      <c r="D1960" s="15" t="s">
        <v>11289</v>
      </c>
      <c r="E1960" s="15" t="s">
        <v>11290</v>
      </c>
      <c r="F1960" s="15" t="s">
        <v>11291</v>
      </c>
    </row>
    <row r="1961" spans="1:6" x14ac:dyDescent="0.25">
      <c r="A1961" s="15">
        <v>10224170</v>
      </c>
      <c r="B1961" s="15" t="s">
        <v>11292</v>
      </c>
      <c r="C1961" s="15" t="s">
        <v>7000</v>
      </c>
      <c r="D1961" s="15" t="s">
        <v>7001</v>
      </c>
      <c r="E1961" s="15" t="s">
        <v>5427</v>
      </c>
      <c r="F1961" s="15" t="s">
        <v>5427</v>
      </c>
    </row>
    <row r="1962" spans="1:6" x14ac:dyDescent="0.25">
      <c r="A1962" s="15">
        <v>19024170</v>
      </c>
      <c r="B1962" s="15" t="s">
        <v>11293</v>
      </c>
      <c r="C1962" s="15" t="s">
        <v>7000</v>
      </c>
      <c r="D1962" s="15" t="s">
        <v>7001</v>
      </c>
      <c r="E1962" s="15" t="s">
        <v>11294</v>
      </c>
      <c r="F1962" s="15" t="s">
        <v>7442</v>
      </c>
    </row>
    <row r="1963" spans="1:6" x14ac:dyDescent="0.25">
      <c r="A1963" s="15">
        <v>140413130</v>
      </c>
      <c r="B1963" s="15" t="s">
        <v>11295</v>
      </c>
      <c r="C1963" s="15" t="s">
        <v>7861</v>
      </c>
      <c r="D1963" s="15" t="s">
        <v>7862</v>
      </c>
      <c r="E1963" s="15" t="s">
        <v>11296</v>
      </c>
      <c r="F1963" s="15" t="s">
        <v>11297</v>
      </c>
    </row>
    <row r="1964" spans="1:6" x14ac:dyDescent="0.25">
      <c r="A1964" s="15">
        <v>70241149</v>
      </c>
      <c r="B1964" s="15" t="s">
        <v>11298</v>
      </c>
      <c r="C1964" s="15" t="s">
        <v>11299</v>
      </c>
      <c r="D1964" s="15" t="s">
        <v>11300</v>
      </c>
      <c r="E1964" s="15" t="s">
        <v>5427</v>
      </c>
      <c r="F1964" s="15" t="s">
        <v>5427</v>
      </c>
    </row>
    <row r="1965" spans="1:6" x14ac:dyDescent="0.25">
      <c r="A1965" s="15">
        <v>100220106</v>
      </c>
      <c r="B1965" s="15" t="s">
        <v>11298</v>
      </c>
      <c r="C1965" s="15" t="s">
        <v>11301</v>
      </c>
      <c r="D1965" s="15" t="s">
        <v>11302</v>
      </c>
      <c r="E1965" s="15" t="s">
        <v>11303</v>
      </c>
      <c r="F1965" s="15" t="s">
        <v>5427</v>
      </c>
    </row>
    <row r="1966" spans="1:6" x14ac:dyDescent="0.25">
      <c r="A1966" s="15">
        <v>100220120</v>
      </c>
      <c r="B1966" s="15" t="s">
        <v>11298</v>
      </c>
      <c r="C1966" s="15" t="s">
        <v>11301</v>
      </c>
      <c r="D1966" s="15" t="s">
        <v>11302</v>
      </c>
      <c r="E1966" s="15" t="s">
        <v>11303</v>
      </c>
      <c r="F1966" s="15" t="s">
        <v>11304</v>
      </c>
    </row>
    <row r="1967" spans="1:6" x14ac:dyDescent="0.25">
      <c r="A1967" s="15">
        <v>110404109</v>
      </c>
      <c r="B1967" s="15" t="s">
        <v>11298</v>
      </c>
      <c r="C1967" s="15" t="s">
        <v>11305</v>
      </c>
      <c r="D1967" s="15" t="s">
        <v>11306</v>
      </c>
      <c r="E1967" s="15" t="s">
        <v>5427</v>
      </c>
      <c r="F1967" s="15" t="s">
        <v>5427</v>
      </c>
    </row>
    <row r="1968" spans="1:6" x14ac:dyDescent="0.25">
      <c r="A1968" s="15">
        <v>70241212</v>
      </c>
      <c r="B1968" s="15" t="s">
        <v>11307</v>
      </c>
      <c r="C1968" s="15" t="s">
        <v>11308</v>
      </c>
      <c r="D1968" s="15" t="s">
        <v>11309</v>
      </c>
      <c r="E1968" s="15" t="s">
        <v>5427</v>
      </c>
      <c r="F1968" s="15" t="s">
        <v>5427</v>
      </c>
    </row>
    <row r="1969" spans="1:6" x14ac:dyDescent="0.25">
      <c r="A1969" s="15">
        <v>70241121</v>
      </c>
      <c r="B1969" s="15" t="s">
        <v>11310</v>
      </c>
      <c r="C1969" s="15" t="s">
        <v>11311</v>
      </c>
      <c r="D1969" s="15" t="s">
        <v>11312</v>
      </c>
      <c r="E1969" s="15" t="s">
        <v>5427</v>
      </c>
      <c r="F1969" s="15" t="s">
        <v>5427</v>
      </c>
    </row>
    <row r="1970" spans="1:6" x14ac:dyDescent="0.25">
      <c r="A1970" s="15">
        <v>60218101</v>
      </c>
      <c r="B1970" s="15" t="s">
        <v>11313</v>
      </c>
      <c r="C1970" s="15" t="s">
        <v>8758</v>
      </c>
      <c r="D1970" s="15" t="s">
        <v>8759</v>
      </c>
      <c r="E1970" s="15" t="s">
        <v>5427</v>
      </c>
      <c r="F1970" s="15" t="s">
        <v>5427</v>
      </c>
    </row>
    <row r="1971" spans="1:6" x14ac:dyDescent="0.25">
      <c r="A1971" s="15">
        <v>70510212</v>
      </c>
      <c r="B1971" s="15" t="s">
        <v>11314</v>
      </c>
      <c r="C1971" s="15" t="s">
        <v>11315</v>
      </c>
      <c r="D1971" s="15" t="s">
        <v>11316</v>
      </c>
      <c r="E1971" s="15" t="s">
        <v>5427</v>
      </c>
      <c r="F1971" s="15" t="s">
        <v>5427</v>
      </c>
    </row>
    <row r="1972" spans="1:6" x14ac:dyDescent="0.25">
      <c r="A1972" s="15">
        <v>78906201</v>
      </c>
      <c r="B1972" s="15" t="s">
        <v>11317</v>
      </c>
      <c r="C1972" s="15" t="s">
        <v>11318</v>
      </c>
      <c r="D1972" s="15" t="s">
        <v>11319</v>
      </c>
      <c r="E1972" s="15" t="s">
        <v>5427</v>
      </c>
      <c r="F1972" s="15" t="s">
        <v>5427</v>
      </c>
    </row>
    <row r="1973" spans="1:6" x14ac:dyDescent="0.25">
      <c r="A1973" s="15">
        <v>78906000</v>
      </c>
      <c r="B1973" s="15" t="s">
        <v>11320</v>
      </c>
      <c r="C1973" s="15" t="s">
        <v>11321</v>
      </c>
      <c r="D1973" s="15" t="s">
        <v>11319</v>
      </c>
      <c r="E1973" s="15"/>
      <c r="F1973" s="15"/>
    </row>
    <row r="1974" spans="1:6" x14ac:dyDescent="0.25">
      <c r="A1974" s="15">
        <v>78906000</v>
      </c>
      <c r="B1974" s="15" t="s">
        <v>11320</v>
      </c>
      <c r="C1974" s="15" t="s">
        <v>11322</v>
      </c>
      <c r="D1974" s="15" t="s">
        <v>11319</v>
      </c>
      <c r="E1974" s="15" t="s">
        <v>5427</v>
      </c>
      <c r="F1974" s="15"/>
    </row>
    <row r="1975" spans="1:6" x14ac:dyDescent="0.25">
      <c r="A1975" s="15">
        <v>128703002</v>
      </c>
      <c r="B1975" s="15" t="s">
        <v>11323</v>
      </c>
      <c r="C1975" s="15" t="s">
        <v>11324</v>
      </c>
      <c r="D1975" s="15" t="s">
        <v>11325</v>
      </c>
      <c r="E1975" s="15" t="s">
        <v>5427</v>
      </c>
      <c r="F1975" s="15" t="s">
        <v>5427</v>
      </c>
    </row>
    <row r="1976" spans="1:6" x14ac:dyDescent="0.25">
      <c r="A1976" s="15">
        <v>128703000</v>
      </c>
      <c r="B1976" s="15" t="s">
        <v>11326</v>
      </c>
      <c r="C1976" s="15" t="s">
        <v>11327</v>
      </c>
      <c r="D1976" s="15" t="s">
        <v>11328</v>
      </c>
      <c r="E1976" s="15" t="s">
        <v>11329</v>
      </c>
      <c r="F1976" s="15" t="s">
        <v>11330</v>
      </c>
    </row>
    <row r="1977" spans="1:6" x14ac:dyDescent="0.25">
      <c r="A1977" s="15">
        <v>128703001</v>
      </c>
      <c r="B1977" s="15" t="s">
        <v>11331</v>
      </c>
      <c r="C1977" s="15" t="s">
        <v>11332</v>
      </c>
      <c r="D1977" s="15" t="s">
        <v>11333</v>
      </c>
      <c r="E1977" s="15" t="s">
        <v>11329</v>
      </c>
      <c r="F1977" s="15" t="s">
        <v>11330</v>
      </c>
    </row>
    <row r="1978" spans="1:6" x14ac:dyDescent="0.25">
      <c r="A1978" s="15">
        <v>70403118</v>
      </c>
      <c r="B1978" s="15" t="s">
        <v>11334</v>
      </c>
      <c r="C1978" s="15" t="s">
        <v>11335</v>
      </c>
      <c r="D1978" s="15" t="s">
        <v>11336</v>
      </c>
      <c r="E1978" s="15" t="s">
        <v>5427</v>
      </c>
      <c r="F1978" s="15" t="s">
        <v>5427</v>
      </c>
    </row>
    <row r="1979" spans="1:6" x14ac:dyDescent="0.25">
      <c r="A1979" s="15">
        <v>40240206</v>
      </c>
      <c r="B1979" s="15" t="s">
        <v>11337</v>
      </c>
      <c r="C1979" s="15" t="s">
        <v>8323</v>
      </c>
      <c r="D1979" s="15" t="s">
        <v>8324</v>
      </c>
      <c r="E1979" s="15" t="s">
        <v>5427</v>
      </c>
      <c r="F1979" s="15" t="s">
        <v>5427</v>
      </c>
    </row>
    <row r="1980" spans="1:6" x14ac:dyDescent="0.25">
      <c r="A1980" s="15">
        <v>40240000</v>
      </c>
      <c r="B1980" s="15" t="s">
        <v>11338</v>
      </c>
      <c r="C1980" s="15" t="s">
        <v>8323</v>
      </c>
      <c r="D1980" s="15" t="s">
        <v>8324</v>
      </c>
      <c r="E1980" s="15" t="s">
        <v>8325</v>
      </c>
      <c r="F1980" s="15" t="s">
        <v>10937</v>
      </c>
    </row>
    <row r="1981" spans="1:6" x14ac:dyDescent="0.25">
      <c r="A1981" s="15">
        <v>100220206</v>
      </c>
      <c r="B1981" s="15" t="s">
        <v>11339</v>
      </c>
      <c r="C1981" s="15" t="s">
        <v>11340</v>
      </c>
      <c r="D1981" s="15" t="s">
        <v>11341</v>
      </c>
      <c r="E1981" s="15"/>
      <c r="F1981" s="15"/>
    </row>
    <row r="1982" spans="1:6" x14ac:dyDescent="0.25">
      <c r="A1982" s="15">
        <v>70444102</v>
      </c>
      <c r="B1982" s="15" t="s">
        <v>11342</v>
      </c>
      <c r="C1982" s="15" t="s">
        <v>11343</v>
      </c>
      <c r="D1982" s="15" t="s">
        <v>11344</v>
      </c>
      <c r="E1982" s="15" t="s">
        <v>11345</v>
      </c>
      <c r="F1982" s="15" t="s">
        <v>11346</v>
      </c>
    </row>
    <row r="1983" spans="1:6" x14ac:dyDescent="0.25">
      <c r="A1983" s="15">
        <v>70204106</v>
      </c>
      <c r="B1983" s="15" t="s">
        <v>11347</v>
      </c>
      <c r="C1983" s="15" t="s">
        <v>11348</v>
      </c>
      <c r="D1983" s="15" t="s">
        <v>11349</v>
      </c>
      <c r="E1983" s="15" t="s">
        <v>11350</v>
      </c>
      <c r="F1983" s="15" t="s">
        <v>5427</v>
      </c>
    </row>
    <row r="1984" spans="1:6" x14ac:dyDescent="0.25">
      <c r="A1984" s="15">
        <v>78960002</v>
      </c>
      <c r="B1984" s="15" t="s">
        <v>11351</v>
      </c>
      <c r="C1984" s="15" t="s">
        <v>6273</v>
      </c>
      <c r="D1984" s="15" t="s">
        <v>6274</v>
      </c>
      <c r="E1984" s="15" t="s">
        <v>6275</v>
      </c>
      <c r="F1984" s="15" t="s">
        <v>5427</v>
      </c>
    </row>
    <row r="1985" spans="1:6" x14ac:dyDescent="0.25">
      <c r="A1985" s="15">
        <v>78976000</v>
      </c>
      <c r="B1985" s="15" t="s">
        <v>11352</v>
      </c>
      <c r="C1985" s="15" t="s">
        <v>11353</v>
      </c>
      <c r="D1985" s="15" t="s">
        <v>11354</v>
      </c>
      <c r="E1985" s="15" t="s">
        <v>11355</v>
      </c>
      <c r="F1985" s="15" t="s">
        <v>11356</v>
      </c>
    </row>
    <row r="1986" spans="1:6" x14ac:dyDescent="0.25">
      <c r="A1986" s="15">
        <v>78976101</v>
      </c>
      <c r="B1986" s="15" t="s">
        <v>11352</v>
      </c>
      <c r="C1986" s="15" t="s">
        <v>11357</v>
      </c>
      <c r="D1986" s="15" t="s">
        <v>11358</v>
      </c>
      <c r="E1986" s="15" t="s">
        <v>5427</v>
      </c>
      <c r="F1986" s="15" t="s">
        <v>5427</v>
      </c>
    </row>
    <row r="1987" spans="1:6" x14ac:dyDescent="0.25">
      <c r="A1987" s="15">
        <v>100201305</v>
      </c>
      <c r="B1987" s="15" t="s">
        <v>11359</v>
      </c>
      <c r="C1987" s="15" t="s">
        <v>11360</v>
      </c>
      <c r="D1987" s="15" t="s">
        <v>11361</v>
      </c>
      <c r="E1987" s="15" t="s">
        <v>5427</v>
      </c>
      <c r="F1987" s="15" t="s">
        <v>5427</v>
      </c>
    </row>
    <row r="1988" spans="1:6" x14ac:dyDescent="0.25">
      <c r="A1988" s="15">
        <v>78791000</v>
      </c>
      <c r="B1988" s="15" t="s">
        <v>11362</v>
      </c>
      <c r="C1988" s="15" t="s">
        <v>11363</v>
      </c>
      <c r="D1988" s="15" t="s">
        <v>11364</v>
      </c>
      <c r="E1988" s="15" t="s">
        <v>11365</v>
      </c>
      <c r="F1988" s="15" t="s">
        <v>11366</v>
      </c>
    </row>
    <row r="1989" spans="1:6" x14ac:dyDescent="0.25">
      <c r="A1989" s="15">
        <v>78791101</v>
      </c>
      <c r="B1989" s="15" t="s">
        <v>11362</v>
      </c>
      <c r="C1989" s="15" t="s">
        <v>11363</v>
      </c>
      <c r="D1989" s="15" t="s">
        <v>11364</v>
      </c>
      <c r="E1989" s="15"/>
      <c r="F1989" s="15"/>
    </row>
    <row r="1990" spans="1:6" x14ac:dyDescent="0.25">
      <c r="A1990" s="15">
        <v>78791101</v>
      </c>
      <c r="B1990" s="15" t="s">
        <v>11362</v>
      </c>
      <c r="C1990" s="15" t="s">
        <v>11363</v>
      </c>
      <c r="D1990" s="15" t="s">
        <v>11364</v>
      </c>
      <c r="E1990" s="15" t="s">
        <v>11365</v>
      </c>
      <c r="F1990" s="15" t="s">
        <v>11366</v>
      </c>
    </row>
    <row r="1991" spans="1:6" x14ac:dyDescent="0.25">
      <c r="A1991" s="15">
        <v>70516202</v>
      </c>
      <c r="B1991" s="15" t="s">
        <v>11367</v>
      </c>
      <c r="C1991" s="15" t="s">
        <v>11368</v>
      </c>
      <c r="D1991" s="15" t="s">
        <v>11369</v>
      </c>
      <c r="E1991" s="15" t="s">
        <v>11370</v>
      </c>
      <c r="F1991" s="15" t="s">
        <v>11371</v>
      </c>
    </row>
    <row r="1992" spans="1:6" x14ac:dyDescent="0.25">
      <c r="A1992" s="15">
        <v>100201308</v>
      </c>
      <c r="B1992" s="15" t="s">
        <v>11372</v>
      </c>
      <c r="C1992" s="15" t="s">
        <v>11373</v>
      </c>
      <c r="D1992" s="15" t="s">
        <v>11374</v>
      </c>
      <c r="E1992" s="15" t="s">
        <v>5427</v>
      </c>
      <c r="F1992" s="15" t="s">
        <v>5427</v>
      </c>
    </row>
    <row r="1993" spans="1:6" x14ac:dyDescent="0.25">
      <c r="A1993" s="15">
        <v>130201013</v>
      </c>
      <c r="B1993" s="15" t="s">
        <v>11375</v>
      </c>
      <c r="C1993" s="15" t="s">
        <v>11376</v>
      </c>
      <c r="D1993" s="15" t="s">
        <v>11377</v>
      </c>
      <c r="E1993" s="15" t="s">
        <v>11378</v>
      </c>
      <c r="F1993" s="15" t="s">
        <v>11379</v>
      </c>
    </row>
    <row r="1994" spans="1:6" x14ac:dyDescent="0.25">
      <c r="A1994" s="15">
        <v>138712000</v>
      </c>
      <c r="B1994" s="15" t="s">
        <v>11380</v>
      </c>
      <c r="C1994" s="15" t="s">
        <v>11381</v>
      </c>
      <c r="D1994" s="15" t="s">
        <v>11382</v>
      </c>
      <c r="E1994" s="15" t="s">
        <v>11383</v>
      </c>
      <c r="F1994" s="15" t="s">
        <v>11384</v>
      </c>
    </row>
    <row r="1995" spans="1:6" x14ac:dyDescent="0.25">
      <c r="A1995" s="15">
        <v>138712101</v>
      </c>
      <c r="B1995" s="15" t="s">
        <v>11380</v>
      </c>
      <c r="C1995" s="15" t="s">
        <v>11381</v>
      </c>
      <c r="D1995" s="15" t="s">
        <v>11382</v>
      </c>
      <c r="E1995" s="15" t="s">
        <v>11383</v>
      </c>
      <c r="F1995" s="15" t="s">
        <v>11384</v>
      </c>
    </row>
    <row r="1996" spans="1:6" x14ac:dyDescent="0.25">
      <c r="A1996" s="15">
        <v>130504201</v>
      </c>
      <c r="B1996" s="15" t="s">
        <v>11385</v>
      </c>
      <c r="C1996" s="15" t="s">
        <v>11386</v>
      </c>
      <c r="D1996" s="15" t="s">
        <v>11387</v>
      </c>
      <c r="E1996" s="15" t="s">
        <v>5427</v>
      </c>
      <c r="F1996" s="15" t="s">
        <v>5427</v>
      </c>
    </row>
    <row r="1997" spans="1:6" x14ac:dyDescent="0.25">
      <c r="A1997" s="15">
        <v>130504000</v>
      </c>
      <c r="B1997" s="15" t="s">
        <v>11388</v>
      </c>
      <c r="C1997" s="15" t="s">
        <v>11386</v>
      </c>
      <c r="D1997" s="15" t="s">
        <v>11387</v>
      </c>
      <c r="E1997" s="15" t="s">
        <v>11389</v>
      </c>
      <c r="F1997" s="15" t="s">
        <v>11390</v>
      </c>
    </row>
    <row r="1998" spans="1:6" x14ac:dyDescent="0.25">
      <c r="A1998" s="15">
        <v>70297120</v>
      </c>
      <c r="B1998" s="15" t="s">
        <v>11391</v>
      </c>
      <c r="C1998" s="15" t="s">
        <v>11392</v>
      </c>
      <c r="D1998" s="15" t="s">
        <v>11393</v>
      </c>
      <c r="E1998" s="15" t="s">
        <v>5427</v>
      </c>
      <c r="F1998" s="15" t="s">
        <v>5427</v>
      </c>
    </row>
    <row r="1999" spans="1:6" x14ac:dyDescent="0.25">
      <c r="A1999" s="15">
        <v>78904000</v>
      </c>
      <c r="B1999" s="15" t="s">
        <v>11394</v>
      </c>
      <c r="C1999" s="15" t="s">
        <v>11395</v>
      </c>
      <c r="D1999" s="15" t="s">
        <v>11396</v>
      </c>
      <c r="E1999" s="15" t="s">
        <v>11397</v>
      </c>
      <c r="F1999" s="15" t="s">
        <v>11398</v>
      </c>
    </row>
    <row r="2000" spans="1:6" x14ac:dyDescent="0.25">
      <c r="A2000" s="15">
        <v>78576001</v>
      </c>
      <c r="B2000" s="15" t="s">
        <v>11399</v>
      </c>
      <c r="C2000" s="15" t="s">
        <v>9279</v>
      </c>
      <c r="D2000" s="15" t="s">
        <v>9280</v>
      </c>
      <c r="E2000" s="15" t="s">
        <v>11400</v>
      </c>
      <c r="F2000" s="15" t="s">
        <v>11401</v>
      </c>
    </row>
    <row r="2001" spans="1:6" x14ac:dyDescent="0.25">
      <c r="A2001" s="15">
        <v>100212122</v>
      </c>
      <c r="B2001" s="15" t="s">
        <v>11402</v>
      </c>
      <c r="C2001" s="15" t="s">
        <v>11403</v>
      </c>
      <c r="D2001" s="15" t="s">
        <v>11404</v>
      </c>
      <c r="E2001" s="15" t="s">
        <v>5427</v>
      </c>
      <c r="F2001" s="15" t="s">
        <v>5427</v>
      </c>
    </row>
    <row r="2002" spans="1:6" x14ac:dyDescent="0.25">
      <c r="A2002" s="15">
        <v>78997101</v>
      </c>
      <c r="B2002" s="15" t="s">
        <v>11405</v>
      </c>
      <c r="C2002" s="15" t="s">
        <v>10860</v>
      </c>
      <c r="D2002" s="15" t="s">
        <v>10861</v>
      </c>
      <c r="E2002" s="15" t="s">
        <v>5427</v>
      </c>
      <c r="F2002" s="15" t="s">
        <v>5427</v>
      </c>
    </row>
    <row r="2003" spans="1:6" x14ac:dyDescent="0.25">
      <c r="A2003" s="15">
        <v>78904101</v>
      </c>
      <c r="B2003" s="15" t="s">
        <v>11406</v>
      </c>
      <c r="C2003" s="15" t="s">
        <v>11407</v>
      </c>
      <c r="D2003" s="15" t="s">
        <v>11408</v>
      </c>
      <c r="E2003" s="15" t="s">
        <v>11409</v>
      </c>
      <c r="F2003" s="15" t="s">
        <v>11410</v>
      </c>
    </row>
    <row r="2004" spans="1:6" x14ac:dyDescent="0.25">
      <c r="A2004" s="15">
        <v>100201311</v>
      </c>
      <c r="B2004" s="15" t="s">
        <v>11411</v>
      </c>
      <c r="C2004" s="15" t="s">
        <v>11412</v>
      </c>
      <c r="D2004" s="15" t="s">
        <v>11413</v>
      </c>
      <c r="E2004" s="15" t="s">
        <v>5427</v>
      </c>
      <c r="F2004" s="15" t="s">
        <v>5427</v>
      </c>
    </row>
    <row r="2005" spans="1:6" x14ac:dyDescent="0.25">
      <c r="A2005" s="15">
        <v>70405106</v>
      </c>
      <c r="B2005" s="15" t="s">
        <v>11414</v>
      </c>
      <c r="C2005" s="15" t="s">
        <v>11415</v>
      </c>
      <c r="D2005" s="15" t="s">
        <v>11416</v>
      </c>
      <c r="E2005" s="15" t="s">
        <v>11417</v>
      </c>
      <c r="F2005" s="15" t="s">
        <v>10195</v>
      </c>
    </row>
    <row r="2006" spans="1:6" x14ac:dyDescent="0.25">
      <c r="A2006" s="15">
        <v>70386000</v>
      </c>
      <c r="B2006" s="15" t="s">
        <v>11418</v>
      </c>
      <c r="C2006" s="15" t="s">
        <v>11419</v>
      </c>
      <c r="D2006" s="15" t="s">
        <v>11420</v>
      </c>
      <c r="E2006" s="15"/>
      <c r="F2006" s="15"/>
    </row>
    <row r="2007" spans="1:6" x14ac:dyDescent="0.25">
      <c r="A2007" s="15">
        <v>70386000</v>
      </c>
      <c r="B2007" s="15" t="s">
        <v>11418</v>
      </c>
      <c r="C2007" s="15" t="s">
        <v>11419</v>
      </c>
      <c r="D2007" s="15" t="s">
        <v>11420</v>
      </c>
      <c r="E2007" s="15" t="s">
        <v>11421</v>
      </c>
      <c r="F2007" s="15" t="s">
        <v>11422</v>
      </c>
    </row>
    <row r="2008" spans="1:6" x14ac:dyDescent="0.25">
      <c r="A2008" s="15">
        <v>70386101</v>
      </c>
      <c r="B2008" s="15" t="s">
        <v>11423</v>
      </c>
      <c r="C2008" s="15" t="s">
        <v>11419</v>
      </c>
      <c r="D2008" s="15" t="s">
        <v>11420</v>
      </c>
      <c r="E2008" s="15" t="s">
        <v>11421</v>
      </c>
      <c r="F2008" s="15" t="s">
        <v>11422</v>
      </c>
    </row>
    <row r="2009" spans="1:6" x14ac:dyDescent="0.25">
      <c r="A2009" s="15">
        <v>30206102</v>
      </c>
      <c r="B2009" s="15" t="s">
        <v>11424</v>
      </c>
      <c r="C2009" s="15" t="s">
        <v>6184</v>
      </c>
      <c r="D2009" s="15" t="s">
        <v>9004</v>
      </c>
      <c r="E2009" s="15" t="s">
        <v>5427</v>
      </c>
      <c r="F2009" s="15" t="s">
        <v>5427</v>
      </c>
    </row>
    <row r="2010" spans="1:6" x14ac:dyDescent="0.25">
      <c r="A2010" s="15">
        <v>90206201</v>
      </c>
      <c r="B2010" s="15" t="s">
        <v>11425</v>
      </c>
      <c r="C2010" s="15" t="s">
        <v>11426</v>
      </c>
      <c r="D2010" s="15" t="s">
        <v>11427</v>
      </c>
      <c r="E2010" s="15" t="s">
        <v>9545</v>
      </c>
      <c r="F2010" s="15" t="s">
        <v>11428</v>
      </c>
    </row>
    <row r="2011" spans="1:6" x14ac:dyDescent="0.25">
      <c r="A2011" s="15">
        <v>90206103</v>
      </c>
      <c r="B2011" s="15" t="s">
        <v>11429</v>
      </c>
      <c r="C2011" s="15" t="s">
        <v>7057</v>
      </c>
      <c r="D2011" s="15" t="s">
        <v>7058</v>
      </c>
      <c r="E2011" s="15" t="s">
        <v>9545</v>
      </c>
      <c r="F2011" s="15" t="s">
        <v>11428</v>
      </c>
    </row>
    <row r="2012" spans="1:6" x14ac:dyDescent="0.25">
      <c r="A2012" s="15">
        <v>88703101</v>
      </c>
      <c r="B2012" s="15" t="s">
        <v>11430</v>
      </c>
      <c r="C2012" s="15" t="s">
        <v>11431</v>
      </c>
      <c r="D2012" s="15" t="s">
        <v>11432</v>
      </c>
      <c r="E2012" s="15" t="s">
        <v>11433</v>
      </c>
      <c r="F2012" s="15" t="s">
        <v>5427</v>
      </c>
    </row>
    <row r="2013" spans="1:6" x14ac:dyDescent="0.25">
      <c r="A2013" s="15">
        <v>88703102</v>
      </c>
      <c r="B2013" s="15" t="s">
        <v>11434</v>
      </c>
      <c r="C2013" s="15" t="s">
        <v>11431</v>
      </c>
      <c r="D2013" s="15" t="s">
        <v>11432</v>
      </c>
      <c r="E2013" s="15" t="s">
        <v>5427</v>
      </c>
      <c r="F2013" s="15" t="s">
        <v>5427</v>
      </c>
    </row>
    <row r="2014" spans="1:6" x14ac:dyDescent="0.25">
      <c r="A2014" s="15">
        <v>88703000</v>
      </c>
      <c r="B2014" s="15" t="s">
        <v>11435</v>
      </c>
      <c r="C2014" s="15" t="s">
        <v>11431</v>
      </c>
      <c r="D2014" s="15" t="s">
        <v>11432</v>
      </c>
      <c r="E2014" s="15" t="s">
        <v>11433</v>
      </c>
      <c r="F2014" s="15" t="s">
        <v>11436</v>
      </c>
    </row>
    <row r="2015" spans="1:6" x14ac:dyDescent="0.25">
      <c r="A2015" s="15">
        <v>88758000</v>
      </c>
      <c r="B2015" s="15" t="s">
        <v>11437</v>
      </c>
      <c r="C2015" s="15" t="s">
        <v>11438</v>
      </c>
      <c r="D2015" s="15" t="s">
        <v>11439</v>
      </c>
      <c r="E2015" s="15" t="s">
        <v>11433</v>
      </c>
      <c r="F2015" s="15" t="s">
        <v>11436</v>
      </c>
    </row>
    <row r="2016" spans="1:6" x14ac:dyDescent="0.25">
      <c r="A2016" s="15">
        <v>88758001</v>
      </c>
      <c r="B2016" s="15" t="s">
        <v>11437</v>
      </c>
      <c r="C2016" s="15" t="s">
        <v>11438</v>
      </c>
      <c r="D2016" s="15" t="s">
        <v>11439</v>
      </c>
      <c r="E2016" s="15" t="s">
        <v>5427</v>
      </c>
      <c r="F2016" s="15" t="s">
        <v>5427</v>
      </c>
    </row>
    <row r="2017" spans="1:6" x14ac:dyDescent="0.25">
      <c r="A2017" s="15">
        <v>80502001</v>
      </c>
      <c r="B2017" s="15" t="s">
        <v>11440</v>
      </c>
      <c r="C2017" s="15" t="s">
        <v>11441</v>
      </c>
      <c r="D2017" s="15" t="s">
        <v>11442</v>
      </c>
      <c r="E2017" s="15" t="s">
        <v>5427</v>
      </c>
      <c r="F2017" s="15" t="s">
        <v>5427</v>
      </c>
    </row>
    <row r="2018" spans="1:6" x14ac:dyDescent="0.25">
      <c r="A2018" s="15">
        <v>70248167</v>
      </c>
      <c r="B2018" s="15" t="s">
        <v>11443</v>
      </c>
      <c r="C2018" s="15" t="s">
        <v>11444</v>
      </c>
      <c r="D2018" s="15" t="s">
        <v>11445</v>
      </c>
      <c r="E2018" s="15" t="s">
        <v>5427</v>
      </c>
      <c r="F2018" s="15" t="s">
        <v>5427</v>
      </c>
    </row>
    <row r="2019" spans="1:6" x14ac:dyDescent="0.25">
      <c r="A2019" s="15">
        <v>80416101</v>
      </c>
      <c r="B2019" s="15" t="s">
        <v>11446</v>
      </c>
      <c r="C2019" s="15" t="s">
        <v>11447</v>
      </c>
      <c r="D2019" s="15" t="s">
        <v>11448</v>
      </c>
      <c r="E2019" s="15" t="s">
        <v>5427</v>
      </c>
      <c r="F2019" s="15" t="s">
        <v>5427</v>
      </c>
    </row>
    <row r="2020" spans="1:6" x14ac:dyDescent="0.25">
      <c r="A2020" s="15">
        <v>80416000</v>
      </c>
      <c r="B2020" s="15" t="s">
        <v>11449</v>
      </c>
      <c r="C2020" s="15" t="s">
        <v>11450</v>
      </c>
      <c r="D2020" s="15" t="s">
        <v>11451</v>
      </c>
      <c r="E2020" s="15" t="s">
        <v>11452</v>
      </c>
      <c r="F2020" s="15" t="s">
        <v>11453</v>
      </c>
    </row>
    <row r="2021" spans="1:6" x14ac:dyDescent="0.25">
      <c r="A2021" s="15">
        <v>80416700</v>
      </c>
      <c r="B2021" s="15" t="s">
        <v>11454</v>
      </c>
      <c r="C2021" s="15" t="s">
        <v>11450</v>
      </c>
      <c r="D2021" s="15" t="s">
        <v>11451</v>
      </c>
      <c r="E2021" s="15" t="s">
        <v>11452</v>
      </c>
      <c r="F2021" s="15" t="s">
        <v>11453</v>
      </c>
    </row>
    <row r="2022" spans="1:6" x14ac:dyDescent="0.25">
      <c r="A2022" s="15">
        <v>80416103</v>
      </c>
      <c r="B2022" s="15" t="s">
        <v>11455</v>
      </c>
      <c r="C2022" s="15" t="s">
        <v>11456</v>
      </c>
      <c r="D2022" s="15" t="s">
        <v>11457</v>
      </c>
      <c r="E2022" s="15" t="s">
        <v>5427</v>
      </c>
      <c r="F2022" s="15" t="s">
        <v>5427</v>
      </c>
    </row>
    <row r="2023" spans="1:6" x14ac:dyDescent="0.25">
      <c r="A2023" s="15">
        <v>140417000</v>
      </c>
      <c r="B2023" s="15" t="s">
        <v>11458</v>
      </c>
      <c r="C2023" s="15" t="s">
        <v>11459</v>
      </c>
      <c r="D2023" s="15" t="s">
        <v>11460</v>
      </c>
      <c r="E2023" s="15" t="s">
        <v>11461</v>
      </c>
      <c r="F2023" s="15" t="s">
        <v>11462</v>
      </c>
    </row>
    <row r="2024" spans="1:6" x14ac:dyDescent="0.25">
      <c r="A2024" s="15">
        <v>140417101</v>
      </c>
      <c r="B2024" s="15" t="s">
        <v>11463</v>
      </c>
      <c r="C2024" s="15" t="s">
        <v>11464</v>
      </c>
      <c r="D2024" s="15" t="s">
        <v>11460</v>
      </c>
      <c r="E2024" s="15" t="s">
        <v>5427</v>
      </c>
      <c r="F2024" s="15" t="s">
        <v>5427</v>
      </c>
    </row>
    <row r="2025" spans="1:6" x14ac:dyDescent="0.25">
      <c r="A2025" s="15">
        <v>78734106</v>
      </c>
      <c r="B2025" s="15" t="s">
        <v>11465</v>
      </c>
      <c r="C2025" s="15" t="s">
        <v>6319</v>
      </c>
      <c r="D2025" s="15" t="s">
        <v>6320</v>
      </c>
      <c r="E2025" s="15" t="s">
        <v>11466</v>
      </c>
      <c r="F2025" s="15" t="s">
        <v>11467</v>
      </c>
    </row>
    <row r="2026" spans="1:6" x14ac:dyDescent="0.25">
      <c r="A2026" s="15">
        <v>70414160</v>
      </c>
      <c r="B2026" s="15" t="s">
        <v>11468</v>
      </c>
      <c r="C2026" s="15" t="s">
        <v>11469</v>
      </c>
      <c r="D2026" s="15" t="s">
        <v>11470</v>
      </c>
      <c r="E2026" s="15" t="s">
        <v>5427</v>
      </c>
      <c r="F2026" s="15" t="s">
        <v>5427</v>
      </c>
    </row>
    <row r="2027" spans="1:6" x14ac:dyDescent="0.25">
      <c r="A2027" s="15">
        <v>70468111</v>
      </c>
      <c r="B2027" s="15" t="s">
        <v>11471</v>
      </c>
      <c r="C2027" s="15" t="s">
        <v>5714</v>
      </c>
      <c r="D2027" s="15" t="s">
        <v>5715</v>
      </c>
      <c r="E2027" s="15" t="s">
        <v>11472</v>
      </c>
      <c r="F2027" s="15" t="s">
        <v>11473</v>
      </c>
    </row>
    <row r="2028" spans="1:6" x14ac:dyDescent="0.25">
      <c r="A2028" s="15">
        <v>70408105</v>
      </c>
      <c r="B2028" s="15" t="s">
        <v>11474</v>
      </c>
      <c r="C2028" s="15" t="s">
        <v>11475</v>
      </c>
      <c r="D2028" s="15" t="s">
        <v>11476</v>
      </c>
      <c r="E2028" s="15" t="s">
        <v>11477</v>
      </c>
      <c r="F2028" s="15" t="s">
        <v>5427</v>
      </c>
    </row>
    <row r="2029" spans="1:6" x14ac:dyDescent="0.25">
      <c r="A2029" s="15">
        <v>78977101</v>
      </c>
      <c r="B2029" s="15" t="s">
        <v>11478</v>
      </c>
      <c r="C2029" s="15" t="s">
        <v>11479</v>
      </c>
      <c r="D2029" s="15" t="s">
        <v>11480</v>
      </c>
      <c r="E2029" s="15" t="s">
        <v>11481</v>
      </c>
      <c r="F2029" s="15" t="s">
        <v>11482</v>
      </c>
    </row>
    <row r="2030" spans="1:6" x14ac:dyDescent="0.25">
      <c r="A2030" s="15">
        <v>78977000</v>
      </c>
      <c r="B2030" s="15" t="s">
        <v>11483</v>
      </c>
      <c r="C2030" s="15" t="s">
        <v>11479</v>
      </c>
      <c r="D2030" s="15" t="s">
        <v>11480</v>
      </c>
      <c r="E2030" s="15" t="s">
        <v>11481</v>
      </c>
      <c r="F2030" s="15" t="s">
        <v>11482</v>
      </c>
    </row>
    <row r="2031" spans="1:6" x14ac:dyDescent="0.25">
      <c r="A2031" s="15">
        <v>38705104</v>
      </c>
      <c r="B2031" s="15" t="s">
        <v>11484</v>
      </c>
      <c r="C2031" s="15" t="s">
        <v>11485</v>
      </c>
      <c r="D2031" s="15" t="s">
        <v>11486</v>
      </c>
      <c r="E2031" s="15" t="s">
        <v>5427</v>
      </c>
      <c r="F2031" s="15" t="s">
        <v>5427</v>
      </c>
    </row>
    <row r="2032" spans="1:6" x14ac:dyDescent="0.25">
      <c r="A2032" s="15">
        <v>138761102</v>
      </c>
      <c r="B2032" s="15" t="s">
        <v>11487</v>
      </c>
      <c r="C2032" s="15" t="s">
        <v>5406</v>
      </c>
      <c r="D2032" s="15" t="s">
        <v>5407</v>
      </c>
      <c r="E2032" s="15" t="s">
        <v>5427</v>
      </c>
      <c r="F2032" s="15" t="s">
        <v>5427</v>
      </c>
    </row>
    <row r="2033" spans="1:6" x14ac:dyDescent="0.25">
      <c r="A2033" s="15">
        <v>78758003</v>
      </c>
      <c r="B2033" s="15" t="s">
        <v>11488</v>
      </c>
      <c r="C2033" s="15" t="s">
        <v>11489</v>
      </c>
      <c r="D2033" s="15" t="s">
        <v>11490</v>
      </c>
      <c r="E2033" s="15" t="s">
        <v>11491</v>
      </c>
      <c r="F2033" s="15" t="s">
        <v>11492</v>
      </c>
    </row>
    <row r="2034" spans="1:6" x14ac:dyDescent="0.25">
      <c r="A2034" s="15">
        <v>78758001</v>
      </c>
      <c r="B2034" s="15" t="s">
        <v>11493</v>
      </c>
      <c r="C2034" s="15" t="s">
        <v>11494</v>
      </c>
      <c r="D2034" s="15" t="s">
        <v>11495</v>
      </c>
      <c r="E2034" s="15" t="s">
        <v>5427</v>
      </c>
      <c r="F2034" s="15" t="s">
        <v>5427</v>
      </c>
    </row>
    <row r="2035" spans="1:6" x14ac:dyDescent="0.25">
      <c r="A2035" s="15">
        <v>78758001</v>
      </c>
      <c r="B2035" s="15" t="s">
        <v>11493</v>
      </c>
      <c r="C2035" s="15" t="s">
        <v>11494</v>
      </c>
      <c r="D2035" s="15" t="s">
        <v>11495</v>
      </c>
      <c r="E2035" s="15" t="s">
        <v>11496</v>
      </c>
      <c r="F2035" s="15" t="s">
        <v>11497</v>
      </c>
    </row>
    <row r="2036" spans="1:6" x14ac:dyDescent="0.25">
      <c r="A2036" s="15">
        <v>78758000</v>
      </c>
      <c r="B2036" s="15" t="s">
        <v>11498</v>
      </c>
      <c r="C2036" s="15" t="s">
        <v>11499</v>
      </c>
      <c r="D2036" s="15" t="s">
        <v>11500</v>
      </c>
      <c r="E2036" s="15" t="s">
        <v>11491</v>
      </c>
      <c r="F2036" s="15" t="s">
        <v>11492</v>
      </c>
    </row>
    <row r="2037" spans="1:6" x14ac:dyDescent="0.25">
      <c r="A2037" s="15">
        <v>128726101</v>
      </c>
      <c r="B2037" s="15" t="s">
        <v>11501</v>
      </c>
      <c r="C2037" s="15" t="s">
        <v>11502</v>
      </c>
      <c r="D2037" s="15" t="s">
        <v>11503</v>
      </c>
      <c r="E2037" s="15" t="s">
        <v>5427</v>
      </c>
      <c r="F2037" s="15" t="s">
        <v>5427</v>
      </c>
    </row>
    <row r="2038" spans="1:6" x14ac:dyDescent="0.25">
      <c r="A2038" s="15">
        <v>78763000</v>
      </c>
      <c r="B2038" s="15" t="s">
        <v>11504</v>
      </c>
      <c r="C2038" s="15" t="s">
        <v>11505</v>
      </c>
      <c r="D2038" s="15" t="s">
        <v>11506</v>
      </c>
      <c r="E2038" s="15" t="s">
        <v>11507</v>
      </c>
      <c r="F2038" s="15" t="s">
        <v>11508</v>
      </c>
    </row>
    <row r="2039" spans="1:6" x14ac:dyDescent="0.25">
      <c r="A2039" s="15">
        <v>78763001</v>
      </c>
      <c r="B2039" s="15" t="s">
        <v>11509</v>
      </c>
      <c r="C2039" s="15" t="s">
        <v>11505</v>
      </c>
      <c r="D2039" s="15" t="s">
        <v>11506</v>
      </c>
      <c r="E2039" s="15" t="s">
        <v>11507</v>
      </c>
      <c r="F2039" s="15" t="s">
        <v>11508</v>
      </c>
    </row>
    <row r="2040" spans="1:6" x14ac:dyDescent="0.25">
      <c r="A2040" s="15">
        <v>78763002</v>
      </c>
      <c r="B2040" s="15" t="s">
        <v>11510</v>
      </c>
      <c r="C2040" s="15" t="s">
        <v>11511</v>
      </c>
      <c r="D2040" s="15" t="s">
        <v>11512</v>
      </c>
      <c r="E2040" s="15" t="s">
        <v>11513</v>
      </c>
      <c r="F2040" s="15" t="s">
        <v>11514</v>
      </c>
    </row>
    <row r="2041" spans="1:6" x14ac:dyDescent="0.25">
      <c r="A2041" s="15">
        <v>78936000</v>
      </c>
      <c r="B2041" s="15" t="s">
        <v>11515</v>
      </c>
      <c r="C2041" s="15" t="s">
        <v>10737</v>
      </c>
      <c r="D2041" s="15" t="s">
        <v>10738</v>
      </c>
      <c r="E2041" s="15" t="s">
        <v>11516</v>
      </c>
      <c r="F2041" s="15" t="s">
        <v>11517</v>
      </c>
    </row>
    <row r="2042" spans="1:6" x14ac:dyDescent="0.25">
      <c r="A2042" s="15">
        <v>108703002</v>
      </c>
      <c r="B2042" s="15" t="s">
        <v>11518</v>
      </c>
      <c r="C2042" s="15" t="s">
        <v>11519</v>
      </c>
      <c r="D2042" s="15" t="s">
        <v>11520</v>
      </c>
      <c r="E2042" s="15" t="s">
        <v>11521</v>
      </c>
      <c r="F2042" s="15" t="s">
        <v>11522</v>
      </c>
    </row>
    <row r="2043" spans="1:6" x14ac:dyDescent="0.25">
      <c r="A2043" s="15">
        <v>108703101</v>
      </c>
      <c r="B2043" s="15" t="s">
        <v>11518</v>
      </c>
      <c r="C2043" s="15" t="s">
        <v>11519</v>
      </c>
      <c r="D2043" s="15" t="s">
        <v>11520</v>
      </c>
      <c r="E2043" s="15" t="s">
        <v>11521</v>
      </c>
      <c r="F2043" s="15" t="s">
        <v>5427</v>
      </c>
    </row>
    <row r="2044" spans="1:6" x14ac:dyDescent="0.25">
      <c r="A2044" s="15">
        <v>108703000</v>
      </c>
      <c r="B2044" s="15" t="s">
        <v>11523</v>
      </c>
      <c r="C2044" s="15" t="s">
        <v>11519</v>
      </c>
      <c r="D2044" s="15" t="s">
        <v>11520</v>
      </c>
      <c r="E2044" s="15" t="s">
        <v>11521</v>
      </c>
      <c r="F2044" s="15" t="s">
        <v>11522</v>
      </c>
    </row>
    <row r="2045" spans="1:6" x14ac:dyDescent="0.25">
      <c r="A2045" s="15">
        <v>78982001</v>
      </c>
      <c r="B2045" s="15" t="s">
        <v>11524</v>
      </c>
      <c r="C2045" s="15" t="s">
        <v>11525</v>
      </c>
      <c r="D2045" s="15" t="s">
        <v>11526</v>
      </c>
      <c r="E2045" s="15" t="s">
        <v>5427</v>
      </c>
      <c r="F2045" s="15" t="s">
        <v>5427</v>
      </c>
    </row>
    <row r="2046" spans="1:6" x14ac:dyDescent="0.25">
      <c r="A2046" s="15">
        <v>90227201</v>
      </c>
      <c r="B2046" s="15" t="s">
        <v>11527</v>
      </c>
      <c r="C2046" s="15" t="s">
        <v>10280</v>
      </c>
      <c r="D2046" s="15" t="s">
        <v>10281</v>
      </c>
      <c r="E2046" s="15" t="s">
        <v>5427</v>
      </c>
      <c r="F2046" s="15" t="s">
        <v>5427</v>
      </c>
    </row>
    <row r="2047" spans="1:6" x14ac:dyDescent="0.25">
      <c r="A2047" s="15">
        <v>70406140</v>
      </c>
      <c r="B2047" s="15" t="s">
        <v>11528</v>
      </c>
      <c r="C2047" s="15" t="s">
        <v>11529</v>
      </c>
      <c r="D2047" s="15" t="s">
        <v>11530</v>
      </c>
      <c r="E2047" s="15" t="s">
        <v>11531</v>
      </c>
      <c r="F2047" s="15" t="s">
        <v>11532</v>
      </c>
    </row>
    <row r="2048" spans="1:6" x14ac:dyDescent="0.25">
      <c r="A2048" s="15">
        <v>70505205</v>
      </c>
      <c r="B2048" s="15" t="s">
        <v>11533</v>
      </c>
      <c r="C2048" s="15" t="s">
        <v>11534</v>
      </c>
      <c r="D2048" s="15" t="s">
        <v>11535</v>
      </c>
      <c r="E2048" s="15" t="s">
        <v>11536</v>
      </c>
      <c r="F2048" s="15" t="s">
        <v>11537</v>
      </c>
    </row>
    <row r="2049" spans="1:6" x14ac:dyDescent="0.25">
      <c r="A2049" s="15">
        <v>60218002</v>
      </c>
      <c r="B2049" s="15" t="s">
        <v>11538</v>
      </c>
      <c r="C2049" s="15" t="s">
        <v>8758</v>
      </c>
      <c r="D2049" s="15" t="s">
        <v>8759</v>
      </c>
      <c r="E2049" s="15" t="s">
        <v>5427</v>
      </c>
      <c r="F2049" s="15" t="s">
        <v>5427</v>
      </c>
    </row>
    <row r="2050" spans="1:6" x14ac:dyDescent="0.25">
      <c r="A2050" s="15">
        <v>60218000</v>
      </c>
      <c r="B2050" s="15" t="s">
        <v>11539</v>
      </c>
      <c r="C2050" s="15" t="s">
        <v>8758</v>
      </c>
      <c r="D2050" s="15" t="s">
        <v>8759</v>
      </c>
      <c r="E2050" s="15"/>
      <c r="F2050" s="15"/>
    </row>
    <row r="2051" spans="1:6" x14ac:dyDescent="0.25">
      <c r="A2051" s="15">
        <v>100201521</v>
      </c>
      <c r="B2051" s="15" t="s">
        <v>11540</v>
      </c>
      <c r="C2051" s="15" t="s">
        <v>11189</v>
      </c>
      <c r="D2051" s="15" t="s">
        <v>11190</v>
      </c>
      <c r="E2051" s="15" t="s">
        <v>11191</v>
      </c>
      <c r="F2051" s="15" t="s">
        <v>5427</v>
      </c>
    </row>
    <row r="2052" spans="1:6" x14ac:dyDescent="0.25">
      <c r="A2052" s="15">
        <v>70405112</v>
      </c>
      <c r="B2052" s="15" t="s">
        <v>11541</v>
      </c>
      <c r="C2052" s="15" t="s">
        <v>5754</v>
      </c>
      <c r="D2052" s="15" t="s">
        <v>5755</v>
      </c>
      <c r="E2052" s="15" t="s">
        <v>5756</v>
      </c>
      <c r="F2052" s="15" t="s">
        <v>11542</v>
      </c>
    </row>
    <row r="2053" spans="1:6" x14ac:dyDescent="0.25">
      <c r="A2053" s="15">
        <v>78556000</v>
      </c>
      <c r="B2053" s="15" t="s">
        <v>11543</v>
      </c>
      <c r="C2053" s="15" t="s">
        <v>11544</v>
      </c>
      <c r="D2053" s="15" t="s">
        <v>11545</v>
      </c>
      <c r="E2053" s="15" t="s">
        <v>11546</v>
      </c>
      <c r="F2053" s="15" t="s">
        <v>11547</v>
      </c>
    </row>
    <row r="2054" spans="1:6" x14ac:dyDescent="0.25">
      <c r="A2054" s="15">
        <v>78640000</v>
      </c>
      <c r="B2054" s="15" t="s">
        <v>11543</v>
      </c>
      <c r="C2054" s="15" t="s">
        <v>11544</v>
      </c>
      <c r="D2054" s="15" t="s">
        <v>11545</v>
      </c>
      <c r="E2054" s="15"/>
      <c r="F2054" s="15"/>
    </row>
    <row r="2055" spans="1:6" x14ac:dyDescent="0.25">
      <c r="A2055" s="15">
        <v>70375000</v>
      </c>
      <c r="B2055" s="15" t="s">
        <v>11548</v>
      </c>
      <c r="C2055" s="15" t="s">
        <v>11549</v>
      </c>
      <c r="D2055" s="15" t="s">
        <v>11550</v>
      </c>
      <c r="E2055" s="15" t="s">
        <v>11551</v>
      </c>
      <c r="F2055" s="15" t="s">
        <v>11552</v>
      </c>
    </row>
    <row r="2056" spans="1:6" x14ac:dyDescent="0.25">
      <c r="A2056" s="15">
        <v>70375101</v>
      </c>
      <c r="B2056" s="15" t="s">
        <v>11553</v>
      </c>
      <c r="C2056" s="15" t="s">
        <v>11549</v>
      </c>
      <c r="D2056" s="15" t="s">
        <v>11550</v>
      </c>
      <c r="E2056" s="15" t="s">
        <v>11554</v>
      </c>
      <c r="F2056" s="15" t="s">
        <v>5427</v>
      </c>
    </row>
    <row r="2057" spans="1:6" x14ac:dyDescent="0.25">
      <c r="A2057" s="15">
        <v>78501001</v>
      </c>
      <c r="B2057" s="15" t="s">
        <v>11555</v>
      </c>
      <c r="C2057" s="15" t="s">
        <v>11556</v>
      </c>
      <c r="D2057" s="15" t="s">
        <v>11557</v>
      </c>
      <c r="E2057" s="15" t="s">
        <v>5628</v>
      </c>
      <c r="F2057" s="15" t="s">
        <v>5629</v>
      </c>
    </row>
    <row r="2058" spans="1:6" x14ac:dyDescent="0.25">
      <c r="A2058" s="15">
        <v>30201124</v>
      </c>
      <c r="B2058" s="15" t="s">
        <v>11558</v>
      </c>
      <c r="C2058" s="15" t="s">
        <v>11559</v>
      </c>
      <c r="D2058" s="15" t="s">
        <v>11560</v>
      </c>
      <c r="E2058" s="15" t="s">
        <v>5427</v>
      </c>
      <c r="F2058" s="15" t="s">
        <v>5427</v>
      </c>
    </row>
    <row r="2059" spans="1:6" x14ac:dyDescent="0.25">
      <c r="A2059" s="15">
        <v>90206101</v>
      </c>
      <c r="B2059" s="15" t="s">
        <v>11561</v>
      </c>
      <c r="C2059" s="15" t="s">
        <v>11562</v>
      </c>
      <c r="D2059" s="15" t="s">
        <v>11563</v>
      </c>
      <c r="E2059" s="15" t="s">
        <v>9545</v>
      </c>
      <c r="F2059" s="15" t="s">
        <v>11564</v>
      </c>
    </row>
    <row r="2060" spans="1:6" x14ac:dyDescent="0.25">
      <c r="A2060" s="15">
        <v>138768101</v>
      </c>
      <c r="B2060" s="15" t="s">
        <v>11565</v>
      </c>
      <c r="C2060" s="15" t="s">
        <v>10514</v>
      </c>
      <c r="D2060" s="15" t="s">
        <v>10515</v>
      </c>
      <c r="E2060" s="15" t="s">
        <v>5427</v>
      </c>
      <c r="F2060" s="15" t="s">
        <v>5427</v>
      </c>
    </row>
    <row r="2061" spans="1:6" x14ac:dyDescent="0.25">
      <c r="A2061" s="15">
        <v>138768101</v>
      </c>
      <c r="B2061" s="15" t="s">
        <v>11565</v>
      </c>
      <c r="C2061" s="15" t="s">
        <v>11566</v>
      </c>
      <c r="D2061" s="15" t="s">
        <v>11567</v>
      </c>
      <c r="E2061" s="15"/>
      <c r="F2061" s="15"/>
    </row>
    <row r="2062" spans="1:6" x14ac:dyDescent="0.25">
      <c r="A2062" s="15">
        <v>138768000</v>
      </c>
      <c r="B2062" s="15" t="s">
        <v>11568</v>
      </c>
      <c r="C2062" s="15" t="s">
        <v>11566</v>
      </c>
      <c r="D2062" s="15" t="s">
        <v>11567</v>
      </c>
      <c r="E2062" s="15" t="s">
        <v>11569</v>
      </c>
      <c r="F2062" s="15" t="s">
        <v>11570</v>
      </c>
    </row>
    <row r="2063" spans="1:6" x14ac:dyDescent="0.25">
      <c r="A2063" s="15">
        <v>70513095</v>
      </c>
      <c r="B2063" s="15" t="s">
        <v>11571</v>
      </c>
      <c r="C2063" s="15" t="s">
        <v>11572</v>
      </c>
      <c r="D2063" s="15" t="s">
        <v>11573</v>
      </c>
      <c r="E2063" s="15" t="s">
        <v>5427</v>
      </c>
      <c r="F2063" s="15" t="s">
        <v>5427</v>
      </c>
    </row>
    <row r="2064" spans="1:6" x14ac:dyDescent="0.25">
      <c r="A2064" s="15">
        <v>70297233</v>
      </c>
      <c r="B2064" s="15" t="s">
        <v>11574</v>
      </c>
      <c r="C2064" s="15" t="s">
        <v>11575</v>
      </c>
      <c r="D2064" s="15" t="s">
        <v>11576</v>
      </c>
      <c r="E2064" s="15" t="s">
        <v>11577</v>
      </c>
      <c r="F2064" s="15" t="s">
        <v>11578</v>
      </c>
    </row>
    <row r="2065" spans="1:6" x14ac:dyDescent="0.25">
      <c r="A2065" s="15">
        <v>108769001</v>
      </c>
      <c r="B2065" s="15" t="s">
        <v>11579</v>
      </c>
      <c r="C2065" s="15" t="s">
        <v>7026</v>
      </c>
      <c r="D2065" s="15" t="s">
        <v>7027</v>
      </c>
      <c r="E2065" s="15" t="s">
        <v>7031</v>
      </c>
      <c r="F2065" s="15" t="s">
        <v>5427</v>
      </c>
    </row>
    <row r="2066" spans="1:6" x14ac:dyDescent="0.25">
      <c r="A2066" s="15">
        <v>108769000</v>
      </c>
      <c r="B2066" s="15" t="s">
        <v>11580</v>
      </c>
      <c r="C2066" s="15" t="s">
        <v>7026</v>
      </c>
      <c r="D2066" s="15" t="s">
        <v>7027</v>
      </c>
      <c r="E2066" s="15" t="s">
        <v>11581</v>
      </c>
      <c r="F2066" s="15" t="s">
        <v>7029</v>
      </c>
    </row>
    <row r="2067" spans="1:6" x14ac:dyDescent="0.25">
      <c r="A2067" s="15">
        <v>38751001</v>
      </c>
      <c r="B2067" s="15" t="s">
        <v>11582</v>
      </c>
      <c r="C2067" s="15" t="s">
        <v>11583</v>
      </c>
      <c r="D2067" s="15" t="s">
        <v>11584</v>
      </c>
      <c r="E2067" s="15" t="s">
        <v>5427</v>
      </c>
      <c r="F2067" s="15" t="s">
        <v>5427</v>
      </c>
    </row>
    <row r="2068" spans="1:6" x14ac:dyDescent="0.25">
      <c r="A2068" s="15">
        <v>38751000</v>
      </c>
      <c r="B2068" s="15" t="s">
        <v>11585</v>
      </c>
      <c r="C2068" s="15" t="s">
        <v>11583</v>
      </c>
      <c r="D2068" s="15" t="s">
        <v>11584</v>
      </c>
      <c r="E2068" s="15" t="s">
        <v>11586</v>
      </c>
      <c r="F2068" s="15" t="s">
        <v>11587</v>
      </c>
    </row>
    <row r="2069" spans="1:6" x14ac:dyDescent="0.25">
      <c r="A2069" s="15">
        <v>110243153</v>
      </c>
      <c r="B2069" s="15" t="s">
        <v>11588</v>
      </c>
      <c r="C2069" s="15" t="s">
        <v>11589</v>
      </c>
      <c r="D2069" s="15" t="s">
        <v>11590</v>
      </c>
      <c r="E2069" s="15" t="s">
        <v>5427</v>
      </c>
      <c r="F2069" s="15" t="s">
        <v>5427</v>
      </c>
    </row>
    <row r="2070" spans="1:6" x14ac:dyDescent="0.25">
      <c r="A2070" s="15">
        <v>70297125</v>
      </c>
      <c r="B2070" s="15" t="s">
        <v>11591</v>
      </c>
      <c r="C2070" s="15" t="s">
        <v>11592</v>
      </c>
      <c r="D2070" s="15" t="s">
        <v>11593</v>
      </c>
      <c r="E2070" s="15" t="s">
        <v>11594</v>
      </c>
      <c r="F2070" s="15" t="s">
        <v>11595</v>
      </c>
    </row>
    <row r="2071" spans="1:6" x14ac:dyDescent="0.25">
      <c r="A2071" s="15">
        <v>70406141</v>
      </c>
      <c r="B2071" s="15" t="s">
        <v>11596</v>
      </c>
      <c r="C2071" s="15" t="s">
        <v>11597</v>
      </c>
      <c r="D2071" s="15" t="s">
        <v>11598</v>
      </c>
      <c r="E2071" s="15" t="s">
        <v>11599</v>
      </c>
      <c r="F2071" s="15" t="s">
        <v>11600</v>
      </c>
    </row>
    <row r="2072" spans="1:6" x14ac:dyDescent="0.25">
      <c r="A2072" s="15">
        <v>70269173</v>
      </c>
      <c r="B2072" s="15" t="s">
        <v>11601</v>
      </c>
      <c r="C2072" s="15" t="s">
        <v>11602</v>
      </c>
      <c r="D2072" s="15" t="s">
        <v>11603</v>
      </c>
      <c r="E2072" s="15" t="s">
        <v>11604</v>
      </c>
      <c r="F2072" s="15" t="s">
        <v>11605</v>
      </c>
    </row>
    <row r="2073" spans="1:6" x14ac:dyDescent="0.25">
      <c r="A2073" s="15">
        <v>70289123</v>
      </c>
      <c r="B2073" s="15" t="s">
        <v>11606</v>
      </c>
      <c r="C2073" s="15" t="s">
        <v>11607</v>
      </c>
      <c r="D2073" s="15" t="s">
        <v>11608</v>
      </c>
      <c r="E2073" s="15" t="s">
        <v>5427</v>
      </c>
      <c r="F2073" s="15" t="s">
        <v>5427</v>
      </c>
    </row>
    <row r="2074" spans="1:6" x14ac:dyDescent="0.25">
      <c r="A2074" s="15">
        <v>80415115</v>
      </c>
      <c r="B2074" s="15" t="s">
        <v>11609</v>
      </c>
      <c r="C2074" s="15" t="s">
        <v>11610</v>
      </c>
      <c r="D2074" s="15" t="s">
        <v>11611</v>
      </c>
      <c r="E2074" s="15" t="s">
        <v>5427</v>
      </c>
      <c r="F2074" s="15" t="s">
        <v>5427</v>
      </c>
    </row>
    <row r="2075" spans="1:6" x14ac:dyDescent="0.25">
      <c r="A2075" s="15">
        <v>70406142</v>
      </c>
      <c r="B2075" s="15" t="s">
        <v>11612</v>
      </c>
      <c r="C2075" s="15" t="s">
        <v>11613</v>
      </c>
      <c r="D2075" s="15" t="s">
        <v>11614</v>
      </c>
      <c r="E2075" s="15" t="s">
        <v>11615</v>
      </c>
      <c r="F2075" s="15" t="s">
        <v>11616</v>
      </c>
    </row>
    <row r="2076" spans="1:6" x14ac:dyDescent="0.25">
      <c r="A2076" s="15">
        <v>130222132</v>
      </c>
      <c r="B2076" s="15" t="s">
        <v>11612</v>
      </c>
      <c r="C2076" s="15" t="s">
        <v>11617</v>
      </c>
      <c r="D2076" s="15" t="s">
        <v>11618</v>
      </c>
      <c r="E2076" s="15" t="s">
        <v>5427</v>
      </c>
      <c r="F2076" s="15" t="s">
        <v>5427</v>
      </c>
    </row>
    <row r="2077" spans="1:6" x14ac:dyDescent="0.25">
      <c r="A2077" s="15">
        <v>70204273</v>
      </c>
      <c r="B2077" s="15" t="s">
        <v>11619</v>
      </c>
      <c r="C2077" s="15" t="s">
        <v>11620</v>
      </c>
      <c r="D2077" s="15" t="s">
        <v>11621</v>
      </c>
      <c r="E2077" s="15" t="s">
        <v>11622</v>
      </c>
      <c r="F2077" s="15" t="s">
        <v>5427</v>
      </c>
    </row>
    <row r="2078" spans="1:6" x14ac:dyDescent="0.25">
      <c r="A2078" s="15">
        <v>100206241</v>
      </c>
      <c r="B2078" s="15" t="s">
        <v>11619</v>
      </c>
      <c r="C2078" s="15" t="s">
        <v>11623</v>
      </c>
      <c r="D2078" s="15" t="s">
        <v>11624</v>
      </c>
      <c r="E2078" s="15" t="s">
        <v>5427</v>
      </c>
      <c r="F2078" s="15" t="s">
        <v>5427</v>
      </c>
    </row>
    <row r="2079" spans="1:6" x14ac:dyDescent="0.25">
      <c r="A2079" s="15">
        <v>130406106</v>
      </c>
      <c r="B2079" s="15" t="s">
        <v>11625</v>
      </c>
      <c r="C2079" s="15" t="s">
        <v>11626</v>
      </c>
      <c r="D2079" s="15" t="s">
        <v>11627</v>
      </c>
      <c r="E2079" s="15" t="s">
        <v>11628</v>
      </c>
      <c r="F2079" s="15" t="s">
        <v>11629</v>
      </c>
    </row>
    <row r="2080" spans="1:6" x14ac:dyDescent="0.25">
      <c r="A2080" s="15">
        <v>120235120</v>
      </c>
      <c r="B2080" s="15" t="s">
        <v>11630</v>
      </c>
      <c r="C2080" s="15" t="s">
        <v>6906</v>
      </c>
      <c r="D2080" s="15" t="s">
        <v>6907</v>
      </c>
      <c r="E2080" s="15" t="s">
        <v>5427</v>
      </c>
      <c r="F2080" s="15" t="s">
        <v>5427</v>
      </c>
    </row>
    <row r="2081" spans="1:6" x14ac:dyDescent="0.25">
      <c r="A2081" s="15">
        <v>110201503</v>
      </c>
      <c r="B2081" s="15" t="s">
        <v>11631</v>
      </c>
      <c r="C2081" s="15" t="s">
        <v>5924</v>
      </c>
      <c r="D2081" s="15" t="s">
        <v>5925</v>
      </c>
      <c r="E2081" s="15" t="s">
        <v>11632</v>
      </c>
      <c r="F2081" s="15" t="s">
        <v>5427</v>
      </c>
    </row>
    <row r="2082" spans="1:6" x14ac:dyDescent="0.25">
      <c r="A2082" s="15">
        <v>110221009</v>
      </c>
      <c r="B2082" s="15" t="s">
        <v>11633</v>
      </c>
      <c r="C2082" s="15" t="s">
        <v>11634</v>
      </c>
      <c r="D2082" s="15" t="s">
        <v>11635</v>
      </c>
      <c r="E2082" s="15" t="s">
        <v>11636</v>
      </c>
      <c r="F2082" s="15" t="s">
        <v>11637</v>
      </c>
    </row>
    <row r="2083" spans="1:6" x14ac:dyDescent="0.25">
      <c r="A2083" s="15">
        <v>110302102</v>
      </c>
      <c r="B2083" s="15" t="s">
        <v>11638</v>
      </c>
      <c r="C2083" s="15" t="s">
        <v>11639</v>
      </c>
      <c r="D2083" s="15" t="s">
        <v>11640</v>
      </c>
      <c r="E2083" s="15" t="s">
        <v>5427</v>
      </c>
      <c r="F2083" s="15" t="s">
        <v>5427</v>
      </c>
    </row>
    <row r="2084" spans="1:6" x14ac:dyDescent="0.25">
      <c r="A2084" s="15">
        <v>70281201</v>
      </c>
      <c r="B2084" s="15" t="s">
        <v>11641</v>
      </c>
      <c r="C2084" s="15" t="s">
        <v>8074</v>
      </c>
      <c r="D2084" s="15" t="s">
        <v>8075</v>
      </c>
      <c r="E2084" s="15"/>
      <c r="F2084" s="15"/>
    </row>
    <row r="2085" spans="1:6" x14ac:dyDescent="0.25">
      <c r="A2085" s="15">
        <v>70248166</v>
      </c>
      <c r="B2085" s="15" t="s">
        <v>11642</v>
      </c>
      <c r="C2085" s="15" t="s">
        <v>11643</v>
      </c>
      <c r="D2085" s="15" t="s">
        <v>11644</v>
      </c>
      <c r="E2085" s="15" t="s">
        <v>5427</v>
      </c>
      <c r="F2085" s="15" t="s">
        <v>5427</v>
      </c>
    </row>
    <row r="2086" spans="1:6" x14ac:dyDescent="0.25">
      <c r="A2086" s="15">
        <v>70405114</v>
      </c>
      <c r="B2086" s="15" t="s">
        <v>11645</v>
      </c>
      <c r="C2086" s="15" t="s">
        <v>11646</v>
      </c>
      <c r="D2086" s="15" t="s">
        <v>11647</v>
      </c>
      <c r="E2086" s="15" t="s">
        <v>11648</v>
      </c>
      <c r="F2086" s="15" t="s">
        <v>11649</v>
      </c>
    </row>
    <row r="2087" spans="1:6" x14ac:dyDescent="0.25">
      <c r="A2087" s="15">
        <v>50201201</v>
      </c>
      <c r="B2087" s="15" t="s">
        <v>11650</v>
      </c>
      <c r="C2087" s="15" t="s">
        <v>11651</v>
      </c>
      <c r="D2087" s="15" t="s">
        <v>11652</v>
      </c>
      <c r="E2087" s="15" t="s">
        <v>11653</v>
      </c>
      <c r="F2087" s="15" t="s">
        <v>11654</v>
      </c>
    </row>
    <row r="2088" spans="1:6" x14ac:dyDescent="0.25">
      <c r="A2088" s="15">
        <v>80220117</v>
      </c>
      <c r="B2088" s="15" t="s">
        <v>11655</v>
      </c>
      <c r="C2088" s="15" t="s">
        <v>5784</v>
      </c>
      <c r="D2088" s="15" t="s">
        <v>11656</v>
      </c>
      <c r="E2088" s="15" t="s">
        <v>11657</v>
      </c>
      <c r="F2088" s="15" t="s">
        <v>11658</v>
      </c>
    </row>
    <row r="2089" spans="1:6" x14ac:dyDescent="0.25">
      <c r="A2089" s="15">
        <v>50207204</v>
      </c>
      <c r="B2089" s="15" t="s">
        <v>11659</v>
      </c>
      <c r="C2089" s="15" t="s">
        <v>11660</v>
      </c>
      <c r="D2089" s="15" t="s">
        <v>11661</v>
      </c>
      <c r="E2089" s="15"/>
      <c r="F2089" s="15"/>
    </row>
    <row r="2090" spans="1:6" x14ac:dyDescent="0.25">
      <c r="A2090" s="15">
        <v>50207204</v>
      </c>
      <c r="B2090" s="15" t="s">
        <v>11659</v>
      </c>
      <c r="C2090" s="15" t="s">
        <v>11660</v>
      </c>
      <c r="D2090" s="15" t="s">
        <v>11661</v>
      </c>
      <c r="E2090" s="15" t="s">
        <v>11662</v>
      </c>
      <c r="F2090" s="15" t="s">
        <v>11663</v>
      </c>
    </row>
    <row r="2091" spans="1:6" x14ac:dyDescent="0.25">
      <c r="A2091" s="15">
        <v>50207700</v>
      </c>
      <c r="B2091" s="15" t="s">
        <v>11659</v>
      </c>
      <c r="C2091" s="15" t="s">
        <v>11660</v>
      </c>
      <c r="D2091" s="15" t="s">
        <v>11661</v>
      </c>
      <c r="E2091" s="15" t="s">
        <v>5427</v>
      </c>
      <c r="F2091" s="15" t="s">
        <v>5427</v>
      </c>
    </row>
    <row r="2092" spans="1:6" x14ac:dyDescent="0.25">
      <c r="A2092" s="15">
        <v>50207103</v>
      </c>
      <c r="B2092" s="15" t="s">
        <v>11664</v>
      </c>
      <c r="C2092" s="15" t="s">
        <v>11665</v>
      </c>
      <c r="D2092" s="15" t="s">
        <v>11666</v>
      </c>
      <c r="E2092" s="15" t="s">
        <v>5427</v>
      </c>
      <c r="F2092" s="15" t="s">
        <v>5427</v>
      </c>
    </row>
    <row r="2093" spans="1:6" x14ac:dyDescent="0.25">
      <c r="A2093" s="15">
        <v>108774000</v>
      </c>
      <c r="B2093" s="15" t="s">
        <v>11667</v>
      </c>
      <c r="C2093" s="15" t="s">
        <v>8058</v>
      </c>
      <c r="D2093" s="15" t="s">
        <v>8059</v>
      </c>
      <c r="E2093" s="15" t="s">
        <v>11668</v>
      </c>
      <c r="F2093" s="15" t="s">
        <v>11669</v>
      </c>
    </row>
    <row r="2094" spans="1:6" x14ac:dyDescent="0.25">
      <c r="A2094" s="15">
        <v>70421000</v>
      </c>
      <c r="B2094" s="15" t="s">
        <v>11670</v>
      </c>
      <c r="C2094" s="15" t="s">
        <v>11671</v>
      </c>
      <c r="D2094" s="15" t="s">
        <v>11672</v>
      </c>
      <c r="E2094" s="15" t="s">
        <v>11673</v>
      </c>
      <c r="F2094" s="15" t="s">
        <v>11674</v>
      </c>
    </row>
    <row r="2095" spans="1:6" x14ac:dyDescent="0.25">
      <c r="A2095" s="15">
        <v>100206125</v>
      </c>
      <c r="B2095" s="15" t="s">
        <v>11675</v>
      </c>
      <c r="C2095" s="15" t="s">
        <v>11676</v>
      </c>
      <c r="D2095" s="15" t="s">
        <v>11677</v>
      </c>
      <c r="E2095" s="15"/>
      <c r="F2095" s="15"/>
    </row>
    <row r="2096" spans="1:6" x14ac:dyDescent="0.25">
      <c r="A2096" s="15">
        <v>100201685</v>
      </c>
      <c r="B2096" s="15" t="s">
        <v>11678</v>
      </c>
      <c r="C2096" s="15" t="s">
        <v>11679</v>
      </c>
      <c r="D2096" s="15" t="s">
        <v>6790</v>
      </c>
      <c r="E2096" s="15" t="s">
        <v>5427</v>
      </c>
      <c r="F2096" s="15" t="s">
        <v>5427</v>
      </c>
    </row>
    <row r="2097" spans="1:6" x14ac:dyDescent="0.25">
      <c r="A2097" s="15">
        <v>80208002</v>
      </c>
      <c r="B2097" s="15" t="s">
        <v>11680</v>
      </c>
      <c r="C2097" s="15" t="s">
        <v>11681</v>
      </c>
      <c r="D2097" s="15" t="s">
        <v>11682</v>
      </c>
      <c r="E2097" s="15" t="s">
        <v>5427</v>
      </c>
      <c r="F2097" s="15" t="s">
        <v>5427</v>
      </c>
    </row>
    <row r="2098" spans="1:6" x14ac:dyDescent="0.25">
      <c r="A2098" s="15">
        <v>100201317</v>
      </c>
      <c r="B2098" s="15" t="s">
        <v>11683</v>
      </c>
      <c r="C2098" s="15" t="s">
        <v>11684</v>
      </c>
      <c r="D2098" s="15" t="s">
        <v>11685</v>
      </c>
      <c r="E2098" s="15" t="s">
        <v>5427</v>
      </c>
      <c r="F2098" s="15" t="s">
        <v>5427</v>
      </c>
    </row>
    <row r="2099" spans="1:6" x14ac:dyDescent="0.25">
      <c r="A2099" s="15">
        <v>20323000</v>
      </c>
      <c r="B2099" s="15" t="s">
        <v>11686</v>
      </c>
      <c r="C2099" s="15" t="s">
        <v>11687</v>
      </c>
      <c r="D2099" s="15" t="s">
        <v>11688</v>
      </c>
      <c r="E2099" s="15" t="s">
        <v>11689</v>
      </c>
      <c r="F2099" s="15" t="s">
        <v>11690</v>
      </c>
    </row>
    <row r="2100" spans="1:6" x14ac:dyDescent="0.25">
      <c r="A2100" s="15">
        <v>20323001</v>
      </c>
      <c r="B2100" s="15" t="s">
        <v>11691</v>
      </c>
      <c r="C2100" s="15" t="s">
        <v>11687</v>
      </c>
      <c r="D2100" s="15" t="s">
        <v>11688</v>
      </c>
      <c r="E2100" s="15" t="s">
        <v>5427</v>
      </c>
      <c r="F2100" s="15" t="s">
        <v>5427</v>
      </c>
    </row>
    <row r="2101" spans="1:6" x14ac:dyDescent="0.25">
      <c r="A2101" s="15">
        <v>70281101</v>
      </c>
      <c r="B2101" s="15" t="s">
        <v>11692</v>
      </c>
      <c r="C2101" s="15" t="s">
        <v>11693</v>
      </c>
      <c r="D2101" s="15" t="s">
        <v>11694</v>
      </c>
      <c r="E2101" s="15" t="s">
        <v>11695</v>
      </c>
      <c r="F2101" s="15" t="s">
        <v>5427</v>
      </c>
    </row>
    <row r="2102" spans="1:6" x14ac:dyDescent="0.25">
      <c r="A2102" s="15">
        <v>70281000</v>
      </c>
      <c r="B2102" s="15" t="s">
        <v>11696</v>
      </c>
      <c r="C2102" s="15" t="s">
        <v>8074</v>
      </c>
      <c r="D2102" s="15" t="s">
        <v>8075</v>
      </c>
      <c r="E2102" s="15" t="s">
        <v>11695</v>
      </c>
      <c r="F2102" s="15" t="s">
        <v>11697</v>
      </c>
    </row>
    <row r="2103" spans="1:6" x14ac:dyDescent="0.25">
      <c r="A2103" s="15">
        <v>100201288</v>
      </c>
      <c r="B2103" s="15" t="s">
        <v>11698</v>
      </c>
      <c r="C2103" s="15" t="s">
        <v>11699</v>
      </c>
      <c r="D2103" s="15" t="s">
        <v>11700</v>
      </c>
      <c r="E2103" s="15" t="s">
        <v>5427</v>
      </c>
      <c r="F2103" s="15" t="s">
        <v>5427</v>
      </c>
    </row>
    <row r="2104" spans="1:6" x14ac:dyDescent="0.25">
      <c r="A2104" s="15">
        <v>80201105</v>
      </c>
      <c r="B2104" s="15" t="s">
        <v>11701</v>
      </c>
      <c r="C2104" s="15" t="s">
        <v>11702</v>
      </c>
      <c r="D2104" s="15" t="s">
        <v>11703</v>
      </c>
      <c r="E2104" s="15" t="s">
        <v>5427</v>
      </c>
      <c r="F2104" s="15" t="s">
        <v>5427</v>
      </c>
    </row>
    <row r="2105" spans="1:6" x14ac:dyDescent="0.25">
      <c r="A2105" s="15">
        <v>90199000</v>
      </c>
      <c r="B2105" s="15" t="s">
        <v>11704</v>
      </c>
      <c r="C2105" s="15" t="s">
        <v>11705</v>
      </c>
      <c r="D2105" s="15" t="s">
        <v>11706</v>
      </c>
      <c r="E2105" s="15"/>
      <c r="F2105" s="15"/>
    </row>
    <row r="2106" spans="1:6" x14ac:dyDescent="0.25">
      <c r="A2106" s="15">
        <v>90199000</v>
      </c>
      <c r="B2106" s="15" t="s">
        <v>11704</v>
      </c>
      <c r="C2106" s="15" t="s">
        <v>11705</v>
      </c>
      <c r="D2106" s="15" t="s">
        <v>11706</v>
      </c>
      <c r="E2106" s="15" t="s">
        <v>11707</v>
      </c>
      <c r="F2106" s="15" t="s">
        <v>11708</v>
      </c>
    </row>
    <row r="2107" spans="1:6" x14ac:dyDescent="0.25">
      <c r="A2107" s="15">
        <v>70248113</v>
      </c>
      <c r="B2107" s="15" t="s">
        <v>11709</v>
      </c>
      <c r="C2107" s="15" t="s">
        <v>11710</v>
      </c>
      <c r="D2107" s="15" t="s">
        <v>11711</v>
      </c>
      <c r="E2107" s="15" t="s">
        <v>5427</v>
      </c>
      <c r="F2107" s="15" t="s">
        <v>5427</v>
      </c>
    </row>
    <row r="2108" spans="1:6" x14ac:dyDescent="0.25">
      <c r="A2108" s="15">
        <v>70280132</v>
      </c>
      <c r="B2108" s="15" t="s">
        <v>11712</v>
      </c>
      <c r="C2108" s="15" t="s">
        <v>11713</v>
      </c>
      <c r="D2108" s="15" t="s">
        <v>11714</v>
      </c>
      <c r="E2108" s="15" t="s">
        <v>11715</v>
      </c>
      <c r="F2108" s="15" t="s">
        <v>11716</v>
      </c>
    </row>
    <row r="2109" spans="1:6" x14ac:dyDescent="0.25">
      <c r="A2109" s="15">
        <v>18760101</v>
      </c>
      <c r="B2109" s="15" t="s">
        <v>11717</v>
      </c>
      <c r="C2109" s="15" t="s">
        <v>11718</v>
      </c>
      <c r="D2109" s="15" t="s">
        <v>11719</v>
      </c>
      <c r="E2109" s="15" t="s">
        <v>5427</v>
      </c>
      <c r="F2109" s="15" t="s">
        <v>5427</v>
      </c>
    </row>
    <row r="2110" spans="1:6" x14ac:dyDescent="0.25">
      <c r="A2110" s="15">
        <v>18760000</v>
      </c>
      <c r="B2110" s="15" t="s">
        <v>11720</v>
      </c>
      <c r="C2110" s="15" t="s">
        <v>11721</v>
      </c>
      <c r="D2110" s="15" t="s">
        <v>11722</v>
      </c>
      <c r="E2110" s="15" t="s">
        <v>11723</v>
      </c>
      <c r="F2110" s="15" t="s">
        <v>11724</v>
      </c>
    </row>
    <row r="2111" spans="1:6" x14ac:dyDescent="0.25">
      <c r="A2111" s="15">
        <v>70241143</v>
      </c>
      <c r="B2111" s="15" t="s">
        <v>11725</v>
      </c>
      <c r="C2111" s="15" t="s">
        <v>11726</v>
      </c>
      <c r="D2111" s="15" t="s">
        <v>11727</v>
      </c>
      <c r="E2111" s="15" t="s">
        <v>5427</v>
      </c>
      <c r="F2111" s="15" t="s">
        <v>5427</v>
      </c>
    </row>
    <row r="2112" spans="1:6" x14ac:dyDescent="0.25">
      <c r="A2112" s="15">
        <v>30201119</v>
      </c>
      <c r="B2112" s="15" t="s">
        <v>11728</v>
      </c>
      <c r="C2112" s="15" t="s">
        <v>11729</v>
      </c>
      <c r="D2112" s="15" t="s">
        <v>11730</v>
      </c>
      <c r="E2112" s="15" t="s">
        <v>5427</v>
      </c>
      <c r="F2112" s="15" t="s">
        <v>5427</v>
      </c>
    </row>
    <row r="2113" spans="1:6" x14ac:dyDescent="0.25">
      <c r="A2113" s="15">
        <v>70403126</v>
      </c>
      <c r="B2113" s="15" t="s">
        <v>11731</v>
      </c>
      <c r="C2113" s="15" t="s">
        <v>11732</v>
      </c>
      <c r="D2113" s="15" t="s">
        <v>11733</v>
      </c>
      <c r="E2113" s="15" t="s">
        <v>5427</v>
      </c>
      <c r="F2113" s="15" t="s">
        <v>5427</v>
      </c>
    </row>
    <row r="2114" spans="1:6" x14ac:dyDescent="0.25">
      <c r="A2114" s="15">
        <v>78276000</v>
      </c>
      <c r="B2114" s="15" t="s">
        <v>11734</v>
      </c>
      <c r="C2114" s="15" t="s">
        <v>11735</v>
      </c>
      <c r="D2114" s="15" t="s">
        <v>11736</v>
      </c>
      <c r="E2114" s="15" t="s">
        <v>11737</v>
      </c>
      <c r="F2114" s="15" t="s">
        <v>11738</v>
      </c>
    </row>
    <row r="2115" spans="1:6" x14ac:dyDescent="0.25">
      <c r="A2115" s="15">
        <v>78276001</v>
      </c>
      <c r="B2115" s="15" t="s">
        <v>11734</v>
      </c>
      <c r="C2115" s="15" t="s">
        <v>11735</v>
      </c>
      <c r="D2115" s="15" t="s">
        <v>11736</v>
      </c>
      <c r="E2115" s="15" t="s">
        <v>11737</v>
      </c>
      <c r="F2115" s="15" t="s">
        <v>11738</v>
      </c>
    </row>
    <row r="2116" spans="1:6" x14ac:dyDescent="0.25">
      <c r="A2116" s="15">
        <v>78555000</v>
      </c>
      <c r="B2116" s="15" t="s">
        <v>11739</v>
      </c>
      <c r="C2116" s="15" t="s">
        <v>11740</v>
      </c>
      <c r="D2116" s="15" t="s">
        <v>11741</v>
      </c>
      <c r="E2116" s="15" t="s">
        <v>11742</v>
      </c>
      <c r="F2116" s="15" t="s">
        <v>11743</v>
      </c>
    </row>
    <row r="2117" spans="1:6" x14ac:dyDescent="0.25">
      <c r="A2117" s="15">
        <v>78555001</v>
      </c>
      <c r="B2117" s="15" t="s">
        <v>11744</v>
      </c>
      <c r="C2117" s="15" t="s">
        <v>11745</v>
      </c>
      <c r="D2117" s="15" t="s">
        <v>11746</v>
      </c>
      <c r="E2117" s="15" t="s">
        <v>11742</v>
      </c>
      <c r="F2117" s="15" t="s">
        <v>11743</v>
      </c>
    </row>
    <row r="2118" spans="1:6" x14ac:dyDescent="0.25">
      <c r="A2118" s="15">
        <v>78617000</v>
      </c>
      <c r="B2118" s="15" t="s">
        <v>11747</v>
      </c>
      <c r="C2118" s="15" t="s">
        <v>11748</v>
      </c>
      <c r="D2118" s="15" t="s">
        <v>11749</v>
      </c>
      <c r="E2118" s="15"/>
      <c r="F2118" s="15"/>
    </row>
    <row r="2119" spans="1:6" x14ac:dyDescent="0.25">
      <c r="A2119" s="15">
        <v>78771000</v>
      </c>
      <c r="B2119" s="15" t="s">
        <v>11750</v>
      </c>
      <c r="C2119" s="15" t="s">
        <v>11751</v>
      </c>
      <c r="D2119" s="15" t="s">
        <v>11752</v>
      </c>
      <c r="E2119" s="15" t="s">
        <v>11753</v>
      </c>
      <c r="F2119" s="15" t="s">
        <v>11754</v>
      </c>
    </row>
    <row r="2120" spans="1:6" x14ac:dyDescent="0.25">
      <c r="A2120" s="15">
        <v>78771001</v>
      </c>
      <c r="B2120" s="15" t="s">
        <v>11750</v>
      </c>
      <c r="C2120" s="15" t="s">
        <v>11751</v>
      </c>
      <c r="D2120" s="15" t="s">
        <v>11752</v>
      </c>
      <c r="E2120" s="15" t="s">
        <v>5427</v>
      </c>
      <c r="F2120" s="15" t="s">
        <v>5427</v>
      </c>
    </row>
    <row r="2121" spans="1:6" x14ac:dyDescent="0.25">
      <c r="A2121" s="15">
        <v>78692000</v>
      </c>
      <c r="B2121" s="15" t="s">
        <v>11755</v>
      </c>
      <c r="C2121" s="15" t="s">
        <v>11756</v>
      </c>
      <c r="D2121" s="15" t="s">
        <v>11757</v>
      </c>
      <c r="E2121" s="15" t="s">
        <v>5427</v>
      </c>
      <c r="F2121" s="15" t="s">
        <v>5427</v>
      </c>
    </row>
    <row r="2122" spans="1:6" x14ac:dyDescent="0.25">
      <c r="A2122" s="15">
        <v>70297113</v>
      </c>
      <c r="B2122" s="15" t="s">
        <v>11758</v>
      </c>
      <c r="C2122" s="15" t="s">
        <v>11759</v>
      </c>
      <c r="D2122" s="15" t="s">
        <v>11760</v>
      </c>
      <c r="E2122" s="15" t="s">
        <v>5427</v>
      </c>
      <c r="F2122" s="15" t="s">
        <v>5427</v>
      </c>
    </row>
    <row r="2123" spans="1:6" x14ac:dyDescent="0.25">
      <c r="A2123" s="15">
        <v>78903000</v>
      </c>
      <c r="B2123" s="15" t="s">
        <v>11761</v>
      </c>
      <c r="C2123" s="15" t="s">
        <v>11762</v>
      </c>
      <c r="D2123" s="15" t="s">
        <v>11763</v>
      </c>
      <c r="E2123" s="15" t="s">
        <v>11764</v>
      </c>
      <c r="F2123" s="15" t="s">
        <v>11765</v>
      </c>
    </row>
    <row r="2124" spans="1:6" x14ac:dyDescent="0.25">
      <c r="A2124" s="15">
        <v>78903201</v>
      </c>
      <c r="B2124" s="15" t="s">
        <v>11761</v>
      </c>
      <c r="C2124" s="15" t="s">
        <v>11762</v>
      </c>
      <c r="D2124" s="15" t="s">
        <v>11763</v>
      </c>
      <c r="E2124" s="15" t="s">
        <v>11764</v>
      </c>
      <c r="F2124" s="15" t="s">
        <v>11765</v>
      </c>
    </row>
    <row r="2125" spans="1:6" x14ac:dyDescent="0.25">
      <c r="A2125" s="15">
        <v>78981000</v>
      </c>
      <c r="B2125" s="15" t="s">
        <v>11766</v>
      </c>
      <c r="C2125" s="15" t="s">
        <v>11762</v>
      </c>
      <c r="D2125" s="15" t="s">
        <v>11763</v>
      </c>
      <c r="E2125" s="15" t="s">
        <v>11767</v>
      </c>
      <c r="F2125" s="15" t="s">
        <v>11765</v>
      </c>
    </row>
    <row r="2126" spans="1:6" x14ac:dyDescent="0.25">
      <c r="A2126" s="15">
        <v>78981001</v>
      </c>
      <c r="B2126" s="15" t="s">
        <v>11766</v>
      </c>
      <c r="C2126" s="15" t="s">
        <v>11762</v>
      </c>
      <c r="D2126" s="15" t="s">
        <v>11763</v>
      </c>
      <c r="E2126" s="15" t="s">
        <v>11764</v>
      </c>
      <c r="F2126" s="15" t="s">
        <v>11765</v>
      </c>
    </row>
    <row r="2127" spans="1:6" x14ac:dyDescent="0.25">
      <c r="A2127" s="15">
        <v>138654004</v>
      </c>
      <c r="B2127" s="15" t="s">
        <v>11768</v>
      </c>
      <c r="C2127" s="15" t="s">
        <v>11769</v>
      </c>
      <c r="D2127" s="15" t="s">
        <v>11770</v>
      </c>
      <c r="E2127" s="15" t="s">
        <v>5427</v>
      </c>
      <c r="F2127" s="15" t="s">
        <v>5427</v>
      </c>
    </row>
    <row r="2128" spans="1:6" x14ac:dyDescent="0.25">
      <c r="A2128" s="15">
        <v>138654005</v>
      </c>
      <c r="B2128" s="15" t="s">
        <v>11771</v>
      </c>
      <c r="C2128" s="15" t="s">
        <v>11772</v>
      </c>
      <c r="D2128" s="15" t="s">
        <v>11773</v>
      </c>
      <c r="E2128" s="15" t="s">
        <v>11774</v>
      </c>
      <c r="F2128" s="15" t="s">
        <v>5427</v>
      </c>
    </row>
    <row r="2129" spans="1:6" x14ac:dyDescent="0.25">
      <c r="A2129" s="15">
        <v>138654000</v>
      </c>
      <c r="B2129" s="15" t="s">
        <v>11775</v>
      </c>
      <c r="C2129" s="15" t="s">
        <v>11776</v>
      </c>
      <c r="D2129" s="15" t="s">
        <v>11777</v>
      </c>
      <c r="E2129" s="15" t="s">
        <v>11778</v>
      </c>
      <c r="F2129" s="15" t="s">
        <v>11779</v>
      </c>
    </row>
    <row r="2130" spans="1:6" x14ac:dyDescent="0.25">
      <c r="A2130" s="15">
        <v>138654001</v>
      </c>
      <c r="B2130" s="15" t="s">
        <v>11780</v>
      </c>
      <c r="C2130" s="15" t="s">
        <v>11776</v>
      </c>
      <c r="D2130" s="15" t="s">
        <v>11777</v>
      </c>
      <c r="E2130" s="15" t="s">
        <v>5427</v>
      </c>
      <c r="F2130" s="15" t="s">
        <v>5427</v>
      </c>
    </row>
    <row r="2131" spans="1:6" x14ac:dyDescent="0.25">
      <c r="A2131" s="15">
        <v>108724000</v>
      </c>
      <c r="B2131" s="15" t="s">
        <v>11781</v>
      </c>
      <c r="C2131" s="15" t="s">
        <v>11782</v>
      </c>
      <c r="D2131" s="15" t="s">
        <v>11783</v>
      </c>
      <c r="E2131" s="15" t="s">
        <v>11784</v>
      </c>
      <c r="F2131" s="15" t="s">
        <v>11785</v>
      </c>
    </row>
    <row r="2132" spans="1:6" x14ac:dyDescent="0.25">
      <c r="A2132" s="15">
        <v>108724001</v>
      </c>
      <c r="B2132" s="15" t="s">
        <v>11786</v>
      </c>
      <c r="C2132" s="15" t="s">
        <v>11787</v>
      </c>
      <c r="D2132" s="15" t="s">
        <v>11788</v>
      </c>
      <c r="E2132" s="15" t="s">
        <v>5427</v>
      </c>
      <c r="F2132" s="15" t="s">
        <v>5427</v>
      </c>
    </row>
    <row r="2133" spans="1:6" x14ac:dyDescent="0.25">
      <c r="A2133" s="15">
        <v>78760000</v>
      </c>
      <c r="B2133" s="15" t="s">
        <v>11789</v>
      </c>
      <c r="C2133" s="15" t="s">
        <v>11790</v>
      </c>
      <c r="D2133" s="15" t="s">
        <v>11791</v>
      </c>
      <c r="E2133" s="15" t="s">
        <v>11792</v>
      </c>
      <c r="F2133" s="15" t="s">
        <v>11793</v>
      </c>
    </row>
    <row r="2134" spans="1:6" x14ac:dyDescent="0.25">
      <c r="A2134" s="15">
        <v>78760001</v>
      </c>
      <c r="B2134" s="15" t="s">
        <v>11789</v>
      </c>
      <c r="C2134" s="15" t="s">
        <v>11790</v>
      </c>
      <c r="D2134" s="15" t="s">
        <v>11791</v>
      </c>
      <c r="E2134" s="15" t="s">
        <v>11792</v>
      </c>
      <c r="F2134" s="15" t="s">
        <v>11793</v>
      </c>
    </row>
    <row r="2135" spans="1:6" x14ac:dyDescent="0.25">
      <c r="A2135" s="15">
        <v>70295121</v>
      </c>
      <c r="B2135" s="15" t="s">
        <v>11794</v>
      </c>
      <c r="C2135" s="15" t="s">
        <v>11795</v>
      </c>
      <c r="D2135" s="15" t="s">
        <v>11796</v>
      </c>
      <c r="E2135" s="15" t="s">
        <v>11797</v>
      </c>
      <c r="F2135" s="15" t="s">
        <v>11798</v>
      </c>
    </row>
    <row r="2136" spans="1:6" x14ac:dyDescent="0.25">
      <c r="A2136" s="15">
        <v>78711001</v>
      </c>
      <c r="B2136" s="15" t="s">
        <v>11799</v>
      </c>
      <c r="C2136" s="15" t="s">
        <v>8695</v>
      </c>
      <c r="D2136" s="15" t="s">
        <v>8696</v>
      </c>
      <c r="E2136" s="15" t="s">
        <v>5650</v>
      </c>
      <c r="F2136" s="15" t="s">
        <v>5651</v>
      </c>
    </row>
    <row r="2137" spans="1:6" x14ac:dyDescent="0.25">
      <c r="A2137" s="15">
        <v>90210115</v>
      </c>
      <c r="B2137" s="15" t="s">
        <v>11800</v>
      </c>
      <c r="C2137" s="15" t="s">
        <v>7525</v>
      </c>
      <c r="D2137" s="15" t="s">
        <v>7526</v>
      </c>
      <c r="E2137" s="15"/>
      <c r="F2137" s="15"/>
    </row>
    <row r="2138" spans="1:6" x14ac:dyDescent="0.25">
      <c r="A2138" s="15">
        <v>30215140</v>
      </c>
      <c r="B2138" s="15" t="s">
        <v>11801</v>
      </c>
      <c r="C2138" s="15" t="s">
        <v>8371</v>
      </c>
      <c r="D2138" s="15" t="s">
        <v>8372</v>
      </c>
      <c r="E2138" s="15" t="s">
        <v>5427</v>
      </c>
      <c r="F2138" s="15" t="s">
        <v>5427</v>
      </c>
    </row>
    <row r="2139" spans="1:6" x14ac:dyDescent="0.25">
      <c r="A2139" s="15">
        <v>78930000</v>
      </c>
      <c r="B2139" s="15" t="s">
        <v>11802</v>
      </c>
      <c r="C2139" s="15" t="s">
        <v>11803</v>
      </c>
      <c r="D2139" s="15" t="s">
        <v>11804</v>
      </c>
      <c r="E2139" s="15" t="s">
        <v>11805</v>
      </c>
      <c r="F2139" s="15" t="s">
        <v>11806</v>
      </c>
    </row>
    <row r="2140" spans="1:6" x14ac:dyDescent="0.25">
      <c r="A2140" s="15">
        <v>78930101</v>
      </c>
      <c r="B2140" s="15" t="s">
        <v>11807</v>
      </c>
      <c r="C2140" s="15" t="s">
        <v>11803</v>
      </c>
      <c r="D2140" s="15" t="s">
        <v>11804</v>
      </c>
      <c r="E2140" s="15" t="s">
        <v>5427</v>
      </c>
      <c r="F2140" s="15" t="s">
        <v>5427</v>
      </c>
    </row>
    <row r="2141" spans="1:6" x14ac:dyDescent="0.25">
      <c r="A2141" s="15">
        <v>78261000</v>
      </c>
      <c r="B2141" s="15" t="s">
        <v>11808</v>
      </c>
      <c r="C2141" s="15" t="s">
        <v>11803</v>
      </c>
      <c r="D2141" s="15" t="s">
        <v>11804</v>
      </c>
      <c r="E2141" s="15" t="s">
        <v>11805</v>
      </c>
      <c r="F2141" s="15" t="s">
        <v>5427</v>
      </c>
    </row>
    <row r="2142" spans="1:6" x14ac:dyDescent="0.25">
      <c r="A2142" s="15">
        <v>78261001</v>
      </c>
      <c r="B2142" s="15" t="s">
        <v>11808</v>
      </c>
      <c r="C2142" s="15" t="s">
        <v>11809</v>
      </c>
      <c r="D2142" s="15" t="s">
        <v>11810</v>
      </c>
      <c r="E2142" s="15" t="s">
        <v>11811</v>
      </c>
      <c r="F2142" s="15" t="s">
        <v>11812</v>
      </c>
    </row>
    <row r="2143" spans="1:6" x14ac:dyDescent="0.25">
      <c r="A2143" s="15">
        <v>120201210</v>
      </c>
      <c r="B2143" s="15" t="s">
        <v>11813</v>
      </c>
      <c r="C2143" s="15" t="s">
        <v>11814</v>
      </c>
      <c r="D2143" s="15" t="s">
        <v>11815</v>
      </c>
      <c r="E2143" s="15" t="s">
        <v>11816</v>
      </c>
      <c r="F2143" s="15" t="s">
        <v>11817</v>
      </c>
    </row>
    <row r="2144" spans="1:6" x14ac:dyDescent="0.25">
      <c r="A2144" s="15">
        <v>120201000</v>
      </c>
      <c r="B2144" s="15" t="s">
        <v>11818</v>
      </c>
      <c r="C2144" s="15" t="s">
        <v>10836</v>
      </c>
      <c r="D2144" s="15" t="s">
        <v>10837</v>
      </c>
      <c r="E2144" s="15" t="s">
        <v>11819</v>
      </c>
      <c r="F2144" s="15" t="s">
        <v>11820</v>
      </c>
    </row>
    <row r="2145" spans="1:6" x14ac:dyDescent="0.25">
      <c r="A2145" s="15">
        <v>70297149</v>
      </c>
      <c r="B2145" s="15" t="s">
        <v>11821</v>
      </c>
      <c r="C2145" s="15" t="s">
        <v>11822</v>
      </c>
      <c r="D2145" s="15" t="s">
        <v>11823</v>
      </c>
      <c r="E2145" s="15" t="s">
        <v>11824</v>
      </c>
      <c r="F2145" s="15" t="s">
        <v>11825</v>
      </c>
    </row>
    <row r="2146" spans="1:6" x14ac:dyDescent="0.25">
      <c r="A2146" s="15">
        <v>70269294</v>
      </c>
      <c r="B2146" s="15" t="s">
        <v>11826</v>
      </c>
      <c r="C2146" s="15" t="s">
        <v>11827</v>
      </c>
      <c r="D2146" s="15" t="s">
        <v>11828</v>
      </c>
      <c r="E2146" s="15" t="s">
        <v>11829</v>
      </c>
      <c r="F2146" s="15" t="s">
        <v>11830</v>
      </c>
    </row>
    <row r="2147" spans="1:6" x14ac:dyDescent="0.25">
      <c r="A2147" s="15">
        <v>70510255</v>
      </c>
      <c r="B2147" s="15" t="s">
        <v>11831</v>
      </c>
      <c r="C2147" s="15" t="s">
        <v>11832</v>
      </c>
      <c r="D2147" s="15" t="s">
        <v>11833</v>
      </c>
      <c r="E2147" s="15" t="s">
        <v>11834</v>
      </c>
      <c r="F2147" s="15" t="s">
        <v>5427</v>
      </c>
    </row>
    <row r="2148" spans="1:6" x14ac:dyDescent="0.25">
      <c r="A2148" s="15">
        <v>78584000</v>
      </c>
      <c r="B2148" s="15" t="s">
        <v>11835</v>
      </c>
      <c r="C2148" s="15" t="s">
        <v>5929</v>
      </c>
      <c r="D2148" s="15" t="s">
        <v>5930</v>
      </c>
      <c r="E2148" s="15" t="s">
        <v>5990</v>
      </c>
      <c r="F2148" s="15" t="s">
        <v>5991</v>
      </c>
    </row>
    <row r="2149" spans="1:6" x14ac:dyDescent="0.25">
      <c r="A2149" s="15">
        <v>78925001</v>
      </c>
      <c r="B2149" s="15" t="s">
        <v>11836</v>
      </c>
      <c r="C2149" s="15" t="s">
        <v>11837</v>
      </c>
      <c r="D2149" s="15" t="s">
        <v>11838</v>
      </c>
      <c r="E2149" s="15" t="s">
        <v>11839</v>
      </c>
      <c r="F2149" s="15" t="s">
        <v>11840</v>
      </c>
    </row>
    <row r="2150" spans="1:6" x14ac:dyDescent="0.25">
      <c r="A2150" s="15">
        <v>70269122</v>
      </c>
      <c r="B2150" s="15" t="s">
        <v>11841</v>
      </c>
      <c r="C2150" s="15" t="s">
        <v>6972</v>
      </c>
      <c r="D2150" s="15" t="s">
        <v>6973</v>
      </c>
      <c r="E2150" s="15" t="s">
        <v>11842</v>
      </c>
      <c r="F2150" s="15" t="s">
        <v>11842</v>
      </c>
    </row>
    <row r="2151" spans="1:6" x14ac:dyDescent="0.25">
      <c r="A2151" s="15">
        <v>78945000</v>
      </c>
      <c r="B2151" s="15" t="s">
        <v>11843</v>
      </c>
      <c r="C2151" s="15" t="s">
        <v>11844</v>
      </c>
      <c r="D2151" s="15" t="s">
        <v>6122</v>
      </c>
      <c r="E2151" s="15" t="s">
        <v>11845</v>
      </c>
      <c r="F2151" s="15" t="s">
        <v>11846</v>
      </c>
    </row>
    <row r="2152" spans="1:6" x14ac:dyDescent="0.25">
      <c r="A2152" s="15">
        <v>70505020</v>
      </c>
      <c r="B2152" s="15" t="s">
        <v>11847</v>
      </c>
      <c r="C2152" s="15" t="s">
        <v>11848</v>
      </c>
      <c r="D2152" s="15" t="s">
        <v>9269</v>
      </c>
      <c r="E2152" s="15"/>
      <c r="F2152" s="15"/>
    </row>
    <row r="2153" spans="1:6" x14ac:dyDescent="0.25">
      <c r="A2153" s="15">
        <v>98745204</v>
      </c>
      <c r="B2153" s="15" t="s">
        <v>11849</v>
      </c>
      <c r="C2153" s="15" t="s">
        <v>7075</v>
      </c>
      <c r="D2153" s="15" t="s">
        <v>7076</v>
      </c>
      <c r="E2153" s="15" t="s">
        <v>7077</v>
      </c>
      <c r="F2153" s="15" t="s">
        <v>7078</v>
      </c>
    </row>
    <row r="2154" spans="1:6" x14ac:dyDescent="0.25">
      <c r="A2154" s="15">
        <v>98745201</v>
      </c>
      <c r="B2154" s="15" t="s">
        <v>11850</v>
      </c>
      <c r="C2154" s="15" t="s">
        <v>11851</v>
      </c>
      <c r="D2154" s="15" t="s">
        <v>11852</v>
      </c>
      <c r="E2154" s="15" t="s">
        <v>11853</v>
      </c>
      <c r="F2154" s="15" t="s">
        <v>11854</v>
      </c>
    </row>
    <row r="2155" spans="1:6" x14ac:dyDescent="0.25">
      <c r="A2155" s="15">
        <v>38701000</v>
      </c>
      <c r="B2155" s="15" t="s">
        <v>11855</v>
      </c>
      <c r="C2155" s="15" t="s">
        <v>11856</v>
      </c>
      <c r="D2155" s="15" t="s">
        <v>11857</v>
      </c>
      <c r="E2155" s="15" t="s">
        <v>11858</v>
      </c>
      <c r="F2155" s="15" t="s">
        <v>11859</v>
      </c>
    </row>
    <row r="2156" spans="1:6" x14ac:dyDescent="0.25">
      <c r="A2156" s="15">
        <v>38701001</v>
      </c>
      <c r="B2156" s="15" t="s">
        <v>11855</v>
      </c>
      <c r="C2156" s="15" t="s">
        <v>11860</v>
      </c>
      <c r="D2156" s="15" t="s">
        <v>11861</v>
      </c>
      <c r="E2156" s="15" t="s">
        <v>11858</v>
      </c>
      <c r="F2156" s="15" t="s">
        <v>11859</v>
      </c>
    </row>
    <row r="2157" spans="1:6" x14ac:dyDescent="0.25">
      <c r="A2157" s="15">
        <v>138501001</v>
      </c>
      <c r="B2157" s="15" t="s">
        <v>11862</v>
      </c>
      <c r="C2157" s="15" t="s">
        <v>7619</v>
      </c>
      <c r="D2157" s="15" t="s">
        <v>7620</v>
      </c>
      <c r="E2157" s="15" t="s">
        <v>7621</v>
      </c>
      <c r="F2157" s="15" t="s">
        <v>7622</v>
      </c>
    </row>
    <row r="2158" spans="1:6" x14ac:dyDescent="0.25">
      <c r="A2158" s="15">
        <v>108707001</v>
      </c>
      <c r="B2158" s="15" t="s">
        <v>11863</v>
      </c>
      <c r="C2158" s="15" t="s">
        <v>11864</v>
      </c>
      <c r="D2158" s="15" t="s">
        <v>11865</v>
      </c>
      <c r="E2158" s="15" t="s">
        <v>5427</v>
      </c>
      <c r="F2158" s="15" t="s">
        <v>5427</v>
      </c>
    </row>
    <row r="2159" spans="1:6" x14ac:dyDescent="0.25">
      <c r="A2159" s="15">
        <v>108707000</v>
      </c>
      <c r="B2159" s="15" t="s">
        <v>11866</v>
      </c>
      <c r="C2159" s="15" t="s">
        <v>11864</v>
      </c>
      <c r="D2159" s="15" t="s">
        <v>11865</v>
      </c>
      <c r="E2159" s="15" t="s">
        <v>11867</v>
      </c>
      <c r="F2159" s="15" t="s">
        <v>11868</v>
      </c>
    </row>
    <row r="2160" spans="1:6" x14ac:dyDescent="0.25">
      <c r="A2160" s="15">
        <v>140401106</v>
      </c>
      <c r="B2160" s="15" t="s">
        <v>11869</v>
      </c>
      <c r="C2160" s="15" t="s">
        <v>11870</v>
      </c>
      <c r="D2160" s="15" t="s">
        <v>11871</v>
      </c>
      <c r="E2160" s="15" t="s">
        <v>11872</v>
      </c>
      <c r="F2160" s="15" t="s">
        <v>11873</v>
      </c>
    </row>
    <row r="2161" spans="1:6" x14ac:dyDescent="0.25">
      <c r="A2161" s="15">
        <v>70204137</v>
      </c>
      <c r="B2161" s="15" t="s">
        <v>11874</v>
      </c>
      <c r="C2161" s="15" t="s">
        <v>11875</v>
      </c>
      <c r="D2161" s="15" t="s">
        <v>11876</v>
      </c>
      <c r="E2161" s="15" t="s">
        <v>11877</v>
      </c>
      <c r="F2161" s="15" t="s">
        <v>5427</v>
      </c>
    </row>
    <row r="2162" spans="1:6" x14ac:dyDescent="0.25">
      <c r="A2162" s="15">
        <v>130406103</v>
      </c>
      <c r="B2162" s="15" t="s">
        <v>11878</v>
      </c>
      <c r="C2162" s="15" t="s">
        <v>11879</v>
      </c>
      <c r="D2162" s="15" t="s">
        <v>11880</v>
      </c>
      <c r="E2162" s="15" t="s">
        <v>5427</v>
      </c>
      <c r="F2162" s="15" t="s">
        <v>5427</v>
      </c>
    </row>
    <row r="2163" spans="1:6" x14ac:dyDescent="0.25">
      <c r="A2163" s="15">
        <v>70241157</v>
      </c>
      <c r="B2163" s="15" t="s">
        <v>11881</v>
      </c>
      <c r="C2163" s="15" t="s">
        <v>11882</v>
      </c>
      <c r="D2163" s="15" t="s">
        <v>11883</v>
      </c>
      <c r="E2163" s="15" t="s">
        <v>5427</v>
      </c>
      <c r="F2163" s="15" t="s">
        <v>5427</v>
      </c>
    </row>
    <row r="2164" spans="1:6" x14ac:dyDescent="0.25">
      <c r="A2164" s="15">
        <v>70211112</v>
      </c>
      <c r="B2164" s="15" t="s">
        <v>11884</v>
      </c>
      <c r="C2164" s="15" t="s">
        <v>11885</v>
      </c>
      <c r="D2164" s="15" t="s">
        <v>11886</v>
      </c>
      <c r="E2164" s="15" t="s">
        <v>11887</v>
      </c>
      <c r="F2164" s="15" t="s">
        <v>11888</v>
      </c>
    </row>
    <row r="2165" spans="1:6" x14ac:dyDescent="0.25">
      <c r="A2165" s="15">
        <v>70211115</v>
      </c>
      <c r="B2165" s="15" t="s">
        <v>11889</v>
      </c>
      <c r="C2165" s="15" t="s">
        <v>11890</v>
      </c>
      <c r="D2165" s="15" t="s">
        <v>11891</v>
      </c>
      <c r="E2165" s="15" t="s">
        <v>5427</v>
      </c>
      <c r="F2165" s="15" t="s">
        <v>5427</v>
      </c>
    </row>
    <row r="2166" spans="1:6" x14ac:dyDescent="0.25">
      <c r="A2166" s="15">
        <v>100201323</v>
      </c>
      <c r="B2166" s="15" t="s">
        <v>11892</v>
      </c>
      <c r="C2166" s="15" t="s">
        <v>11893</v>
      </c>
      <c r="D2166" s="15" t="s">
        <v>11894</v>
      </c>
      <c r="E2166" s="15" t="s">
        <v>5427</v>
      </c>
      <c r="F2166" s="15" t="s">
        <v>5427</v>
      </c>
    </row>
    <row r="2167" spans="1:6" x14ac:dyDescent="0.25">
      <c r="A2167" s="15">
        <v>100212134</v>
      </c>
      <c r="B2167" s="15" t="s">
        <v>11895</v>
      </c>
      <c r="C2167" s="15" t="s">
        <v>11896</v>
      </c>
      <c r="D2167" s="15" t="s">
        <v>11897</v>
      </c>
      <c r="E2167" s="15" t="s">
        <v>5427</v>
      </c>
      <c r="F2167" s="15" t="s">
        <v>5427</v>
      </c>
    </row>
    <row r="2168" spans="1:6" x14ac:dyDescent="0.25">
      <c r="A2168" s="15">
        <v>100220112</v>
      </c>
      <c r="B2168" s="15" t="s">
        <v>11898</v>
      </c>
      <c r="C2168" s="15" t="s">
        <v>5899</v>
      </c>
      <c r="D2168" s="15" t="s">
        <v>5900</v>
      </c>
      <c r="E2168" s="15" t="s">
        <v>11899</v>
      </c>
      <c r="F2168" s="15" t="s">
        <v>11900</v>
      </c>
    </row>
    <row r="2169" spans="1:6" x14ac:dyDescent="0.25">
      <c r="A2169" s="15">
        <v>70406144</v>
      </c>
      <c r="B2169" s="15" t="s">
        <v>11901</v>
      </c>
      <c r="C2169" s="15" t="s">
        <v>11902</v>
      </c>
      <c r="D2169" s="15" t="s">
        <v>11903</v>
      </c>
      <c r="E2169" s="15" t="s">
        <v>11904</v>
      </c>
      <c r="F2169" s="15" t="s">
        <v>11905</v>
      </c>
    </row>
    <row r="2170" spans="1:6" x14ac:dyDescent="0.25">
      <c r="A2170" s="15">
        <v>78561004</v>
      </c>
      <c r="B2170" s="15" t="s">
        <v>11906</v>
      </c>
      <c r="C2170" s="15" t="s">
        <v>11907</v>
      </c>
      <c r="D2170" s="15" t="s">
        <v>11908</v>
      </c>
      <c r="E2170" s="15" t="s">
        <v>11909</v>
      </c>
      <c r="F2170" s="15" t="s">
        <v>11910</v>
      </c>
    </row>
    <row r="2171" spans="1:6" x14ac:dyDescent="0.25">
      <c r="A2171" s="15">
        <v>108790000</v>
      </c>
      <c r="B2171" s="15" t="s">
        <v>11911</v>
      </c>
      <c r="C2171" s="15" t="s">
        <v>11912</v>
      </c>
      <c r="D2171" s="15" t="s">
        <v>11913</v>
      </c>
      <c r="E2171" s="15" t="s">
        <v>11914</v>
      </c>
      <c r="F2171" s="15" t="s">
        <v>11915</v>
      </c>
    </row>
    <row r="2172" spans="1:6" x14ac:dyDescent="0.25">
      <c r="A2172" s="15">
        <v>108790101</v>
      </c>
      <c r="B2172" s="15" t="s">
        <v>11916</v>
      </c>
      <c r="C2172" s="15" t="s">
        <v>11912</v>
      </c>
      <c r="D2172" s="15" t="s">
        <v>11913</v>
      </c>
      <c r="E2172" s="15" t="s">
        <v>11914</v>
      </c>
      <c r="F2172" s="15" t="s">
        <v>11915</v>
      </c>
    </row>
    <row r="2173" spans="1:6" x14ac:dyDescent="0.25">
      <c r="A2173" s="15">
        <v>100220104</v>
      </c>
      <c r="B2173" s="15" t="s">
        <v>11917</v>
      </c>
      <c r="C2173" s="15" t="s">
        <v>11918</v>
      </c>
      <c r="D2173" s="15" t="s">
        <v>11919</v>
      </c>
      <c r="E2173" s="15" t="s">
        <v>5427</v>
      </c>
      <c r="F2173" s="15" t="s">
        <v>5427</v>
      </c>
    </row>
    <row r="2174" spans="1:6" x14ac:dyDescent="0.25">
      <c r="A2174" s="15">
        <v>78563004</v>
      </c>
      <c r="B2174" s="15" t="s">
        <v>11920</v>
      </c>
      <c r="C2174" s="15" t="s">
        <v>11921</v>
      </c>
      <c r="D2174" s="15" t="s">
        <v>8671</v>
      </c>
      <c r="E2174" s="15" t="s">
        <v>11922</v>
      </c>
      <c r="F2174" s="15" t="s">
        <v>11923</v>
      </c>
    </row>
    <row r="2175" spans="1:6" x14ac:dyDescent="0.25">
      <c r="A2175" s="15">
        <v>78767009</v>
      </c>
      <c r="B2175" s="15" t="s">
        <v>11924</v>
      </c>
      <c r="C2175" s="15" t="s">
        <v>11925</v>
      </c>
      <c r="D2175" s="15" t="s">
        <v>11926</v>
      </c>
      <c r="E2175" s="15" t="s">
        <v>11927</v>
      </c>
      <c r="F2175" s="15" t="s">
        <v>11928</v>
      </c>
    </row>
    <row r="2176" spans="1:6" x14ac:dyDescent="0.25">
      <c r="A2176" s="15">
        <v>78767010</v>
      </c>
      <c r="B2176" s="15" t="s">
        <v>11929</v>
      </c>
      <c r="C2176" s="15" t="s">
        <v>11930</v>
      </c>
      <c r="D2176" s="15" t="s">
        <v>11931</v>
      </c>
      <c r="E2176" s="15" t="s">
        <v>11932</v>
      </c>
      <c r="F2176" s="15" t="s">
        <v>11933</v>
      </c>
    </row>
    <row r="2177" spans="1:6" x14ac:dyDescent="0.25">
      <c r="A2177" s="15">
        <v>78767003</v>
      </c>
      <c r="B2177" s="15" t="s">
        <v>11934</v>
      </c>
      <c r="C2177" s="15" t="s">
        <v>11935</v>
      </c>
      <c r="D2177" s="15" t="s">
        <v>7909</v>
      </c>
      <c r="E2177" s="15" t="s">
        <v>5427</v>
      </c>
      <c r="F2177" s="15" t="s">
        <v>5427</v>
      </c>
    </row>
    <row r="2178" spans="1:6" x14ac:dyDescent="0.25">
      <c r="A2178" s="15">
        <v>78767004</v>
      </c>
      <c r="B2178" s="15" t="s">
        <v>11936</v>
      </c>
      <c r="C2178" s="15" t="s">
        <v>11937</v>
      </c>
      <c r="D2178" s="15" t="s">
        <v>11938</v>
      </c>
      <c r="E2178" s="15" t="s">
        <v>11939</v>
      </c>
      <c r="F2178" s="15" t="s">
        <v>11940</v>
      </c>
    </row>
    <row r="2179" spans="1:6" x14ac:dyDescent="0.25">
      <c r="A2179" s="15">
        <v>78767006</v>
      </c>
      <c r="B2179" s="15" t="s">
        <v>11941</v>
      </c>
      <c r="C2179" s="15" t="s">
        <v>11942</v>
      </c>
      <c r="D2179" s="15" t="s">
        <v>11943</v>
      </c>
      <c r="E2179" s="15" t="s">
        <v>11944</v>
      </c>
      <c r="F2179" s="15" t="s">
        <v>11945</v>
      </c>
    </row>
    <row r="2180" spans="1:6" x14ac:dyDescent="0.25">
      <c r="A2180" s="15">
        <v>78767011</v>
      </c>
      <c r="B2180" s="15" t="s">
        <v>11946</v>
      </c>
      <c r="C2180" s="15" t="s">
        <v>11947</v>
      </c>
      <c r="D2180" s="15" t="s">
        <v>11948</v>
      </c>
      <c r="E2180" s="15" t="s">
        <v>11949</v>
      </c>
      <c r="F2180" s="15" t="s">
        <v>11950</v>
      </c>
    </row>
    <row r="2181" spans="1:6" x14ac:dyDescent="0.25">
      <c r="A2181" s="15">
        <v>78767002</v>
      </c>
      <c r="B2181" s="15" t="s">
        <v>11951</v>
      </c>
      <c r="C2181" s="15" t="s">
        <v>11952</v>
      </c>
      <c r="D2181" s="15" t="s">
        <v>11953</v>
      </c>
      <c r="E2181" s="15" t="s">
        <v>11954</v>
      </c>
      <c r="F2181" s="15" t="s">
        <v>11955</v>
      </c>
    </row>
    <row r="2182" spans="1:6" x14ac:dyDescent="0.25">
      <c r="A2182" s="15">
        <v>78563000</v>
      </c>
      <c r="B2182" s="15" t="s">
        <v>11956</v>
      </c>
      <c r="C2182" s="15" t="s">
        <v>11957</v>
      </c>
      <c r="D2182" s="15" t="s">
        <v>11958</v>
      </c>
      <c r="E2182" s="15"/>
      <c r="F2182" s="15"/>
    </row>
    <row r="2183" spans="1:6" x14ac:dyDescent="0.25">
      <c r="A2183" s="15">
        <v>78563000</v>
      </c>
      <c r="B2183" s="15" t="s">
        <v>11956</v>
      </c>
      <c r="C2183" s="15" t="s">
        <v>11959</v>
      </c>
      <c r="D2183" s="15" t="s">
        <v>11960</v>
      </c>
      <c r="E2183" s="15" t="s">
        <v>11961</v>
      </c>
      <c r="F2183" s="15" t="s">
        <v>11962</v>
      </c>
    </row>
    <row r="2184" spans="1:6" x14ac:dyDescent="0.25">
      <c r="A2184" s="15">
        <v>78767000</v>
      </c>
      <c r="B2184" s="15" t="s">
        <v>11963</v>
      </c>
      <c r="C2184" s="15" t="s">
        <v>11964</v>
      </c>
      <c r="D2184" s="15" t="s">
        <v>11960</v>
      </c>
      <c r="E2184" s="15" t="s">
        <v>11965</v>
      </c>
      <c r="F2184" s="15" t="s">
        <v>11966</v>
      </c>
    </row>
    <row r="2185" spans="1:6" x14ac:dyDescent="0.25">
      <c r="A2185" s="15">
        <v>28751000</v>
      </c>
      <c r="B2185" s="15" t="s">
        <v>11967</v>
      </c>
      <c r="C2185" s="15" t="s">
        <v>11968</v>
      </c>
      <c r="D2185" s="15" t="s">
        <v>11969</v>
      </c>
      <c r="E2185" s="15" t="s">
        <v>11970</v>
      </c>
      <c r="F2185" s="15" t="s">
        <v>11971</v>
      </c>
    </row>
    <row r="2186" spans="1:6" x14ac:dyDescent="0.25">
      <c r="A2186" s="15">
        <v>28751002</v>
      </c>
      <c r="B2186" s="15" t="s">
        <v>11972</v>
      </c>
      <c r="C2186" s="15" t="s">
        <v>11968</v>
      </c>
      <c r="D2186" s="15" t="s">
        <v>11969</v>
      </c>
      <c r="E2186" s="15" t="s">
        <v>11970</v>
      </c>
      <c r="F2186" s="15" t="s">
        <v>11973</v>
      </c>
    </row>
    <row r="2187" spans="1:6" x14ac:dyDescent="0.25">
      <c r="A2187" s="15">
        <v>78603000</v>
      </c>
      <c r="B2187" s="15" t="s">
        <v>11974</v>
      </c>
      <c r="C2187" s="15" t="s">
        <v>11975</v>
      </c>
      <c r="D2187" s="15" t="s">
        <v>11976</v>
      </c>
      <c r="E2187" s="15" t="s">
        <v>11977</v>
      </c>
      <c r="F2187" s="15" t="s">
        <v>11978</v>
      </c>
    </row>
    <row r="2188" spans="1:6" x14ac:dyDescent="0.25">
      <c r="A2188" s="15">
        <v>108512001</v>
      </c>
      <c r="B2188" s="15" t="s">
        <v>11979</v>
      </c>
      <c r="C2188" s="15" t="s">
        <v>11980</v>
      </c>
      <c r="D2188" s="15" t="s">
        <v>11981</v>
      </c>
      <c r="E2188" s="15" t="s">
        <v>9288</v>
      </c>
      <c r="F2188" s="15" t="s">
        <v>11982</v>
      </c>
    </row>
    <row r="2189" spans="1:6" x14ac:dyDescent="0.25">
      <c r="A2189" s="15">
        <v>108512000</v>
      </c>
      <c r="B2189" s="15" t="s">
        <v>11983</v>
      </c>
      <c r="C2189" s="15" t="s">
        <v>11980</v>
      </c>
      <c r="D2189" s="15" t="s">
        <v>11981</v>
      </c>
      <c r="E2189" s="15" t="s">
        <v>9288</v>
      </c>
      <c r="F2189" s="15" t="s">
        <v>11982</v>
      </c>
    </row>
    <row r="2190" spans="1:6" x14ac:dyDescent="0.25">
      <c r="A2190" s="15">
        <v>78557000</v>
      </c>
      <c r="B2190" s="15" t="s">
        <v>11984</v>
      </c>
      <c r="C2190" s="15" t="s">
        <v>11985</v>
      </c>
      <c r="D2190" s="15" t="s">
        <v>11986</v>
      </c>
      <c r="E2190" s="15"/>
      <c r="F2190" s="15"/>
    </row>
    <row r="2191" spans="1:6" x14ac:dyDescent="0.25">
      <c r="A2191" s="15">
        <v>78557000</v>
      </c>
      <c r="B2191" s="15" t="s">
        <v>11984</v>
      </c>
      <c r="C2191" s="15" t="s">
        <v>11987</v>
      </c>
      <c r="D2191" s="15" t="s">
        <v>11986</v>
      </c>
      <c r="E2191" s="15"/>
      <c r="F2191" s="15"/>
    </row>
    <row r="2192" spans="1:6" x14ac:dyDescent="0.25">
      <c r="A2192" s="15">
        <v>110302000</v>
      </c>
      <c r="B2192" s="15" t="s">
        <v>11988</v>
      </c>
      <c r="C2192" s="15" t="s">
        <v>11989</v>
      </c>
      <c r="D2192" s="15" t="s">
        <v>11990</v>
      </c>
      <c r="E2192" s="15" t="s">
        <v>11991</v>
      </c>
      <c r="F2192" s="15" t="s">
        <v>11992</v>
      </c>
    </row>
    <row r="2193" spans="1:6" x14ac:dyDescent="0.25">
      <c r="A2193" s="15">
        <v>110302101</v>
      </c>
      <c r="B2193" s="15" t="s">
        <v>11993</v>
      </c>
      <c r="C2193" s="15" t="s">
        <v>11639</v>
      </c>
      <c r="D2193" s="15" t="s">
        <v>11640</v>
      </c>
      <c r="E2193" s="15" t="s">
        <v>5427</v>
      </c>
      <c r="F2193" s="15" t="s">
        <v>5427</v>
      </c>
    </row>
    <row r="2194" spans="1:6" x14ac:dyDescent="0.25">
      <c r="A2194" s="15">
        <v>140411102</v>
      </c>
      <c r="B2194" s="15" t="s">
        <v>11994</v>
      </c>
      <c r="C2194" s="15" t="s">
        <v>8129</v>
      </c>
      <c r="D2194" s="15" t="s">
        <v>8130</v>
      </c>
      <c r="E2194" s="15" t="s">
        <v>5427</v>
      </c>
      <c r="F2194" s="15" t="s">
        <v>5427</v>
      </c>
    </row>
    <row r="2195" spans="1:6" x14ac:dyDescent="0.25">
      <c r="A2195" s="15">
        <v>100216103</v>
      </c>
      <c r="B2195" s="15" t="s">
        <v>11995</v>
      </c>
      <c r="C2195" s="15" t="s">
        <v>11996</v>
      </c>
      <c r="D2195" s="15" t="s">
        <v>11997</v>
      </c>
      <c r="E2195" s="15" t="s">
        <v>11998</v>
      </c>
      <c r="F2195" s="15" t="s">
        <v>11999</v>
      </c>
    </row>
    <row r="2196" spans="1:6" x14ac:dyDescent="0.25">
      <c r="A2196" s="15">
        <v>70431106</v>
      </c>
      <c r="B2196" s="15" t="s">
        <v>12000</v>
      </c>
      <c r="C2196" s="15" t="s">
        <v>6348</v>
      </c>
      <c r="D2196" s="15" t="s">
        <v>6349</v>
      </c>
      <c r="E2196" s="15" t="s">
        <v>12001</v>
      </c>
      <c r="F2196" s="15" t="s">
        <v>12002</v>
      </c>
    </row>
    <row r="2197" spans="1:6" x14ac:dyDescent="0.25">
      <c r="A2197" s="15">
        <v>70431104</v>
      </c>
      <c r="B2197" s="15" t="s">
        <v>12003</v>
      </c>
      <c r="C2197" s="15" t="s">
        <v>12004</v>
      </c>
      <c r="D2197" s="15" t="s">
        <v>12005</v>
      </c>
      <c r="E2197" s="15" t="s">
        <v>12006</v>
      </c>
      <c r="F2197" s="15" t="s">
        <v>12007</v>
      </c>
    </row>
    <row r="2198" spans="1:6" x14ac:dyDescent="0.25">
      <c r="A2198" s="15">
        <v>70406146</v>
      </c>
      <c r="B2198" s="15" t="s">
        <v>12008</v>
      </c>
      <c r="C2198" s="15" t="s">
        <v>12009</v>
      </c>
      <c r="D2198" s="15" t="s">
        <v>12010</v>
      </c>
      <c r="E2198" s="15" t="s">
        <v>12011</v>
      </c>
      <c r="F2198" s="15" t="s">
        <v>12012</v>
      </c>
    </row>
    <row r="2199" spans="1:6" x14ac:dyDescent="0.25">
      <c r="A2199" s="15">
        <v>80201106</v>
      </c>
      <c r="B2199" s="15" t="s">
        <v>12013</v>
      </c>
      <c r="C2199" s="15" t="s">
        <v>12014</v>
      </c>
      <c r="D2199" s="15" t="s">
        <v>12015</v>
      </c>
      <c r="E2199" s="15" t="s">
        <v>12016</v>
      </c>
      <c r="F2199" s="15" t="s">
        <v>12017</v>
      </c>
    </row>
    <row r="2200" spans="1:6" x14ac:dyDescent="0.25">
      <c r="A2200" s="15">
        <v>70408000</v>
      </c>
      <c r="B2200" s="15" t="s">
        <v>12018</v>
      </c>
      <c r="C2200" s="15" t="s">
        <v>12019</v>
      </c>
      <c r="D2200" s="15" t="s">
        <v>12020</v>
      </c>
      <c r="E2200" s="15" t="s">
        <v>12021</v>
      </c>
      <c r="F2200" s="15" t="s">
        <v>12022</v>
      </c>
    </row>
    <row r="2201" spans="1:6" x14ac:dyDescent="0.25">
      <c r="A2201" s="15">
        <v>70408104</v>
      </c>
      <c r="B2201" s="15" t="s">
        <v>12023</v>
      </c>
      <c r="C2201" s="15" t="s">
        <v>12024</v>
      </c>
      <c r="D2201" s="15" t="s">
        <v>12025</v>
      </c>
      <c r="E2201" s="15" t="s">
        <v>5427</v>
      </c>
      <c r="F2201" s="15" t="s">
        <v>5427</v>
      </c>
    </row>
    <row r="2202" spans="1:6" x14ac:dyDescent="0.25">
      <c r="A2202" s="15">
        <v>80306101</v>
      </c>
      <c r="B2202" s="15" t="s">
        <v>12026</v>
      </c>
      <c r="C2202" s="15" t="s">
        <v>7754</v>
      </c>
      <c r="D2202" s="15" t="s">
        <v>12027</v>
      </c>
      <c r="E2202" s="15" t="s">
        <v>5427</v>
      </c>
      <c r="F2202" s="15" t="s">
        <v>5427</v>
      </c>
    </row>
    <row r="2203" spans="1:6" x14ac:dyDescent="0.25">
      <c r="A2203" s="15">
        <v>80306000</v>
      </c>
      <c r="B2203" s="15" t="s">
        <v>12028</v>
      </c>
      <c r="C2203" s="15" t="s">
        <v>7754</v>
      </c>
      <c r="D2203" s="15" t="s">
        <v>12027</v>
      </c>
      <c r="E2203" s="15" t="s">
        <v>12029</v>
      </c>
      <c r="F2203" s="15" t="s">
        <v>12030</v>
      </c>
    </row>
    <row r="2204" spans="1:6" x14ac:dyDescent="0.25">
      <c r="A2204" s="15">
        <v>70405104</v>
      </c>
      <c r="B2204" s="15" t="s">
        <v>12031</v>
      </c>
      <c r="C2204" s="15" t="s">
        <v>12032</v>
      </c>
      <c r="D2204" s="15" t="s">
        <v>12033</v>
      </c>
      <c r="E2204" s="15" t="s">
        <v>11648</v>
      </c>
      <c r="F2204" s="15" t="s">
        <v>12034</v>
      </c>
    </row>
    <row r="2205" spans="1:6" x14ac:dyDescent="0.25">
      <c r="A2205" s="15">
        <v>78907000</v>
      </c>
      <c r="B2205" s="15" t="s">
        <v>12035</v>
      </c>
      <c r="C2205" s="15" t="s">
        <v>6163</v>
      </c>
      <c r="D2205" s="15" t="s">
        <v>6164</v>
      </c>
      <c r="E2205" s="15" t="s">
        <v>6165</v>
      </c>
      <c r="F2205" s="15" t="s">
        <v>6166</v>
      </c>
    </row>
    <row r="2206" spans="1:6" x14ac:dyDescent="0.25">
      <c r="A2206" s="15">
        <v>100201672</v>
      </c>
      <c r="B2206" s="15" t="s">
        <v>12036</v>
      </c>
      <c r="C2206" s="15" t="s">
        <v>12037</v>
      </c>
      <c r="D2206" s="15" t="s">
        <v>12038</v>
      </c>
      <c r="E2206" s="15" t="s">
        <v>5427</v>
      </c>
      <c r="F2206" s="15" t="s">
        <v>5427</v>
      </c>
    </row>
    <row r="2207" spans="1:6" x14ac:dyDescent="0.25">
      <c r="A2207" s="15">
        <v>138758201</v>
      </c>
      <c r="B2207" s="15" t="s">
        <v>12039</v>
      </c>
      <c r="C2207" s="15" t="s">
        <v>12040</v>
      </c>
      <c r="D2207" s="15" t="s">
        <v>12041</v>
      </c>
      <c r="E2207" s="15"/>
      <c r="F2207" s="15"/>
    </row>
    <row r="2208" spans="1:6" x14ac:dyDescent="0.25">
      <c r="A2208" s="15">
        <v>138758201</v>
      </c>
      <c r="B2208" s="15" t="s">
        <v>12039</v>
      </c>
      <c r="C2208" s="15" t="s">
        <v>12040</v>
      </c>
      <c r="D2208" s="15" t="s">
        <v>12041</v>
      </c>
      <c r="E2208" s="15" t="s">
        <v>12042</v>
      </c>
      <c r="F2208" s="15" t="s">
        <v>12043</v>
      </c>
    </row>
    <row r="2209" spans="1:6" x14ac:dyDescent="0.25">
      <c r="A2209" s="15">
        <v>138758000</v>
      </c>
      <c r="B2209" s="15" t="s">
        <v>12044</v>
      </c>
      <c r="C2209" s="15" t="s">
        <v>12040</v>
      </c>
      <c r="D2209" s="15" t="s">
        <v>12045</v>
      </c>
      <c r="E2209" s="15"/>
      <c r="F2209" s="15"/>
    </row>
    <row r="2210" spans="1:6" x14ac:dyDescent="0.25">
      <c r="A2210" s="15">
        <v>138758203</v>
      </c>
      <c r="B2210" s="15" t="s">
        <v>12046</v>
      </c>
      <c r="C2210" s="15" t="s">
        <v>12047</v>
      </c>
      <c r="D2210" s="15" t="s">
        <v>12048</v>
      </c>
      <c r="E2210" s="15" t="s">
        <v>12042</v>
      </c>
      <c r="F2210" s="15" t="s">
        <v>12043</v>
      </c>
    </row>
    <row r="2211" spans="1:6" x14ac:dyDescent="0.25">
      <c r="A2211" s="15">
        <v>30208209</v>
      </c>
      <c r="B2211" s="15" t="s">
        <v>12049</v>
      </c>
      <c r="C2211" s="15" t="s">
        <v>8185</v>
      </c>
      <c r="D2211" s="15" t="s">
        <v>8186</v>
      </c>
      <c r="E2211" s="15" t="s">
        <v>5427</v>
      </c>
      <c r="F2211" s="15" t="s">
        <v>5427</v>
      </c>
    </row>
    <row r="2212" spans="1:6" x14ac:dyDescent="0.25">
      <c r="A2212" s="15">
        <v>30208106</v>
      </c>
      <c r="B2212" s="15" t="s">
        <v>12050</v>
      </c>
      <c r="C2212" s="15" t="s">
        <v>8185</v>
      </c>
      <c r="D2212" s="15" t="s">
        <v>8186</v>
      </c>
      <c r="E2212" s="15" t="s">
        <v>5427</v>
      </c>
      <c r="F2212" s="15" t="s">
        <v>5427</v>
      </c>
    </row>
    <row r="2213" spans="1:6" x14ac:dyDescent="0.25">
      <c r="A2213" s="15">
        <v>30208000</v>
      </c>
      <c r="B2213" s="15" t="s">
        <v>12051</v>
      </c>
      <c r="C2213" s="15" t="s">
        <v>8185</v>
      </c>
      <c r="D2213" s="15" t="s">
        <v>8186</v>
      </c>
      <c r="E2213" s="15" t="s">
        <v>11022</v>
      </c>
      <c r="F2213" s="15" t="s">
        <v>12052</v>
      </c>
    </row>
    <row r="2214" spans="1:6" x14ac:dyDescent="0.25">
      <c r="A2214" s="15">
        <v>78206004</v>
      </c>
      <c r="B2214" s="15" t="s">
        <v>12053</v>
      </c>
      <c r="C2214" s="15" t="s">
        <v>12054</v>
      </c>
      <c r="D2214" s="15" t="s">
        <v>12055</v>
      </c>
      <c r="E2214" s="15"/>
      <c r="F2214" s="15"/>
    </row>
    <row r="2215" spans="1:6" x14ac:dyDescent="0.25">
      <c r="A2215" s="15">
        <v>38753000</v>
      </c>
      <c r="B2215" s="15" t="s">
        <v>12056</v>
      </c>
      <c r="C2215" s="15" t="s">
        <v>12057</v>
      </c>
      <c r="D2215" s="15" t="s">
        <v>12058</v>
      </c>
      <c r="E2215" s="15" t="s">
        <v>12059</v>
      </c>
      <c r="F2215" s="15" t="s">
        <v>12060</v>
      </c>
    </row>
    <row r="2216" spans="1:6" x14ac:dyDescent="0.25">
      <c r="A2216" s="15">
        <v>78278000</v>
      </c>
      <c r="B2216" s="15" t="s">
        <v>12061</v>
      </c>
      <c r="C2216" s="15" t="s">
        <v>12062</v>
      </c>
      <c r="D2216" s="15" t="s">
        <v>12063</v>
      </c>
      <c r="E2216" s="15" t="s">
        <v>12064</v>
      </c>
      <c r="F2216" s="15" t="s">
        <v>12065</v>
      </c>
    </row>
    <row r="2217" spans="1:6" x14ac:dyDescent="0.25">
      <c r="A2217" s="15">
        <v>78278001</v>
      </c>
      <c r="B2217" s="15" t="s">
        <v>12061</v>
      </c>
      <c r="C2217" s="15" t="s">
        <v>12062</v>
      </c>
      <c r="D2217" s="15" t="s">
        <v>12063</v>
      </c>
      <c r="E2217" s="15" t="s">
        <v>12064</v>
      </c>
      <c r="F2217" s="15" t="s">
        <v>5427</v>
      </c>
    </row>
    <row r="2218" spans="1:6" x14ac:dyDescent="0.25">
      <c r="A2218" s="15">
        <v>138756000</v>
      </c>
      <c r="B2218" s="15" t="s">
        <v>12066</v>
      </c>
      <c r="C2218" s="15" t="s">
        <v>12067</v>
      </c>
      <c r="D2218" s="15" t="s">
        <v>12068</v>
      </c>
      <c r="E2218" s="15" t="s">
        <v>12069</v>
      </c>
      <c r="F2218" s="15" t="s">
        <v>12070</v>
      </c>
    </row>
    <row r="2219" spans="1:6" x14ac:dyDescent="0.25">
      <c r="A2219" s="15">
        <v>100210114</v>
      </c>
      <c r="B2219" s="15" t="s">
        <v>12071</v>
      </c>
      <c r="C2219" s="15" t="s">
        <v>12072</v>
      </c>
      <c r="D2219" s="15" t="s">
        <v>12073</v>
      </c>
      <c r="E2219" s="15" t="s">
        <v>12074</v>
      </c>
      <c r="F2219" s="15" t="s">
        <v>12075</v>
      </c>
    </row>
    <row r="2220" spans="1:6" x14ac:dyDescent="0.25">
      <c r="A2220" s="15">
        <v>70483115</v>
      </c>
      <c r="B2220" s="15" t="s">
        <v>12076</v>
      </c>
      <c r="C2220" s="15" t="s">
        <v>12077</v>
      </c>
      <c r="D2220" s="15" t="s">
        <v>12078</v>
      </c>
      <c r="E2220" s="15" t="s">
        <v>5427</v>
      </c>
      <c r="F2220" s="15" t="s">
        <v>5427</v>
      </c>
    </row>
    <row r="2221" spans="1:6" x14ac:dyDescent="0.25">
      <c r="A2221" s="15">
        <v>70483113</v>
      </c>
      <c r="B2221" s="15" t="s">
        <v>12079</v>
      </c>
      <c r="C2221" s="15" t="s">
        <v>12080</v>
      </c>
      <c r="D2221" s="15" t="s">
        <v>12081</v>
      </c>
      <c r="E2221" s="15" t="s">
        <v>12082</v>
      </c>
      <c r="F2221" s="15" t="s">
        <v>12083</v>
      </c>
    </row>
    <row r="2222" spans="1:6" x14ac:dyDescent="0.25">
      <c r="A2222" s="15">
        <v>70479104</v>
      </c>
      <c r="B2222" s="15" t="s">
        <v>12084</v>
      </c>
      <c r="C2222" s="15" t="s">
        <v>6353</v>
      </c>
      <c r="D2222" s="15" t="s">
        <v>6354</v>
      </c>
      <c r="E2222" s="15" t="s">
        <v>5427</v>
      </c>
      <c r="F2222" s="15" t="s">
        <v>5427</v>
      </c>
    </row>
    <row r="2223" spans="1:6" x14ac:dyDescent="0.25">
      <c r="A2223" s="15">
        <v>70479204</v>
      </c>
      <c r="B2223" s="15" t="s">
        <v>12085</v>
      </c>
      <c r="C2223" s="15" t="s">
        <v>6353</v>
      </c>
      <c r="D2223" s="15" t="s">
        <v>6354</v>
      </c>
      <c r="E2223" s="15" t="s">
        <v>5427</v>
      </c>
      <c r="F2223" s="15" t="s">
        <v>5427</v>
      </c>
    </row>
    <row r="2224" spans="1:6" x14ac:dyDescent="0.25">
      <c r="A2224" s="15">
        <v>140401107</v>
      </c>
      <c r="B2224" s="15" t="s">
        <v>12086</v>
      </c>
      <c r="C2224" s="15" t="s">
        <v>12087</v>
      </c>
      <c r="D2224" s="15" t="s">
        <v>12088</v>
      </c>
      <c r="E2224" s="15" t="s">
        <v>5427</v>
      </c>
      <c r="F2224" s="15" t="s">
        <v>5427</v>
      </c>
    </row>
    <row r="2225" spans="1:6" x14ac:dyDescent="0.25">
      <c r="A2225" s="15">
        <v>80220113</v>
      </c>
      <c r="B2225" s="15" t="s">
        <v>12089</v>
      </c>
      <c r="C2225" s="15" t="s">
        <v>12090</v>
      </c>
      <c r="D2225" s="15" t="s">
        <v>12091</v>
      </c>
      <c r="E2225" s="15" t="s">
        <v>12092</v>
      </c>
      <c r="F2225" s="15" t="s">
        <v>12093</v>
      </c>
    </row>
    <row r="2226" spans="1:6" x14ac:dyDescent="0.25">
      <c r="A2226" s="15">
        <v>70449000</v>
      </c>
      <c r="B2226" s="15" t="s">
        <v>12094</v>
      </c>
      <c r="C2226" s="15" t="s">
        <v>12095</v>
      </c>
      <c r="D2226" s="15" t="s">
        <v>12096</v>
      </c>
      <c r="E2226" s="15" t="s">
        <v>12097</v>
      </c>
      <c r="F2226" s="15" t="s">
        <v>12098</v>
      </c>
    </row>
    <row r="2227" spans="1:6" x14ac:dyDescent="0.25">
      <c r="A2227" s="15">
        <v>70449101</v>
      </c>
      <c r="B2227" s="15" t="s">
        <v>12099</v>
      </c>
      <c r="C2227" s="15" t="s">
        <v>12095</v>
      </c>
      <c r="D2227" s="15" t="s">
        <v>12096</v>
      </c>
      <c r="E2227" s="15" t="s">
        <v>5427</v>
      </c>
      <c r="F2227" s="15" t="s">
        <v>5427</v>
      </c>
    </row>
    <row r="2228" spans="1:6" x14ac:dyDescent="0.25">
      <c r="A2228" s="15">
        <v>100201620</v>
      </c>
      <c r="B2228" s="15" t="s">
        <v>12100</v>
      </c>
      <c r="C2228" s="15" t="s">
        <v>12101</v>
      </c>
      <c r="D2228" s="15" t="s">
        <v>12102</v>
      </c>
      <c r="E2228" s="15" t="s">
        <v>5427</v>
      </c>
      <c r="F2228" s="15" t="s">
        <v>5427</v>
      </c>
    </row>
    <row r="2229" spans="1:6" x14ac:dyDescent="0.25">
      <c r="A2229" s="15">
        <v>70406148</v>
      </c>
      <c r="B2229" s="15" t="s">
        <v>12103</v>
      </c>
      <c r="C2229" s="15" t="s">
        <v>12104</v>
      </c>
      <c r="D2229" s="15" t="s">
        <v>12105</v>
      </c>
      <c r="E2229" s="15" t="s">
        <v>12106</v>
      </c>
      <c r="F2229" s="15" t="s">
        <v>12107</v>
      </c>
    </row>
    <row r="2230" spans="1:6" x14ac:dyDescent="0.25">
      <c r="A2230" s="15">
        <v>110404104</v>
      </c>
      <c r="B2230" s="15" t="s">
        <v>12108</v>
      </c>
      <c r="C2230" s="15" t="s">
        <v>12109</v>
      </c>
      <c r="D2230" s="15" t="s">
        <v>12110</v>
      </c>
      <c r="E2230" s="15" t="s">
        <v>5427</v>
      </c>
      <c r="F2230" s="15" t="s">
        <v>5427</v>
      </c>
    </row>
    <row r="2231" spans="1:6" x14ac:dyDescent="0.25">
      <c r="A2231" s="15">
        <v>70394000</v>
      </c>
      <c r="B2231" s="15" t="s">
        <v>12111</v>
      </c>
      <c r="C2231" s="15" t="s">
        <v>10377</v>
      </c>
      <c r="D2231" s="15" t="s">
        <v>10378</v>
      </c>
      <c r="E2231" s="15" t="s">
        <v>10379</v>
      </c>
      <c r="F2231" s="15" t="s">
        <v>10380</v>
      </c>
    </row>
    <row r="2232" spans="1:6" x14ac:dyDescent="0.25">
      <c r="A2232" s="15">
        <v>20349000</v>
      </c>
      <c r="B2232" s="15" t="s">
        <v>12112</v>
      </c>
      <c r="C2232" s="15" t="s">
        <v>7754</v>
      </c>
      <c r="D2232" s="15" t="s">
        <v>7755</v>
      </c>
      <c r="E2232" s="15" t="s">
        <v>12113</v>
      </c>
      <c r="F2232" s="15" t="s">
        <v>12114</v>
      </c>
    </row>
    <row r="2233" spans="1:6" x14ac:dyDescent="0.25">
      <c r="A2233" s="15">
        <v>20349101</v>
      </c>
      <c r="B2233" s="15" t="s">
        <v>12115</v>
      </c>
      <c r="C2233" s="15" t="s">
        <v>7754</v>
      </c>
      <c r="D2233" s="15" t="s">
        <v>7755</v>
      </c>
      <c r="E2233" s="15" t="s">
        <v>5427</v>
      </c>
      <c r="F2233" s="15" t="s">
        <v>5427</v>
      </c>
    </row>
    <row r="2234" spans="1:6" x14ac:dyDescent="0.25">
      <c r="A2234" s="15">
        <v>70269151</v>
      </c>
      <c r="B2234" s="15" t="s">
        <v>12116</v>
      </c>
      <c r="C2234" s="15" t="s">
        <v>12117</v>
      </c>
      <c r="D2234" s="15" t="s">
        <v>12118</v>
      </c>
      <c r="E2234" s="15" t="s">
        <v>12119</v>
      </c>
      <c r="F2234" s="15" t="s">
        <v>5427</v>
      </c>
    </row>
    <row r="2235" spans="1:6" x14ac:dyDescent="0.25">
      <c r="A2235" s="15">
        <v>70269150</v>
      </c>
      <c r="B2235" s="15" t="s">
        <v>12120</v>
      </c>
      <c r="C2235" s="15" t="s">
        <v>12121</v>
      </c>
      <c r="D2235" s="15" t="s">
        <v>12118</v>
      </c>
      <c r="E2235" s="15" t="s">
        <v>12122</v>
      </c>
      <c r="F2235" s="15" t="s">
        <v>5427</v>
      </c>
    </row>
    <row r="2236" spans="1:6" x14ac:dyDescent="0.25">
      <c r="A2236" s="15">
        <v>78940101</v>
      </c>
      <c r="B2236" s="15" t="s">
        <v>12123</v>
      </c>
      <c r="C2236" s="15" t="s">
        <v>12124</v>
      </c>
      <c r="D2236" s="15" t="s">
        <v>7073</v>
      </c>
      <c r="E2236" s="15" t="s">
        <v>5427</v>
      </c>
      <c r="F2236" s="15" t="s">
        <v>5427</v>
      </c>
    </row>
    <row r="2237" spans="1:6" x14ac:dyDescent="0.25">
      <c r="A2237" s="15">
        <v>78940000</v>
      </c>
      <c r="B2237" s="15" t="s">
        <v>12125</v>
      </c>
      <c r="C2237" s="15" t="s">
        <v>12126</v>
      </c>
      <c r="D2237" s="15" t="s">
        <v>7073</v>
      </c>
      <c r="E2237" s="15" t="s">
        <v>12127</v>
      </c>
      <c r="F2237" s="15" t="s">
        <v>12128</v>
      </c>
    </row>
    <row r="2238" spans="1:6" x14ac:dyDescent="0.25">
      <c r="A2238" s="15">
        <v>100220202</v>
      </c>
      <c r="B2238" s="15" t="s">
        <v>12129</v>
      </c>
      <c r="C2238" s="15" t="s">
        <v>7485</v>
      </c>
      <c r="D2238" s="15" t="s">
        <v>7486</v>
      </c>
      <c r="E2238" s="15" t="s">
        <v>5427</v>
      </c>
      <c r="F2238" s="15" t="s">
        <v>5427</v>
      </c>
    </row>
    <row r="2239" spans="1:6" x14ac:dyDescent="0.25">
      <c r="A2239" s="15">
        <v>100220111</v>
      </c>
      <c r="B2239" s="15" t="s">
        <v>12130</v>
      </c>
      <c r="C2239" s="15" t="s">
        <v>7485</v>
      </c>
      <c r="D2239" s="15" t="s">
        <v>7486</v>
      </c>
      <c r="E2239" s="15" t="s">
        <v>5427</v>
      </c>
      <c r="F2239" s="15" t="s">
        <v>5427</v>
      </c>
    </row>
    <row r="2240" spans="1:6" x14ac:dyDescent="0.25">
      <c r="A2240" s="15">
        <v>70414170</v>
      </c>
      <c r="B2240" s="15" t="s">
        <v>12131</v>
      </c>
      <c r="C2240" s="15" t="s">
        <v>12132</v>
      </c>
      <c r="D2240" s="15" t="s">
        <v>12133</v>
      </c>
      <c r="E2240" s="15" t="s">
        <v>12134</v>
      </c>
      <c r="F2240" s="15" t="s">
        <v>12135</v>
      </c>
    </row>
    <row r="2241" spans="1:6" x14ac:dyDescent="0.25">
      <c r="A2241" s="15">
        <v>78912101</v>
      </c>
      <c r="B2241" s="15" t="s">
        <v>12136</v>
      </c>
      <c r="C2241" s="15" t="s">
        <v>12137</v>
      </c>
      <c r="D2241" s="15" t="s">
        <v>12138</v>
      </c>
      <c r="E2241" s="15" t="s">
        <v>5427</v>
      </c>
      <c r="F2241" s="15" t="s">
        <v>5427</v>
      </c>
    </row>
    <row r="2242" spans="1:6" x14ac:dyDescent="0.25">
      <c r="A2242" s="15">
        <v>78912103</v>
      </c>
      <c r="B2242" s="15" t="s">
        <v>12139</v>
      </c>
      <c r="C2242" s="15" t="s">
        <v>12140</v>
      </c>
      <c r="D2242" s="15" t="s">
        <v>12141</v>
      </c>
      <c r="E2242" s="15" t="s">
        <v>12142</v>
      </c>
      <c r="F2242" s="15" t="s">
        <v>12143</v>
      </c>
    </row>
    <row r="2243" spans="1:6" x14ac:dyDescent="0.25">
      <c r="A2243" s="15">
        <v>70269290</v>
      </c>
      <c r="B2243" s="15" t="s">
        <v>12144</v>
      </c>
      <c r="C2243" s="15" t="s">
        <v>12145</v>
      </c>
      <c r="D2243" s="15" t="s">
        <v>12146</v>
      </c>
      <c r="E2243" s="15" t="s">
        <v>12147</v>
      </c>
      <c r="F2243" s="15" t="s">
        <v>5427</v>
      </c>
    </row>
    <row r="2244" spans="1:6" x14ac:dyDescent="0.25">
      <c r="A2244" s="15">
        <v>70269000</v>
      </c>
      <c r="B2244" s="15" t="s">
        <v>12148</v>
      </c>
      <c r="C2244" s="15" t="s">
        <v>12149</v>
      </c>
      <c r="D2244" s="15" t="s">
        <v>12150</v>
      </c>
      <c r="E2244" s="15" t="s">
        <v>12151</v>
      </c>
      <c r="F2244" s="15" t="s">
        <v>12152</v>
      </c>
    </row>
    <row r="2245" spans="1:6" x14ac:dyDescent="0.25">
      <c r="A2245" s="15">
        <v>70269700</v>
      </c>
      <c r="B2245" s="15" t="s">
        <v>12153</v>
      </c>
      <c r="C2245" s="15" t="s">
        <v>12149</v>
      </c>
      <c r="D2245" s="15" t="s">
        <v>12150</v>
      </c>
      <c r="E2245" s="15" t="s">
        <v>12147</v>
      </c>
      <c r="F2245" s="15" t="s">
        <v>12152</v>
      </c>
    </row>
    <row r="2246" spans="1:6" x14ac:dyDescent="0.25">
      <c r="A2246" s="15">
        <v>78912000</v>
      </c>
      <c r="B2246" s="15" t="s">
        <v>12154</v>
      </c>
      <c r="C2246" s="15" t="s">
        <v>12140</v>
      </c>
      <c r="D2246" s="15" t="s">
        <v>12141</v>
      </c>
      <c r="E2246" s="15" t="s">
        <v>12142</v>
      </c>
      <c r="F2246" s="15" t="s">
        <v>12143</v>
      </c>
    </row>
    <row r="2247" spans="1:6" x14ac:dyDescent="0.25">
      <c r="A2247" s="15">
        <v>108401000</v>
      </c>
      <c r="B2247" s="15" t="s">
        <v>12155</v>
      </c>
      <c r="C2247" s="15" t="s">
        <v>12156</v>
      </c>
      <c r="D2247" s="15" t="s">
        <v>12157</v>
      </c>
      <c r="E2247" s="15" t="s">
        <v>12158</v>
      </c>
      <c r="F2247" s="15" t="s">
        <v>5427</v>
      </c>
    </row>
    <row r="2248" spans="1:6" x14ac:dyDescent="0.25">
      <c r="A2248" s="15">
        <v>78544101</v>
      </c>
      <c r="B2248" s="15" t="s">
        <v>12159</v>
      </c>
      <c r="C2248" s="15" t="s">
        <v>7927</v>
      </c>
      <c r="D2248" s="15" t="s">
        <v>7928</v>
      </c>
      <c r="E2248" s="15" t="s">
        <v>12160</v>
      </c>
      <c r="F2248" s="15" t="s">
        <v>12161</v>
      </c>
    </row>
    <row r="2249" spans="1:6" x14ac:dyDescent="0.25">
      <c r="A2249" s="15">
        <v>78905102</v>
      </c>
      <c r="B2249" s="15" t="s">
        <v>12162</v>
      </c>
      <c r="C2249" s="15" t="s">
        <v>12163</v>
      </c>
      <c r="D2249" s="15" t="s">
        <v>12164</v>
      </c>
      <c r="E2249" s="15" t="s">
        <v>5427</v>
      </c>
      <c r="F2249" s="15" t="s">
        <v>5427</v>
      </c>
    </row>
    <row r="2250" spans="1:6" x14ac:dyDescent="0.25">
      <c r="A2250" s="15">
        <v>78905000</v>
      </c>
      <c r="B2250" s="15" t="s">
        <v>12165</v>
      </c>
      <c r="C2250" s="15" t="s">
        <v>12163</v>
      </c>
      <c r="D2250" s="15" t="s">
        <v>12164</v>
      </c>
      <c r="E2250" s="15" t="s">
        <v>12166</v>
      </c>
      <c r="F2250" s="15" t="s">
        <v>12167</v>
      </c>
    </row>
    <row r="2251" spans="1:6" x14ac:dyDescent="0.25">
      <c r="A2251" s="15">
        <v>90203103</v>
      </c>
      <c r="B2251" s="15" t="s">
        <v>12168</v>
      </c>
      <c r="C2251" s="15" t="s">
        <v>9684</v>
      </c>
      <c r="D2251" s="15" t="s">
        <v>9685</v>
      </c>
      <c r="E2251" s="15" t="s">
        <v>5427</v>
      </c>
      <c r="F2251" s="15" t="s">
        <v>5427</v>
      </c>
    </row>
    <row r="2252" spans="1:6" x14ac:dyDescent="0.25">
      <c r="A2252" s="15">
        <v>72772004</v>
      </c>
      <c r="B2252" s="15" t="s">
        <v>12169</v>
      </c>
      <c r="C2252" s="15" t="s">
        <v>12170</v>
      </c>
      <c r="D2252" s="15" t="s">
        <v>12171</v>
      </c>
      <c r="E2252" s="15" t="s">
        <v>12172</v>
      </c>
      <c r="F2252" s="15" t="s">
        <v>12173</v>
      </c>
    </row>
    <row r="2253" spans="1:6" x14ac:dyDescent="0.25">
      <c r="A2253" s="15">
        <v>70297114</v>
      </c>
      <c r="B2253" s="15" t="s">
        <v>12174</v>
      </c>
      <c r="C2253" s="15" t="s">
        <v>12175</v>
      </c>
      <c r="D2253" s="15" t="s">
        <v>12176</v>
      </c>
      <c r="E2253" s="15" t="s">
        <v>5427</v>
      </c>
      <c r="F2253" s="15" t="s">
        <v>5427</v>
      </c>
    </row>
    <row r="2254" spans="1:6" x14ac:dyDescent="0.25">
      <c r="A2254" s="15">
        <v>138755101</v>
      </c>
      <c r="B2254" s="15" t="s">
        <v>12177</v>
      </c>
      <c r="C2254" s="15" t="s">
        <v>12178</v>
      </c>
      <c r="D2254" s="15" t="s">
        <v>12179</v>
      </c>
      <c r="E2254" s="15" t="s">
        <v>5427</v>
      </c>
      <c r="F2254" s="15" t="s">
        <v>5427</v>
      </c>
    </row>
    <row r="2255" spans="1:6" x14ac:dyDescent="0.25">
      <c r="A2255" s="15">
        <v>138755000</v>
      </c>
      <c r="B2255" s="15" t="s">
        <v>12180</v>
      </c>
      <c r="C2255" s="15" t="s">
        <v>12181</v>
      </c>
      <c r="D2255" s="15" t="s">
        <v>12182</v>
      </c>
      <c r="E2255" s="15" t="s">
        <v>12183</v>
      </c>
      <c r="F2255" s="15" t="s">
        <v>7051</v>
      </c>
    </row>
    <row r="2256" spans="1:6" x14ac:dyDescent="0.25">
      <c r="A2256" s="15">
        <v>150227206</v>
      </c>
      <c r="B2256" s="15" t="s">
        <v>12184</v>
      </c>
      <c r="C2256" s="15" t="s">
        <v>6612</v>
      </c>
      <c r="D2256" s="15" t="s">
        <v>6613</v>
      </c>
      <c r="E2256" s="15" t="s">
        <v>5427</v>
      </c>
      <c r="F2256" s="15" t="s">
        <v>5427</v>
      </c>
    </row>
    <row r="2257" spans="1:6" x14ac:dyDescent="0.25">
      <c r="A2257" s="15">
        <v>150227204</v>
      </c>
      <c r="B2257" s="15" t="s">
        <v>12185</v>
      </c>
      <c r="C2257" s="15" t="s">
        <v>6612</v>
      </c>
      <c r="D2257" s="15" t="s">
        <v>6613</v>
      </c>
      <c r="E2257" s="15" t="s">
        <v>5427</v>
      </c>
      <c r="F2257" s="15" t="s">
        <v>5427</v>
      </c>
    </row>
    <row r="2258" spans="1:6" x14ac:dyDescent="0.25">
      <c r="A2258" s="15">
        <v>150227000</v>
      </c>
      <c r="B2258" s="15" t="s">
        <v>12186</v>
      </c>
      <c r="C2258" s="15" t="s">
        <v>6612</v>
      </c>
      <c r="D2258" s="15" t="s">
        <v>6613</v>
      </c>
      <c r="E2258" s="15" t="s">
        <v>12187</v>
      </c>
      <c r="F2258" s="15" t="s">
        <v>6615</v>
      </c>
    </row>
    <row r="2259" spans="1:6" x14ac:dyDescent="0.25">
      <c r="A2259" s="15">
        <v>70211129</v>
      </c>
      <c r="B2259" s="15" t="s">
        <v>12188</v>
      </c>
      <c r="C2259" s="15" t="s">
        <v>12189</v>
      </c>
      <c r="D2259" s="15" t="s">
        <v>12190</v>
      </c>
      <c r="E2259" s="15" t="s">
        <v>5427</v>
      </c>
      <c r="F2259" s="15" t="s">
        <v>5427</v>
      </c>
    </row>
    <row r="2260" spans="1:6" x14ac:dyDescent="0.25">
      <c r="A2260" s="15">
        <v>70289122</v>
      </c>
      <c r="B2260" s="15" t="s">
        <v>12191</v>
      </c>
      <c r="C2260" s="15" t="s">
        <v>9021</v>
      </c>
      <c r="D2260" s="15" t="s">
        <v>9022</v>
      </c>
      <c r="E2260" s="15" t="s">
        <v>12192</v>
      </c>
      <c r="F2260" s="15" t="s">
        <v>12193</v>
      </c>
    </row>
    <row r="2261" spans="1:6" x14ac:dyDescent="0.25">
      <c r="A2261" s="15">
        <v>78963000</v>
      </c>
      <c r="B2261" s="15" t="s">
        <v>12194</v>
      </c>
      <c r="C2261" s="15" t="s">
        <v>9952</v>
      </c>
      <c r="D2261" s="15" t="s">
        <v>9953</v>
      </c>
      <c r="E2261" s="15" t="s">
        <v>8471</v>
      </c>
      <c r="F2261" s="15" t="s">
        <v>9960</v>
      </c>
    </row>
    <row r="2262" spans="1:6" x14ac:dyDescent="0.25">
      <c r="A2262" s="15">
        <v>70297135</v>
      </c>
      <c r="B2262" s="15" t="s">
        <v>12195</v>
      </c>
      <c r="C2262" s="15" t="s">
        <v>12196</v>
      </c>
      <c r="D2262" s="15" t="s">
        <v>12197</v>
      </c>
      <c r="E2262" s="15" t="s">
        <v>5427</v>
      </c>
      <c r="F2262" s="15" t="s">
        <v>5427</v>
      </c>
    </row>
    <row r="2263" spans="1:6" x14ac:dyDescent="0.25">
      <c r="A2263" s="15">
        <v>70459108</v>
      </c>
      <c r="B2263" s="15" t="s">
        <v>12198</v>
      </c>
      <c r="C2263" s="15" t="s">
        <v>12199</v>
      </c>
      <c r="D2263" s="15" t="s">
        <v>12200</v>
      </c>
      <c r="E2263" s="15" t="s">
        <v>12201</v>
      </c>
      <c r="F2263" s="15" t="s">
        <v>5427</v>
      </c>
    </row>
    <row r="2264" spans="1:6" x14ac:dyDescent="0.25">
      <c r="A2264" s="15">
        <v>70211122</v>
      </c>
      <c r="B2264" s="15" t="s">
        <v>12202</v>
      </c>
      <c r="C2264" s="15" t="s">
        <v>12203</v>
      </c>
      <c r="D2264" s="15" t="s">
        <v>12204</v>
      </c>
      <c r="E2264" s="15" t="s">
        <v>12205</v>
      </c>
      <c r="F2264" s="15" t="s">
        <v>12206</v>
      </c>
    </row>
    <row r="2265" spans="1:6" x14ac:dyDescent="0.25">
      <c r="A2265" s="15">
        <v>100201671</v>
      </c>
      <c r="B2265" s="15" t="s">
        <v>12207</v>
      </c>
      <c r="C2265" s="15" t="s">
        <v>12208</v>
      </c>
      <c r="D2265" s="15" t="s">
        <v>12209</v>
      </c>
      <c r="E2265" s="15" t="s">
        <v>5427</v>
      </c>
      <c r="F2265" s="15" t="s">
        <v>5427</v>
      </c>
    </row>
    <row r="2266" spans="1:6" x14ac:dyDescent="0.25">
      <c r="A2266" s="15">
        <v>70431101</v>
      </c>
      <c r="B2266" s="15" t="s">
        <v>12210</v>
      </c>
      <c r="C2266" s="15" t="s">
        <v>12211</v>
      </c>
      <c r="D2266" s="15" t="s">
        <v>12212</v>
      </c>
      <c r="E2266" s="15" t="s">
        <v>12213</v>
      </c>
      <c r="F2266" s="15" t="s">
        <v>12214</v>
      </c>
    </row>
    <row r="2267" spans="1:6" x14ac:dyDescent="0.25">
      <c r="A2267" s="15">
        <v>120406000</v>
      </c>
      <c r="B2267" s="15" t="s">
        <v>12215</v>
      </c>
      <c r="C2267" s="15" t="s">
        <v>12216</v>
      </c>
      <c r="D2267" s="15" t="s">
        <v>12217</v>
      </c>
      <c r="E2267" s="15" t="s">
        <v>12218</v>
      </c>
      <c r="F2267" s="15" t="s">
        <v>12219</v>
      </c>
    </row>
    <row r="2268" spans="1:6" x14ac:dyDescent="0.25">
      <c r="A2268" s="15">
        <v>120406101</v>
      </c>
      <c r="B2268" s="15" t="s">
        <v>12220</v>
      </c>
      <c r="C2268" s="15" t="s">
        <v>12221</v>
      </c>
      <c r="D2268" s="15" t="s">
        <v>12222</v>
      </c>
      <c r="E2268" s="15" t="s">
        <v>5427</v>
      </c>
      <c r="F2268" s="15" t="s">
        <v>5427</v>
      </c>
    </row>
    <row r="2269" spans="1:6" x14ac:dyDescent="0.25">
      <c r="A2269" s="15">
        <v>128725000</v>
      </c>
      <c r="B2269" s="15" t="s">
        <v>12223</v>
      </c>
      <c r="C2269" s="15" t="s">
        <v>12224</v>
      </c>
      <c r="D2269" s="15" t="s">
        <v>12225</v>
      </c>
      <c r="E2269" s="15"/>
      <c r="F2269" s="15"/>
    </row>
    <row r="2270" spans="1:6" x14ac:dyDescent="0.25">
      <c r="A2270" s="15">
        <v>128725101</v>
      </c>
      <c r="B2270" s="15" t="s">
        <v>12226</v>
      </c>
      <c r="C2270" s="15" t="s">
        <v>12227</v>
      </c>
      <c r="D2270" s="15" t="s">
        <v>12228</v>
      </c>
      <c r="E2270" s="15" t="s">
        <v>5427</v>
      </c>
      <c r="F2270" s="15" t="s">
        <v>5427</v>
      </c>
    </row>
    <row r="2271" spans="1:6" x14ac:dyDescent="0.25">
      <c r="A2271" s="15">
        <v>120520201</v>
      </c>
      <c r="B2271" s="15" t="s">
        <v>12229</v>
      </c>
      <c r="C2271" s="15" t="s">
        <v>12216</v>
      </c>
      <c r="D2271" s="15" t="s">
        <v>12217</v>
      </c>
      <c r="E2271" s="15" t="s">
        <v>5427</v>
      </c>
      <c r="F2271" s="15" t="s">
        <v>5427</v>
      </c>
    </row>
    <row r="2272" spans="1:6" x14ac:dyDescent="0.25">
      <c r="A2272" s="15">
        <v>120520000</v>
      </c>
      <c r="B2272" s="15" t="s">
        <v>12230</v>
      </c>
      <c r="C2272" s="15" t="s">
        <v>12216</v>
      </c>
      <c r="D2272" s="15" t="s">
        <v>12217</v>
      </c>
      <c r="E2272" s="15" t="s">
        <v>12231</v>
      </c>
      <c r="F2272" s="15" t="s">
        <v>12219</v>
      </c>
    </row>
    <row r="2273" spans="1:6" x14ac:dyDescent="0.25">
      <c r="A2273" s="15">
        <v>78742001</v>
      </c>
      <c r="B2273" s="15" t="s">
        <v>12232</v>
      </c>
      <c r="C2273" s="15" t="s">
        <v>12233</v>
      </c>
      <c r="D2273" s="15" t="s">
        <v>12234</v>
      </c>
      <c r="E2273" s="15" t="s">
        <v>12235</v>
      </c>
      <c r="F2273" s="15" t="s">
        <v>12236</v>
      </c>
    </row>
    <row r="2274" spans="1:6" x14ac:dyDescent="0.25">
      <c r="A2274" s="15">
        <v>78792000</v>
      </c>
      <c r="B2274" s="15" t="s">
        <v>12237</v>
      </c>
      <c r="C2274" s="15" t="s">
        <v>6492</v>
      </c>
      <c r="D2274" s="15" t="s">
        <v>6493</v>
      </c>
      <c r="E2274" s="15" t="s">
        <v>6494</v>
      </c>
      <c r="F2274" s="15" t="s">
        <v>6495</v>
      </c>
    </row>
    <row r="2275" spans="1:6" x14ac:dyDescent="0.25">
      <c r="A2275" s="15">
        <v>78216000</v>
      </c>
      <c r="B2275" s="15" t="s">
        <v>12238</v>
      </c>
      <c r="C2275" s="15" t="s">
        <v>12239</v>
      </c>
      <c r="D2275" s="15" t="s">
        <v>12240</v>
      </c>
      <c r="E2275" s="15" t="s">
        <v>12241</v>
      </c>
      <c r="F2275" s="15" t="s">
        <v>5427</v>
      </c>
    </row>
    <row r="2276" spans="1:6" x14ac:dyDescent="0.25">
      <c r="A2276" s="15">
        <v>78280000</v>
      </c>
      <c r="B2276" s="15" t="s">
        <v>12242</v>
      </c>
      <c r="C2276" s="15" t="s">
        <v>6497</v>
      </c>
      <c r="D2276" s="15" t="s">
        <v>6498</v>
      </c>
      <c r="E2276" s="15" t="s">
        <v>6499</v>
      </c>
      <c r="F2276" s="15" t="s">
        <v>5427</v>
      </c>
    </row>
    <row r="2277" spans="1:6" x14ac:dyDescent="0.25">
      <c r="A2277" s="15">
        <v>70280521</v>
      </c>
      <c r="B2277" s="15" t="s">
        <v>12243</v>
      </c>
      <c r="C2277" s="15" t="s">
        <v>6067</v>
      </c>
      <c r="D2277" s="15" t="s">
        <v>6068</v>
      </c>
      <c r="E2277" s="15" t="s">
        <v>5427</v>
      </c>
      <c r="F2277" s="15" t="s">
        <v>5427</v>
      </c>
    </row>
    <row r="2278" spans="1:6" x14ac:dyDescent="0.25">
      <c r="A2278" s="15">
        <v>78733101</v>
      </c>
      <c r="B2278" s="15" t="s">
        <v>12244</v>
      </c>
      <c r="C2278" s="15" t="s">
        <v>12245</v>
      </c>
      <c r="D2278" s="15" t="s">
        <v>12246</v>
      </c>
      <c r="E2278" s="15" t="s">
        <v>5427</v>
      </c>
      <c r="F2278" s="15" t="s">
        <v>5427</v>
      </c>
    </row>
    <row r="2279" spans="1:6" x14ac:dyDescent="0.25">
      <c r="A2279" s="15">
        <v>78733000</v>
      </c>
      <c r="B2279" s="15" t="s">
        <v>12247</v>
      </c>
      <c r="C2279" s="15" t="s">
        <v>12245</v>
      </c>
      <c r="D2279" s="15" t="s">
        <v>12246</v>
      </c>
      <c r="E2279" s="15" t="s">
        <v>12248</v>
      </c>
      <c r="F2279" s="15" t="s">
        <v>12249</v>
      </c>
    </row>
    <row r="2280" spans="1:6" x14ac:dyDescent="0.25">
      <c r="A2280" s="15">
        <v>70204153</v>
      </c>
      <c r="B2280" s="15" t="s">
        <v>12250</v>
      </c>
      <c r="C2280" s="15" t="s">
        <v>12251</v>
      </c>
      <c r="D2280" s="15" t="s">
        <v>12252</v>
      </c>
      <c r="E2280" s="15" t="s">
        <v>12253</v>
      </c>
      <c r="F2280" s="15" t="s">
        <v>5427</v>
      </c>
    </row>
    <row r="2281" spans="1:6" x14ac:dyDescent="0.25">
      <c r="A2281" s="15">
        <v>70241142</v>
      </c>
      <c r="B2281" s="15" t="s">
        <v>12254</v>
      </c>
      <c r="C2281" s="15" t="s">
        <v>12255</v>
      </c>
      <c r="D2281" s="15" t="s">
        <v>12256</v>
      </c>
      <c r="E2281" s="15" t="s">
        <v>5427</v>
      </c>
      <c r="F2281" s="15" t="s">
        <v>5427</v>
      </c>
    </row>
    <row r="2282" spans="1:6" x14ac:dyDescent="0.25">
      <c r="A2282" s="15">
        <v>70401104</v>
      </c>
      <c r="B2282" s="15" t="s">
        <v>12257</v>
      </c>
      <c r="C2282" s="15" t="s">
        <v>12258</v>
      </c>
      <c r="D2282" s="15" t="s">
        <v>12259</v>
      </c>
      <c r="E2282" s="15" t="s">
        <v>12260</v>
      </c>
      <c r="F2282" s="15" t="s">
        <v>12261</v>
      </c>
    </row>
    <row r="2283" spans="1:6" x14ac:dyDescent="0.25">
      <c r="A2283" s="15">
        <v>20227109</v>
      </c>
      <c r="B2283" s="15" t="s">
        <v>12262</v>
      </c>
      <c r="C2283" s="15" t="s">
        <v>12263</v>
      </c>
      <c r="D2283" s="15" t="s">
        <v>12264</v>
      </c>
      <c r="E2283" s="15" t="s">
        <v>5427</v>
      </c>
      <c r="F2283" s="15" t="s">
        <v>5427</v>
      </c>
    </row>
    <row r="2284" spans="1:6" x14ac:dyDescent="0.25">
      <c r="A2284" s="15">
        <v>78560001</v>
      </c>
      <c r="B2284" s="15" t="s">
        <v>12265</v>
      </c>
      <c r="C2284" s="15" t="s">
        <v>12266</v>
      </c>
      <c r="D2284" s="15" t="s">
        <v>12267</v>
      </c>
      <c r="E2284" s="15" t="s">
        <v>12268</v>
      </c>
      <c r="F2284" s="15" t="s">
        <v>12269</v>
      </c>
    </row>
    <row r="2285" spans="1:6" x14ac:dyDescent="0.25">
      <c r="A2285" s="15">
        <v>108720102</v>
      </c>
      <c r="B2285" s="15" t="s">
        <v>12270</v>
      </c>
      <c r="C2285" s="15" t="s">
        <v>7494</v>
      </c>
      <c r="D2285" s="15" t="s">
        <v>7495</v>
      </c>
      <c r="E2285" s="15" t="s">
        <v>12271</v>
      </c>
      <c r="F2285" s="15" t="s">
        <v>5427</v>
      </c>
    </row>
    <row r="2286" spans="1:6" x14ac:dyDescent="0.25">
      <c r="A2286" s="15">
        <v>108720101</v>
      </c>
      <c r="B2286" s="15" t="s">
        <v>12272</v>
      </c>
      <c r="C2286" s="15" t="s">
        <v>7494</v>
      </c>
      <c r="D2286" s="15" t="s">
        <v>7495</v>
      </c>
      <c r="E2286" s="15" t="s">
        <v>8597</v>
      </c>
      <c r="F2286" s="15" t="s">
        <v>8598</v>
      </c>
    </row>
    <row r="2287" spans="1:6" x14ac:dyDescent="0.25">
      <c r="A2287" s="15">
        <v>40210700</v>
      </c>
      <c r="B2287" s="15" t="s">
        <v>12273</v>
      </c>
      <c r="C2287" s="15" t="s">
        <v>9039</v>
      </c>
      <c r="D2287" s="15" t="s">
        <v>9040</v>
      </c>
      <c r="E2287" s="15" t="s">
        <v>12274</v>
      </c>
      <c r="F2287" s="15" t="s">
        <v>12275</v>
      </c>
    </row>
    <row r="2288" spans="1:6" x14ac:dyDescent="0.25">
      <c r="A2288" s="15">
        <v>40210202</v>
      </c>
      <c r="B2288" s="15" t="s">
        <v>12276</v>
      </c>
      <c r="C2288" s="15" t="s">
        <v>9039</v>
      </c>
      <c r="D2288" s="15" t="s">
        <v>9040</v>
      </c>
      <c r="E2288" s="15" t="s">
        <v>5427</v>
      </c>
      <c r="F2288" s="15" t="s">
        <v>5427</v>
      </c>
    </row>
    <row r="2289" spans="1:6" x14ac:dyDescent="0.25">
      <c r="A2289" s="15">
        <v>40210104</v>
      </c>
      <c r="B2289" s="15" t="s">
        <v>12277</v>
      </c>
      <c r="C2289" s="15" t="s">
        <v>9039</v>
      </c>
      <c r="D2289" s="15" t="s">
        <v>9040</v>
      </c>
      <c r="E2289" s="15" t="s">
        <v>5427</v>
      </c>
      <c r="F2289" s="15" t="s">
        <v>5427</v>
      </c>
    </row>
    <row r="2290" spans="1:6" x14ac:dyDescent="0.25">
      <c r="A2290" s="15">
        <v>40210201</v>
      </c>
      <c r="B2290" s="15" t="s">
        <v>12278</v>
      </c>
      <c r="C2290" s="15" t="s">
        <v>9039</v>
      </c>
      <c r="D2290" s="15" t="s">
        <v>9040</v>
      </c>
      <c r="E2290" s="15" t="s">
        <v>5427</v>
      </c>
      <c r="F2290" s="15" t="s">
        <v>5427</v>
      </c>
    </row>
    <row r="2291" spans="1:6" x14ac:dyDescent="0.25">
      <c r="A2291" s="15">
        <v>40210000</v>
      </c>
      <c r="B2291" s="15" t="s">
        <v>12279</v>
      </c>
      <c r="C2291" s="15" t="s">
        <v>9039</v>
      </c>
      <c r="D2291" s="15" t="s">
        <v>9040</v>
      </c>
      <c r="E2291" s="15" t="s">
        <v>12280</v>
      </c>
      <c r="F2291" s="15" t="s">
        <v>12281</v>
      </c>
    </row>
    <row r="2292" spans="1:6" x14ac:dyDescent="0.25">
      <c r="A2292" s="15">
        <v>80208001</v>
      </c>
      <c r="B2292" s="15" t="s">
        <v>12282</v>
      </c>
      <c r="C2292" s="15" t="s">
        <v>11681</v>
      </c>
      <c r="D2292" s="15" t="s">
        <v>11682</v>
      </c>
      <c r="E2292" s="15" t="s">
        <v>5427</v>
      </c>
      <c r="F2292" s="15" t="s">
        <v>5427</v>
      </c>
    </row>
    <row r="2293" spans="1:6" x14ac:dyDescent="0.25">
      <c r="A2293" s="15">
        <v>80208000</v>
      </c>
      <c r="B2293" s="15" t="s">
        <v>12283</v>
      </c>
      <c r="C2293" s="15" t="s">
        <v>11681</v>
      </c>
      <c r="D2293" s="15" t="s">
        <v>11682</v>
      </c>
      <c r="E2293" s="15" t="s">
        <v>12284</v>
      </c>
      <c r="F2293" s="15" t="s">
        <v>12285</v>
      </c>
    </row>
    <row r="2294" spans="1:6" x14ac:dyDescent="0.25">
      <c r="A2294" s="15">
        <v>38702000</v>
      </c>
      <c r="B2294" s="15" t="s">
        <v>12286</v>
      </c>
      <c r="C2294" s="15" t="s">
        <v>12287</v>
      </c>
      <c r="D2294" s="15" t="s">
        <v>11861</v>
      </c>
      <c r="E2294" s="15" t="s">
        <v>12288</v>
      </c>
      <c r="F2294" s="15" t="s">
        <v>12289</v>
      </c>
    </row>
    <row r="2295" spans="1:6" x14ac:dyDescent="0.25">
      <c r="A2295" s="15">
        <v>20422000</v>
      </c>
      <c r="B2295" s="15" t="s">
        <v>12290</v>
      </c>
      <c r="C2295" s="15" t="s">
        <v>12291</v>
      </c>
      <c r="D2295" s="15" t="s">
        <v>12292</v>
      </c>
      <c r="E2295" s="15" t="s">
        <v>12293</v>
      </c>
      <c r="F2295" s="15" t="s">
        <v>12294</v>
      </c>
    </row>
    <row r="2296" spans="1:6" x14ac:dyDescent="0.25">
      <c r="A2296" s="15">
        <v>20422001</v>
      </c>
      <c r="B2296" s="15" t="s">
        <v>12295</v>
      </c>
      <c r="C2296" s="15" t="s">
        <v>12291</v>
      </c>
      <c r="D2296" s="15" t="s">
        <v>12292</v>
      </c>
      <c r="E2296" s="15" t="s">
        <v>5427</v>
      </c>
      <c r="F2296" s="15" t="s">
        <v>5427</v>
      </c>
    </row>
    <row r="2297" spans="1:6" x14ac:dyDescent="0.25">
      <c r="A2297" s="15">
        <v>140401108</v>
      </c>
      <c r="B2297" s="15" t="s">
        <v>12296</v>
      </c>
      <c r="C2297" s="15" t="s">
        <v>12297</v>
      </c>
      <c r="D2297" s="15" t="s">
        <v>12298</v>
      </c>
      <c r="E2297" s="15" t="s">
        <v>5427</v>
      </c>
      <c r="F2297" s="15" t="s">
        <v>5427</v>
      </c>
    </row>
    <row r="2298" spans="1:6" x14ac:dyDescent="0.25">
      <c r="A2298" s="15">
        <v>120235115</v>
      </c>
      <c r="B2298" s="15" t="s">
        <v>12299</v>
      </c>
      <c r="C2298" s="15" t="s">
        <v>6906</v>
      </c>
      <c r="D2298" s="15" t="s">
        <v>6907</v>
      </c>
      <c r="E2298" s="15" t="s">
        <v>5427</v>
      </c>
      <c r="F2298" s="15" t="s">
        <v>5427</v>
      </c>
    </row>
    <row r="2299" spans="1:6" x14ac:dyDescent="0.25">
      <c r="A2299" s="15">
        <v>70492000</v>
      </c>
      <c r="B2299" s="15" t="s">
        <v>12300</v>
      </c>
      <c r="C2299" s="15" t="s">
        <v>12301</v>
      </c>
      <c r="D2299" s="15" t="s">
        <v>12302</v>
      </c>
      <c r="E2299" s="15" t="s">
        <v>12303</v>
      </c>
      <c r="F2299" s="15" t="s">
        <v>12304</v>
      </c>
    </row>
    <row r="2300" spans="1:6" x14ac:dyDescent="0.25">
      <c r="A2300" s="15">
        <v>70492012</v>
      </c>
      <c r="B2300" s="15" t="s">
        <v>12305</v>
      </c>
      <c r="C2300" s="15" t="s">
        <v>12301</v>
      </c>
      <c r="D2300" s="15" t="s">
        <v>12302</v>
      </c>
      <c r="E2300" s="15" t="s">
        <v>5427</v>
      </c>
      <c r="F2300" s="15" t="s">
        <v>5427</v>
      </c>
    </row>
    <row r="2301" spans="1:6" x14ac:dyDescent="0.25">
      <c r="A2301" s="15">
        <v>70492010</v>
      </c>
      <c r="B2301" s="15" t="s">
        <v>12306</v>
      </c>
      <c r="C2301" s="15" t="s">
        <v>12307</v>
      </c>
      <c r="D2301" s="15" t="s">
        <v>12308</v>
      </c>
      <c r="E2301" s="15" t="s">
        <v>12309</v>
      </c>
      <c r="F2301" s="15" t="s">
        <v>12310</v>
      </c>
    </row>
    <row r="2302" spans="1:6" x14ac:dyDescent="0.25">
      <c r="A2302" s="15">
        <v>78238000</v>
      </c>
      <c r="B2302" s="15" t="s">
        <v>12311</v>
      </c>
      <c r="C2302" s="15" t="s">
        <v>12312</v>
      </c>
      <c r="D2302" s="15" t="s">
        <v>12313</v>
      </c>
      <c r="E2302" s="15"/>
      <c r="F2302" s="15"/>
    </row>
    <row r="2303" spans="1:6" x14ac:dyDescent="0.25">
      <c r="A2303" s="15">
        <v>78238001</v>
      </c>
      <c r="B2303" s="15" t="s">
        <v>12311</v>
      </c>
      <c r="C2303" s="15" t="s">
        <v>12314</v>
      </c>
      <c r="D2303" s="15" t="s">
        <v>12315</v>
      </c>
      <c r="E2303" s="15" t="s">
        <v>12316</v>
      </c>
      <c r="F2303" s="15" t="s">
        <v>5427</v>
      </c>
    </row>
    <row r="2304" spans="1:6" x14ac:dyDescent="0.25">
      <c r="A2304" s="15">
        <v>78951001</v>
      </c>
      <c r="B2304" s="15" t="s">
        <v>12317</v>
      </c>
      <c r="C2304" s="15" t="s">
        <v>12318</v>
      </c>
      <c r="D2304" s="15" t="s">
        <v>12319</v>
      </c>
      <c r="E2304" s="15" t="s">
        <v>12320</v>
      </c>
      <c r="F2304" s="15" t="s">
        <v>12321</v>
      </c>
    </row>
    <row r="2305" spans="1:6" x14ac:dyDescent="0.25">
      <c r="A2305" s="15">
        <v>70211101</v>
      </c>
      <c r="B2305" s="15" t="s">
        <v>12322</v>
      </c>
      <c r="C2305" s="15" t="s">
        <v>12323</v>
      </c>
      <c r="D2305" s="15" t="s">
        <v>12324</v>
      </c>
      <c r="E2305" s="15" t="s">
        <v>12325</v>
      </c>
      <c r="F2305" s="15" t="s">
        <v>12326</v>
      </c>
    </row>
    <row r="2306" spans="1:6" x14ac:dyDescent="0.25">
      <c r="A2306" s="15">
        <v>70211266</v>
      </c>
      <c r="B2306" s="15" t="s">
        <v>12327</v>
      </c>
      <c r="C2306" s="15" t="s">
        <v>12328</v>
      </c>
      <c r="D2306" s="15" t="s">
        <v>12329</v>
      </c>
      <c r="E2306" s="15" t="s">
        <v>5427</v>
      </c>
      <c r="F2306" s="15" t="s">
        <v>5427</v>
      </c>
    </row>
    <row r="2307" spans="1:6" x14ac:dyDescent="0.25">
      <c r="A2307" s="15">
        <v>70211260</v>
      </c>
      <c r="B2307" s="15" t="s">
        <v>12330</v>
      </c>
      <c r="C2307" s="15" t="s">
        <v>12328</v>
      </c>
      <c r="D2307" s="15" t="s">
        <v>12329</v>
      </c>
      <c r="E2307" s="15" t="s">
        <v>12331</v>
      </c>
      <c r="F2307" s="15" t="s">
        <v>12332</v>
      </c>
    </row>
    <row r="2308" spans="1:6" x14ac:dyDescent="0.25">
      <c r="A2308" s="15">
        <v>78734102</v>
      </c>
      <c r="B2308" s="15" t="s">
        <v>12333</v>
      </c>
      <c r="C2308" s="15" t="s">
        <v>6319</v>
      </c>
      <c r="D2308" s="15" t="s">
        <v>6320</v>
      </c>
      <c r="E2308" s="15" t="s">
        <v>12334</v>
      </c>
      <c r="F2308" s="15" t="s">
        <v>12335</v>
      </c>
    </row>
    <row r="2309" spans="1:6" x14ac:dyDescent="0.25">
      <c r="A2309" s="15">
        <v>70211132</v>
      </c>
      <c r="B2309" s="15" t="s">
        <v>12336</v>
      </c>
      <c r="C2309" s="15" t="s">
        <v>12337</v>
      </c>
      <c r="D2309" s="15" t="s">
        <v>12338</v>
      </c>
      <c r="E2309" s="15" t="s">
        <v>12339</v>
      </c>
      <c r="F2309" s="15" t="s">
        <v>12340</v>
      </c>
    </row>
    <row r="2310" spans="1:6" x14ac:dyDescent="0.25">
      <c r="A2310" s="15">
        <v>70211000</v>
      </c>
      <c r="B2310" s="15" t="s">
        <v>12341</v>
      </c>
      <c r="C2310" s="15" t="s">
        <v>12342</v>
      </c>
      <c r="D2310" s="15" t="s">
        <v>12343</v>
      </c>
      <c r="E2310" s="15" t="s">
        <v>12344</v>
      </c>
      <c r="F2310" s="15" t="s">
        <v>12345</v>
      </c>
    </row>
    <row r="2311" spans="1:6" x14ac:dyDescent="0.25">
      <c r="A2311" s="15">
        <v>108702001</v>
      </c>
      <c r="B2311" s="15" t="s">
        <v>12346</v>
      </c>
      <c r="C2311" s="15" t="s">
        <v>12347</v>
      </c>
      <c r="D2311" s="15" t="s">
        <v>12348</v>
      </c>
      <c r="E2311" s="15" t="s">
        <v>8589</v>
      </c>
      <c r="F2311" s="15" t="s">
        <v>8590</v>
      </c>
    </row>
    <row r="2312" spans="1:6" x14ac:dyDescent="0.25">
      <c r="A2312" s="15">
        <v>108792101</v>
      </c>
      <c r="B2312" s="15" t="s">
        <v>12349</v>
      </c>
      <c r="C2312" s="15" t="s">
        <v>12347</v>
      </c>
      <c r="D2312" s="15" t="s">
        <v>12348</v>
      </c>
      <c r="E2312" s="15" t="s">
        <v>5427</v>
      </c>
      <c r="F2312" s="15" t="s">
        <v>5427</v>
      </c>
    </row>
    <row r="2313" spans="1:6" x14ac:dyDescent="0.25">
      <c r="A2313" s="15">
        <v>70483116</v>
      </c>
      <c r="B2313" s="15" t="s">
        <v>12350</v>
      </c>
      <c r="C2313" s="15" t="s">
        <v>12351</v>
      </c>
      <c r="D2313" s="15" t="s">
        <v>12352</v>
      </c>
      <c r="E2313" s="15" t="s">
        <v>5427</v>
      </c>
      <c r="F2313" s="15" t="s">
        <v>5427</v>
      </c>
    </row>
    <row r="2314" spans="1:6" x14ac:dyDescent="0.25">
      <c r="A2314" s="15">
        <v>110243105</v>
      </c>
      <c r="B2314" s="15" t="s">
        <v>12353</v>
      </c>
      <c r="C2314" s="15" t="s">
        <v>12354</v>
      </c>
      <c r="D2314" s="15" t="s">
        <v>12355</v>
      </c>
      <c r="E2314" s="15" t="s">
        <v>5427</v>
      </c>
      <c r="F2314" s="15" t="s">
        <v>5427</v>
      </c>
    </row>
    <row r="2315" spans="1:6" x14ac:dyDescent="0.25">
      <c r="A2315" s="15">
        <v>70466003</v>
      </c>
      <c r="B2315" s="15" t="s">
        <v>12356</v>
      </c>
      <c r="C2315" s="15" t="s">
        <v>12357</v>
      </c>
      <c r="D2315" s="15" t="s">
        <v>12358</v>
      </c>
      <c r="E2315" s="15" t="s">
        <v>12359</v>
      </c>
      <c r="F2315" s="15" t="s">
        <v>12360</v>
      </c>
    </row>
    <row r="2316" spans="1:6" x14ac:dyDescent="0.25">
      <c r="A2316" s="15">
        <v>70280228</v>
      </c>
      <c r="B2316" s="15" t="s">
        <v>12361</v>
      </c>
      <c r="C2316" s="15" t="s">
        <v>12362</v>
      </c>
      <c r="D2316" s="15" t="s">
        <v>12363</v>
      </c>
      <c r="E2316" s="15" t="s">
        <v>12364</v>
      </c>
      <c r="F2316" s="15" t="s">
        <v>12365</v>
      </c>
    </row>
    <row r="2317" spans="1:6" x14ac:dyDescent="0.25">
      <c r="A2317" s="15">
        <v>78714001</v>
      </c>
      <c r="B2317" s="15" t="s">
        <v>12366</v>
      </c>
      <c r="C2317" s="15" t="s">
        <v>12367</v>
      </c>
      <c r="D2317" s="15" t="s">
        <v>12368</v>
      </c>
      <c r="E2317" s="15" t="s">
        <v>12369</v>
      </c>
      <c r="F2317" s="15" t="s">
        <v>12370</v>
      </c>
    </row>
    <row r="2318" spans="1:6" x14ac:dyDescent="0.25">
      <c r="A2318" s="15">
        <v>78714000</v>
      </c>
      <c r="B2318" s="15" t="s">
        <v>12371</v>
      </c>
      <c r="C2318" s="15" t="s">
        <v>12367</v>
      </c>
      <c r="D2318" s="15" t="s">
        <v>12368</v>
      </c>
      <c r="E2318" s="15" t="s">
        <v>12372</v>
      </c>
      <c r="F2318" s="15" t="s">
        <v>12373</v>
      </c>
    </row>
    <row r="2319" spans="1:6" x14ac:dyDescent="0.25">
      <c r="A2319" s="15">
        <v>70510283</v>
      </c>
      <c r="B2319" s="15" t="s">
        <v>12374</v>
      </c>
      <c r="C2319" s="15" t="s">
        <v>12375</v>
      </c>
      <c r="D2319" s="15" t="s">
        <v>12376</v>
      </c>
      <c r="E2319" s="15" t="s">
        <v>5427</v>
      </c>
      <c r="F2319" s="15" t="s">
        <v>5427</v>
      </c>
    </row>
    <row r="2320" spans="1:6" x14ac:dyDescent="0.25">
      <c r="A2320" s="15">
        <v>78743201</v>
      </c>
      <c r="B2320" s="15" t="s">
        <v>12377</v>
      </c>
      <c r="C2320" s="15" t="s">
        <v>12378</v>
      </c>
      <c r="D2320" s="15" t="s">
        <v>12379</v>
      </c>
      <c r="E2320" s="15" t="s">
        <v>12380</v>
      </c>
      <c r="F2320" s="15" t="s">
        <v>12381</v>
      </c>
    </row>
    <row r="2321" spans="1:6" x14ac:dyDescent="0.25">
      <c r="A2321" s="15">
        <v>78716000</v>
      </c>
      <c r="B2321" s="15" t="s">
        <v>12382</v>
      </c>
      <c r="C2321" s="15" t="s">
        <v>12383</v>
      </c>
      <c r="D2321" s="15" t="s">
        <v>12384</v>
      </c>
      <c r="E2321" s="15" t="s">
        <v>12385</v>
      </c>
      <c r="F2321" s="15" t="s">
        <v>12386</v>
      </c>
    </row>
    <row r="2322" spans="1:6" x14ac:dyDescent="0.25">
      <c r="A2322" s="15">
        <v>70401000</v>
      </c>
      <c r="B2322" s="15" t="s">
        <v>12387</v>
      </c>
      <c r="C2322" s="15" t="s">
        <v>12388</v>
      </c>
      <c r="D2322" s="15" t="s">
        <v>12389</v>
      </c>
      <c r="E2322" s="15" t="s">
        <v>12390</v>
      </c>
      <c r="F2322" s="15" t="s">
        <v>12391</v>
      </c>
    </row>
    <row r="2323" spans="1:6" x14ac:dyDescent="0.25">
      <c r="A2323" s="15">
        <v>78693000</v>
      </c>
      <c r="B2323" s="15" t="s">
        <v>12392</v>
      </c>
      <c r="C2323" s="15" t="s">
        <v>12393</v>
      </c>
      <c r="D2323" s="15" t="s">
        <v>12394</v>
      </c>
      <c r="E2323" s="15" t="s">
        <v>5427</v>
      </c>
      <c r="F2323" s="15" t="s">
        <v>5427</v>
      </c>
    </row>
    <row r="2324" spans="1:6" x14ac:dyDescent="0.25">
      <c r="A2324" s="15">
        <v>78693101</v>
      </c>
      <c r="B2324" s="15" t="s">
        <v>12392</v>
      </c>
      <c r="C2324" s="15" t="s">
        <v>12393</v>
      </c>
      <c r="D2324" s="15" t="s">
        <v>12394</v>
      </c>
      <c r="E2324" s="15" t="s">
        <v>5427</v>
      </c>
      <c r="F2324" s="15" t="s">
        <v>5427</v>
      </c>
    </row>
    <row r="2325" spans="1:6" x14ac:dyDescent="0.25">
      <c r="A2325" s="15">
        <v>78692101</v>
      </c>
      <c r="B2325" s="15" t="s">
        <v>12395</v>
      </c>
      <c r="C2325" s="15" t="s">
        <v>11756</v>
      </c>
      <c r="D2325" s="15" t="s">
        <v>11757</v>
      </c>
      <c r="E2325" s="15" t="s">
        <v>5427</v>
      </c>
      <c r="F2325" s="15" t="s">
        <v>5427</v>
      </c>
    </row>
    <row r="2326" spans="1:6" x14ac:dyDescent="0.25">
      <c r="A2326" s="15">
        <v>70401110</v>
      </c>
      <c r="B2326" s="15" t="s">
        <v>12396</v>
      </c>
      <c r="C2326" s="15" t="s">
        <v>5570</v>
      </c>
      <c r="D2326" s="15" t="s">
        <v>5571</v>
      </c>
      <c r="E2326" s="15" t="s">
        <v>5572</v>
      </c>
      <c r="F2326" s="15" t="s">
        <v>5573</v>
      </c>
    </row>
    <row r="2327" spans="1:6" x14ac:dyDescent="0.25">
      <c r="A2327" s="15">
        <v>78776000</v>
      </c>
      <c r="B2327" s="15" t="s">
        <v>12397</v>
      </c>
      <c r="C2327" s="15" t="s">
        <v>10654</v>
      </c>
      <c r="D2327" s="15" t="s">
        <v>10655</v>
      </c>
      <c r="E2327" s="15" t="s">
        <v>12398</v>
      </c>
      <c r="F2327" s="15" t="s">
        <v>10657</v>
      </c>
    </row>
    <row r="2328" spans="1:6" x14ac:dyDescent="0.25">
      <c r="A2328" s="15">
        <v>70510284</v>
      </c>
      <c r="B2328" s="15" t="s">
        <v>12399</v>
      </c>
      <c r="C2328" s="15" t="s">
        <v>12400</v>
      </c>
      <c r="D2328" s="15" t="s">
        <v>12401</v>
      </c>
      <c r="E2328" s="15" t="s">
        <v>12402</v>
      </c>
      <c r="F2328" s="15" t="s">
        <v>12403</v>
      </c>
    </row>
    <row r="2329" spans="1:6" x14ac:dyDescent="0.25">
      <c r="A2329" s="15">
        <v>70510282</v>
      </c>
      <c r="B2329" s="15" t="s">
        <v>12404</v>
      </c>
      <c r="C2329" s="15" t="s">
        <v>12405</v>
      </c>
      <c r="D2329" s="15" t="s">
        <v>12406</v>
      </c>
      <c r="E2329" s="15" t="s">
        <v>12407</v>
      </c>
      <c r="F2329" s="15" t="s">
        <v>12408</v>
      </c>
    </row>
    <row r="2330" spans="1:6" x14ac:dyDescent="0.25">
      <c r="A2330" s="15">
        <v>70510000</v>
      </c>
      <c r="B2330" s="15" t="s">
        <v>12409</v>
      </c>
      <c r="C2330" s="15" t="s">
        <v>12410</v>
      </c>
      <c r="D2330" s="15" t="s">
        <v>12411</v>
      </c>
      <c r="E2330" s="15" t="s">
        <v>12412</v>
      </c>
      <c r="F2330" s="15" t="s">
        <v>12413</v>
      </c>
    </row>
    <row r="2331" spans="1:6" x14ac:dyDescent="0.25">
      <c r="A2331" s="15">
        <v>70510011</v>
      </c>
      <c r="B2331" s="15" t="s">
        <v>12414</v>
      </c>
      <c r="C2331" s="15" t="s">
        <v>12415</v>
      </c>
      <c r="D2331" s="15" t="s">
        <v>12416</v>
      </c>
      <c r="E2331" s="15" t="s">
        <v>5427</v>
      </c>
      <c r="F2331" s="15" t="s">
        <v>5427</v>
      </c>
    </row>
    <row r="2332" spans="1:6" x14ac:dyDescent="0.25">
      <c r="A2332" s="15">
        <v>110433000</v>
      </c>
      <c r="B2332" s="15" t="s">
        <v>12417</v>
      </c>
      <c r="C2332" s="15" t="s">
        <v>12418</v>
      </c>
      <c r="D2332" s="15" t="s">
        <v>12419</v>
      </c>
      <c r="E2332" s="15" t="s">
        <v>12420</v>
      </c>
      <c r="F2332" s="15" t="s">
        <v>12421</v>
      </c>
    </row>
    <row r="2333" spans="1:6" x14ac:dyDescent="0.25">
      <c r="A2333" s="15">
        <v>110433133</v>
      </c>
      <c r="B2333" s="15" t="s">
        <v>12422</v>
      </c>
      <c r="C2333" s="15" t="s">
        <v>9788</v>
      </c>
      <c r="D2333" s="15" t="s">
        <v>12419</v>
      </c>
      <c r="E2333" s="15" t="s">
        <v>12420</v>
      </c>
      <c r="F2333" s="15" t="s">
        <v>12421</v>
      </c>
    </row>
    <row r="2334" spans="1:6" x14ac:dyDescent="0.25">
      <c r="A2334" s="15">
        <v>100206116</v>
      </c>
      <c r="B2334" s="15" t="s">
        <v>12423</v>
      </c>
      <c r="C2334" s="15" t="s">
        <v>12424</v>
      </c>
      <c r="D2334" s="15" t="s">
        <v>12425</v>
      </c>
      <c r="E2334" s="15" t="s">
        <v>5427</v>
      </c>
      <c r="F2334" s="15" t="s">
        <v>5427</v>
      </c>
    </row>
    <row r="2335" spans="1:6" x14ac:dyDescent="0.25">
      <c r="A2335" s="15">
        <v>100206120</v>
      </c>
      <c r="B2335" s="15" t="s">
        <v>12426</v>
      </c>
      <c r="C2335" s="15" t="s">
        <v>12424</v>
      </c>
      <c r="D2335" s="15" t="s">
        <v>12425</v>
      </c>
      <c r="E2335" s="15" t="s">
        <v>5427</v>
      </c>
      <c r="F2335" s="15" t="s">
        <v>5427</v>
      </c>
    </row>
    <row r="2336" spans="1:6" x14ac:dyDescent="0.25">
      <c r="A2336" s="15">
        <v>78232001</v>
      </c>
      <c r="B2336" s="15" t="s">
        <v>12427</v>
      </c>
      <c r="C2336" s="15" t="s">
        <v>12428</v>
      </c>
      <c r="D2336" s="15" t="s">
        <v>12429</v>
      </c>
      <c r="E2336" s="15" t="s">
        <v>12430</v>
      </c>
      <c r="F2336" s="15" t="s">
        <v>5427</v>
      </c>
    </row>
    <row r="2337" spans="1:6" x14ac:dyDescent="0.25">
      <c r="A2337" s="15">
        <v>120201209</v>
      </c>
      <c r="B2337" s="15" t="s">
        <v>12431</v>
      </c>
      <c r="C2337" s="15" t="s">
        <v>10836</v>
      </c>
      <c r="D2337" s="15" t="s">
        <v>10837</v>
      </c>
      <c r="E2337" s="15" t="s">
        <v>5427</v>
      </c>
      <c r="F2337" s="15" t="s">
        <v>5427</v>
      </c>
    </row>
    <row r="2338" spans="1:6" x14ac:dyDescent="0.25">
      <c r="A2338" s="15">
        <v>78504201</v>
      </c>
      <c r="B2338" s="15" t="s">
        <v>12432</v>
      </c>
      <c r="C2338" s="15" t="s">
        <v>12433</v>
      </c>
      <c r="D2338" s="15" t="s">
        <v>12434</v>
      </c>
      <c r="E2338" s="15" t="s">
        <v>12435</v>
      </c>
      <c r="F2338" s="15" t="s">
        <v>12436</v>
      </c>
    </row>
    <row r="2339" spans="1:6" x14ac:dyDescent="0.25">
      <c r="A2339" s="15">
        <v>78504000</v>
      </c>
      <c r="B2339" s="15" t="s">
        <v>12437</v>
      </c>
      <c r="C2339" s="15" t="s">
        <v>12438</v>
      </c>
      <c r="D2339" s="15" t="s">
        <v>12439</v>
      </c>
      <c r="E2339" s="15" t="s">
        <v>12440</v>
      </c>
      <c r="F2339" s="15" t="s">
        <v>12441</v>
      </c>
    </row>
    <row r="2340" spans="1:6" x14ac:dyDescent="0.25">
      <c r="A2340" s="15">
        <v>100100000</v>
      </c>
      <c r="B2340" s="15" t="s">
        <v>12442</v>
      </c>
      <c r="C2340" s="15" t="s">
        <v>12443</v>
      </c>
      <c r="D2340" s="15" t="s">
        <v>12444</v>
      </c>
      <c r="E2340" s="15" t="s">
        <v>12445</v>
      </c>
      <c r="F2340" s="15" t="s">
        <v>12446</v>
      </c>
    </row>
    <row r="2341" spans="1:6" x14ac:dyDescent="0.25">
      <c r="A2341" s="15">
        <v>110220105</v>
      </c>
      <c r="B2341" s="15" t="s">
        <v>12447</v>
      </c>
      <c r="C2341" s="15" t="s">
        <v>12448</v>
      </c>
      <c r="D2341" s="15" t="s">
        <v>12449</v>
      </c>
      <c r="E2341" s="15" t="s">
        <v>12450</v>
      </c>
      <c r="F2341" s="15" t="s">
        <v>12451</v>
      </c>
    </row>
    <row r="2342" spans="1:6" x14ac:dyDescent="0.25">
      <c r="A2342" s="15">
        <v>108601000</v>
      </c>
      <c r="B2342" s="15" t="s">
        <v>12452</v>
      </c>
      <c r="C2342" s="15" t="s">
        <v>12453</v>
      </c>
      <c r="D2342" s="15" t="s">
        <v>12454</v>
      </c>
      <c r="E2342" s="15" t="s">
        <v>12455</v>
      </c>
      <c r="F2342" s="15" t="s">
        <v>12456</v>
      </c>
    </row>
    <row r="2343" spans="1:6" x14ac:dyDescent="0.25">
      <c r="A2343" s="15">
        <v>50206101</v>
      </c>
      <c r="B2343" s="15" t="s">
        <v>12457</v>
      </c>
      <c r="C2343" s="15" t="s">
        <v>9198</v>
      </c>
      <c r="D2343" s="15" t="s">
        <v>9199</v>
      </c>
      <c r="E2343" s="15" t="s">
        <v>5427</v>
      </c>
      <c r="F2343" s="15" t="s">
        <v>5427</v>
      </c>
    </row>
    <row r="2344" spans="1:6" x14ac:dyDescent="0.25">
      <c r="A2344" s="15">
        <v>70248110</v>
      </c>
      <c r="B2344" s="15" t="s">
        <v>12457</v>
      </c>
      <c r="C2344" s="15" t="s">
        <v>12458</v>
      </c>
      <c r="D2344" s="15" t="s">
        <v>12459</v>
      </c>
      <c r="E2344" s="15" t="s">
        <v>5427</v>
      </c>
      <c r="F2344" s="15" t="s">
        <v>5427</v>
      </c>
    </row>
    <row r="2345" spans="1:6" x14ac:dyDescent="0.25">
      <c r="A2345" s="15">
        <v>50206202</v>
      </c>
      <c r="B2345" s="15" t="s">
        <v>12460</v>
      </c>
      <c r="C2345" s="15" t="s">
        <v>9198</v>
      </c>
      <c r="D2345" s="15" t="s">
        <v>9199</v>
      </c>
      <c r="E2345" s="15" t="s">
        <v>12461</v>
      </c>
      <c r="F2345" s="15" t="s">
        <v>12462</v>
      </c>
    </row>
    <row r="2346" spans="1:6" x14ac:dyDescent="0.25">
      <c r="A2346" s="15">
        <v>50206203</v>
      </c>
      <c r="B2346" s="15" t="s">
        <v>12463</v>
      </c>
      <c r="C2346" s="15" t="s">
        <v>9198</v>
      </c>
      <c r="D2346" s="15" t="s">
        <v>9199</v>
      </c>
      <c r="E2346" s="15" t="s">
        <v>12464</v>
      </c>
      <c r="F2346" s="15" t="s">
        <v>12465</v>
      </c>
    </row>
    <row r="2347" spans="1:6" x14ac:dyDescent="0.25">
      <c r="A2347" s="15">
        <v>108799101</v>
      </c>
      <c r="B2347" s="15" t="s">
        <v>12466</v>
      </c>
      <c r="C2347" s="15" t="s">
        <v>12467</v>
      </c>
      <c r="D2347" s="15" t="s">
        <v>12468</v>
      </c>
      <c r="E2347" s="15" t="s">
        <v>12469</v>
      </c>
      <c r="F2347" s="15" t="s">
        <v>12470</v>
      </c>
    </row>
    <row r="2348" spans="1:6" x14ac:dyDescent="0.25">
      <c r="A2348" s="15">
        <v>108711201</v>
      </c>
      <c r="B2348" s="15" t="s">
        <v>12471</v>
      </c>
      <c r="C2348" s="15" t="s">
        <v>12472</v>
      </c>
      <c r="D2348" s="15" t="s">
        <v>12473</v>
      </c>
      <c r="E2348" s="15" t="s">
        <v>5427</v>
      </c>
      <c r="F2348" s="15" t="s">
        <v>5427</v>
      </c>
    </row>
    <row r="2349" spans="1:6" x14ac:dyDescent="0.25">
      <c r="A2349" s="15">
        <v>108507000</v>
      </c>
      <c r="B2349" s="15" t="s">
        <v>12474</v>
      </c>
      <c r="C2349" s="15" t="s">
        <v>12475</v>
      </c>
      <c r="D2349" s="15" t="s">
        <v>12476</v>
      </c>
      <c r="E2349" s="15" t="s">
        <v>12477</v>
      </c>
      <c r="F2349" s="15" t="s">
        <v>12478</v>
      </c>
    </row>
    <row r="2350" spans="1:6" x14ac:dyDescent="0.25">
      <c r="A2350" s="15">
        <v>108799000</v>
      </c>
      <c r="B2350" s="15" t="s">
        <v>12479</v>
      </c>
      <c r="C2350" s="15" t="s">
        <v>12480</v>
      </c>
      <c r="D2350" s="15" t="s">
        <v>12476</v>
      </c>
      <c r="E2350" s="15" t="s">
        <v>12477</v>
      </c>
      <c r="F2350" s="15" t="s">
        <v>12481</v>
      </c>
    </row>
    <row r="2351" spans="1:6" x14ac:dyDescent="0.25">
      <c r="A2351" s="15">
        <v>108711000</v>
      </c>
      <c r="B2351" s="15" t="s">
        <v>12482</v>
      </c>
      <c r="C2351" s="15" t="s">
        <v>12475</v>
      </c>
      <c r="D2351" s="15" t="s">
        <v>12476</v>
      </c>
      <c r="E2351" s="15" t="s">
        <v>12477</v>
      </c>
      <c r="F2351" s="15" t="s">
        <v>12478</v>
      </c>
    </row>
    <row r="2352" spans="1:6" x14ac:dyDescent="0.25">
      <c r="A2352" s="15">
        <v>108711001</v>
      </c>
      <c r="B2352" s="15" t="s">
        <v>12483</v>
      </c>
      <c r="C2352" s="15" t="s">
        <v>12475</v>
      </c>
      <c r="D2352" s="15" t="s">
        <v>12476</v>
      </c>
      <c r="E2352" s="15" t="s">
        <v>12477</v>
      </c>
      <c r="F2352" s="15" t="s">
        <v>12478</v>
      </c>
    </row>
    <row r="2353" spans="1:6" x14ac:dyDescent="0.25">
      <c r="A2353" s="15">
        <v>108602001</v>
      </c>
      <c r="B2353" s="15" t="s">
        <v>12484</v>
      </c>
      <c r="C2353" s="15" t="s">
        <v>7026</v>
      </c>
      <c r="D2353" s="15" t="s">
        <v>7027</v>
      </c>
      <c r="E2353" s="15" t="s">
        <v>7031</v>
      </c>
      <c r="F2353" s="15" t="s">
        <v>7029</v>
      </c>
    </row>
    <row r="2354" spans="1:6" x14ac:dyDescent="0.25">
      <c r="A2354" s="15">
        <v>108602000</v>
      </c>
      <c r="B2354" s="15" t="s">
        <v>12485</v>
      </c>
      <c r="C2354" s="15" t="s">
        <v>7026</v>
      </c>
      <c r="D2354" s="15" t="s">
        <v>7027</v>
      </c>
      <c r="E2354" s="15" t="s">
        <v>5427</v>
      </c>
      <c r="F2354" s="15" t="s">
        <v>5427</v>
      </c>
    </row>
    <row r="2355" spans="1:6" x14ac:dyDescent="0.25">
      <c r="A2355" s="15">
        <v>50206000</v>
      </c>
      <c r="B2355" s="15" t="s">
        <v>12486</v>
      </c>
      <c r="C2355" s="15" t="s">
        <v>9198</v>
      </c>
      <c r="D2355" s="15" t="s">
        <v>9199</v>
      </c>
      <c r="E2355" s="15" t="s">
        <v>12487</v>
      </c>
      <c r="F2355" s="15" t="s">
        <v>12488</v>
      </c>
    </row>
    <row r="2356" spans="1:6" x14ac:dyDescent="0.25">
      <c r="A2356" s="15">
        <v>108601201</v>
      </c>
      <c r="B2356" s="15" t="s">
        <v>12489</v>
      </c>
      <c r="C2356" s="15" t="s">
        <v>12453</v>
      </c>
      <c r="D2356" s="15" t="s">
        <v>12454</v>
      </c>
      <c r="E2356" s="15" t="s">
        <v>12455</v>
      </c>
      <c r="F2356" s="15" t="s">
        <v>12490</v>
      </c>
    </row>
    <row r="2357" spans="1:6" x14ac:dyDescent="0.25">
      <c r="A2357" s="15">
        <v>110400001</v>
      </c>
      <c r="B2357" s="15" t="s">
        <v>12491</v>
      </c>
      <c r="C2357" s="15" t="s">
        <v>12492</v>
      </c>
      <c r="D2357" s="15" t="s">
        <v>12493</v>
      </c>
      <c r="E2357" s="15"/>
      <c r="F2357" s="15"/>
    </row>
    <row r="2358" spans="1:6" x14ac:dyDescent="0.25">
      <c r="A2358" s="15">
        <v>110500001</v>
      </c>
      <c r="B2358" s="15" t="s">
        <v>12494</v>
      </c>
      <c r="C2358" s="15" t="s">
        <v>12492</v>
      </c>
      <c r="D2358" s="15" t="s">
        <v>12493</v>
      </c>
      <c r="E2358" s="15"/>
      <c r="F2358" s="15"/>
    </row>
    <row r="2359" spans="1:6" x14ac:dyDescent="0.25">
      <c r="A2359" s="15">
        <v>38706000</v>
      </c>
      <c r="B2359" s="15" t="s">
        <v>12495</v>
      </c>
      <c r="C2359" s="15" t="s">
        <v>12496</v>
      </c>
      <c r="D2359" s="15" t="s">
        <v>12497</v>
      </c>
      <c r="E2359" s="15" t="s">
        <v>12498</v>
      </c>
      <c r="F2359" s="15" t="s">
        <v>12499</v>
      </c>
    </row>
    <row r="2360" spans="1:6" x14ac:dyDescent="0.25">
      <c r="A2360" s="15">
        <v>38706101</v>
      </c>
      <c r="B2360" s="15" t="s">
        <v>12500</v>
      </c>
      <c r="C2360" s="15" t="s">
        <v>12496</v>
      </c>
      <c r="D2360" s="15" t="s">
        <v>12497</v>
      </c>
      <c r="E2360" s="15" t="s">
        <v>12498</v>
      </c>
      <c r="F2360" s="15" t="s">
        <v>12499</v>
      </c>
    </row>
    <row r="2361" spans="1:6" x14ac:dyDescent="0.25">
      <c r="A2361" s="15">
        <v>38706101</v>
      </c>
      <c r="B2361" s="15" t="s">
        <v>12500</v>
      </c>
      <c r="C2361" s="15" t="s">
        <v>12501</v>
      </c>
      <c r="D2361" s="15" t="s">
        <v>12502</v>
      </c>
      <c r="E2361" s="15"/>
      <c r="F2361" s="15"/>
    </row>
    <row r="2362" spans="1:6" x14ac:dyDescent="0.25">
      <c r="A2362" s="15">
        <v>40312000</v>
      </c>
      <c r="B2362" s="15" t="s">
        <v>12503</v>
      </c>
      <c r="C2362" s="15" t="s">
        <v>12504</v>
      </c>
      <c r="D2362" s="15" t="s">
        <v>12505</v>
      </c>
      <c r="E2362" s="15"/>
      <c r="F2362" s="15"/>
    </row>
    <row r="2363" spans="1:6" x14ac:dyDescent="0.25">
      <c r="A2363" s="15">
        <v>40312000</v>
      </c>
      <c r="B2363" s="15" t="s">
        <v>12503</v>
      </c>
      <c r="C2363" s="15" t="s">
        <v>12504</v>
      </c>
      <c r="D2363" s="15" t="s">
        <v>12505</v>
      </c>
      <c r="E2363" s="15" t="s">
        <v>12506</v>
      </c>
      <c r="F2363" s="15" t="s">
        <v>12507</v>
      </c>
    </row>
    <row r="2364" spans="1:6" x14ac:dyDescent="0.25">
      <c r="A2364" s="15">
        <v>40312001</v>
      </c>
      <c r="B2364" s="15" t="s">
        <v>12508</v>
      </c>
      <c r="C2364" s="15" t="s">
        <v>12504</v>
      </c>
      <c r="D2364" s="15" t="s">
        <v>12505</v>
      </c>
      <c r="E2364" s="15" t="s">
        <v>12506</v>
      </c>
      <c r="F2364" s="15" t="s">
        <v>12507</v>
      </c>
    </row>
    <row r="2365" spans="1:6" x14ac:dyDescent="0.25">
      <c r="A2365" s="15">
        <v>90210117</v>
      </c>
      <c r="B2365" s="15" t="s">
        <v>12509</v>
      </c>
      <c r="C2365" s="15" t="s">
        <v>7525</v>
      </c>
      <c r="D2365" s="15" t="s">
        <v>7526</v>
      </c>
      <c r="E2365" s="15" t="s">
        <v>12510</v>
      </c>
      <c r="F2365" s="15" t="s">
        <v>12511</v>
      </c>
    </row>
    <row r="2366" spans="1:6" x14ac:dyDescent="0.25">
      <c r="A2366" s="15">
        <v>78920008</v>
      </c>
      <c r="B2366" s="15" t="s">
        <v>12512</v>
      </c>
      <c r="C2366" s="15" t="s">
        <v>12513</v>
      </c>
      <c r="D2366" s="15" t="s">
        <v>12514</v>
      </c>
      <c r="E2366" s="15" t="s">
        <v>12515</v>
      </c>
      <c r="F2366" s="15" t="s">
        <v>12516</v>
      </c>
    </row>
    <row r="2367" spans="1:6" x14ac:dyDescent="0.25">
      <c r="A2367" s="15">
        <v>128701004</v>
      </c>
      <c r="B2367" s="15" t="s">
        <v>12512</v>
      </c>
      <c r="C2367" s="15" t="s">
        <v>12517</v>
      </c>
      <c r="D2367" s="15" t="s">
        <v>12518</v>
      </c>
      <c r="E2367" s="15" t="s">
        <v>5427</v>
      </c>
      <c r="F2367" s="15" t="s">
        <v>5427</v>
      </c>
    </row>
    <row r="2368" spans="1:6" x14ac:dyDescent="0.25">
      <c r="A2368" s="15">
        <v>118704000</v>
      </c>
      <c r="B2368" s="15" t="s">
        <v>12519</v>
      </c>
      <c r="C2368" s="15" t="s">
        <v>12520</v>
      </c>
      <c r="D2368" s="15" t="s">
        <v>12521</v>
      </c>
      <c r="E2368" s="15" t="s">
        <v>12522</v>
      </c>
      <c r="F2368" s="15" t="s">
        <v>12523</v>
      </c>
    </row>
    <row r="2369" spans="1:6" x14ac:dyDescent="0.25">
      <c r="A2369" s="15">
        <v>128701000</v>
      </c>
      <c r="B2369" s="15" t="s">
        <v>12524</v>
      </c>
      <c r="C2369" s="15" t="s">
        <v>12517</v>
      </c>
      <c r="D2369" s="15" t="s">
        <v>12518</v>
      </c>
      <c r="E2369" s="15" t="s">
        <v>12515</v>
      </c>
      <c r="F2369" s="15" t="s">
        <v>12516</v>
      </c>
    </row>
    <row r="2370" spans="1:6" x14ac:dyDescent="0.25">
      <c r="A2370" s="15">
        <v>78720000</v>
      </c>
      <c r="B2370" s="15" t="s">
        <v>12525</v>
      </c>
      <c r="C2370" s="15" t="s">
        <v>12517</v>
      </c>
      <c r="D2370" s="15" t="s">
        <v>12518</v>
      </c>
      <c r="E2370" s="15" t="s">
        <v>12515</v>
      </c>
      <c r="F2370" s="15" t="s">
        <v>12516</v>
      </c>
    </row>
    <row r="2371" spans="1:6" x14ac:dyDescent="0.25">
      <c r="A2371" s="15">
        <v>78726000</v>
      </c>
      <c r="B2371" s="15" t="s">
        <v>12526</v>
      </c>
      <c r="C2371" s="15" t="s">
        <v>12517</v>
      </c>
      <c r="D2371" s="15" t="s">
        <v>12518</v>
      </c>
      <c r="E2371" s="15" t="s">
        <v>5427</v>
      </c>
      <c r="F2371" s="15" t="s">
        <v>5427</v>
      </c>
    </row>
    <row r="2372" spans="1:6" x14ac:dyDescent="0.25">
      <c r="A2372" s="15">
        <v>78920000</v>
      </c>
      <c r="B2372" s="15" t="s">
        <v>12527</v>
      </c>
      <c r="C2372" s="15" t="s">
        <v>12528</v>
      </c>
      <c r="D2372" s="15" t="s">
        <v>12514</v>
      </c>
      <c r="E2372" s="15" t="s">
        <v>12515</v>
      </c>
      <c r="F2372" s="15" t="s">
        <v>12516</v>
      </c>
    </row>
    <row r="2373" spans="1:6" x14ac:dyDescent="0.25">
      <c r="A2373" s="15">
        <v>70269292</v>
      </c>
      <c r="B2373" s="15" t="s">
        <v>12529</v>
      </c>
      <c r="C2373" s="15" t="s">
        <v>12530</v>
      </c>
      <c r="D2373" s="15" t="s">
        <v>12531</v>
      </c>
      <c r="E2373" s="15" t="s">
        <v>12532</v>
      </c>
      <c r="F2373" s="15" t="s">
        <v>5427</v>
      </c>
    </row>
    <row r="2374" spans="1:6" x14ac:dyDescent="0.25">
      <c r="A2374" s="15">
        <v>118704003</v>
      </c>
      <c r="B2374" s="15" t="s">
        <v>12533</v>
      </c>
      <c r="C2374" s="15" t="s">
        <v>11353</v>
      </c>
      <c r="D2374" s="15" t="s">
        <v>11354</v>
      </c>
      <c r="E2374" s="15"/>
      <c r="F2374" s="15"/>
    </row>
    <row r="2375" spans="1:6" x14ac:dyDescent="0.25">
      <c r="A2375" s="15">
        <v>78720002</v>
      </c>
      <c r="B2375" s="15" t="s">
        <v>12534</v>
      </c>
      <c r="C2375" s="15" t="s">
        <v>12535</v>
      </c>
      <c r="D2375" s="15" t="s">
        <v>12536</v>
      </c>
      <c r="E2375" s="15" t="s">
        <v>12537</v>
      </c>
      <c r="F2375" s="15" t="s">
        <v>5427</v>
      </c>
    </row>
    <row r="2376" spans="1:6" x14ac:dyDescent="0.25">
      <c r="A2376" s="15">
        <v>78726001</v>
      </c>
      <c r="B2376" s="15" t="s">
        <v>12538</v>
      </c>
      <c r="C2376" s="15" t="s">
        <v>12539</v>
      </c>
      <c r="D2376" s="15" t="s">
        <v>12518</v>
      </c>
      <c r="E2376" s="15" t="s">
        <v>5427</v>
      </c>
      <c r="F2376" s="15" t="s">
        <v>5427</v>
      </c>
    </row>
    <row r="2377" spans="1:6" x14ac:dyDescent="0.25">
      <c r="A2377" s="15">
        <v>70269148</v>
      </c>
      <c r="B2377" s="15" t="s">
        <v>12540</v>
      </c>
      <c r="C2377" s="15" t="s">
        <v>6972</v>
      </c>
      <c r="D2377" s="15" t="s">
        <v>6973</v>
      </c>
      <c r="E2377" s="15" t="s">
        <v>12541</v>
      </c>
      <c r="F2377" s="15" t="s">
        <v>12542</v>
      </c>
    </row>
    <row r="2378" spans="1:6" x14ac:dyDescent="0.25">
      <c r="A2378" s="15">
        <v>78925003</v>
      </c>
      <c r="B2378" s="15" t="s">
        <v>12543</v>
      </c>
      <c r="C2378" s="15" t="s">
        <v>12544</v>
      </c>
      <c r="D2378" s="15" t="s">
        <v>12545</v>
      </c>
      <c r="E2378" s="15" t="s">
        <v>12546</v>
      </c>
      <c r="F2378" s="15" t="s">
        <v>12547</v>
      </c>
    </row>
    <row r="2379" spans="1:6" x14ac:dyDescent="0.25">
      <c r="A2379" s="15">
        <v>90204102</v>
      </c>
      <c r="B2379" s="15" t="s">
        <v>12548</v>
      </c>
      <c r="C2379" s="15" t="s">
        <v>12549</v>
      </c>
      <c r="D2379" s="15" t="s">
        <v>12550</v>
      </c>
      <c r="E2379" s="15" t="s">
        <v>5427</v>
      </c>
      <c r="F2379" s="15" t="s">
        <v>5427</v>
      </c>
    </row>
    <row r="2380" spans="1:6" x14ac:dyDescent="0.25">
      <c r="A2380" s="15">
        <v>90204101</v>
      </c>
      <c r="B2380" s="15" t="s">
        <v>12551</v>
      </c>
      <c r="C2380" s="15" t="s">
        <v>12549</v>
      </c>
      <c r="D2380" s="15" t="s">
        <v>12550</v>
      </c>
      <c r="E2380" s="15" t="s">
        <v>5427</v>
      </c>
      <c r="F2380" s="15" t="s">
        <v>5427</v>
      </c>
    </row>
    <row r="2381" spans="1:6" x14ac:dyDescent="0.25">
      <c r="A2381" s="15">
        <v>90204203</v>
      </c>
      <c r="B2381" s="15" t="s">
        <v>12552</v>
      </c>
      <c r="C2381" s="15" t="s">
        <v>12549</v>
      </c>
      <c r="D2381" s="15" t="s">
        <v>12550</v>
      </c>
      <c r="E2381" s="15" t="s">
        <v>5427</v>
      </c>
      <c r="F2381" s="15" t="s">
        <v>5427</v>
      </c>
    </row>
    <row r="2382" spans="1:6" x14ac:dyDescent="0.25">
      <c r="A2382" s="15">
        <v>90204000</v>
      </c>
      <c r="B2382" s="15" t="s">
        <v>12553</v>
      </c>
      <c r="C2382" s="15" t="s">
        <v>12549</v>
      </c>
      <c r="D2382" s="15" t="s">
        <v>12550</v>
      </c>
      <c r="E2382" s="15" t="s">
        <v>12554</v>
      </c>
      <c r="F2382" s="15" t="s">
        <v>12555</v>
      </c>
    </row>
    <row r="2383" spans="1:6" x14ac:dyDescent="0.25">
      <c r="A2383" s="15">
        <v>70211105</v>
      </c>
      <c r="B2383" s="15" t="s">
        <v>12556</v>
      </c>
      <c r="C2383" s="15" t="s">
        <v>12557</v>
      </c>
      <c r="D2383" s="15" t="s">
        <v>12558</v>
      </c>
      <c r="E2383" s="15" t="s">
        <v>12559</v>
      </c>
      <c r="F2383" s="15" t="s">
        <v>12560</v>
      </c>
    </row>
    <row r="2384" spans="1:6" x14ac:dyDescent="0.25">
      <c r="A2384" s="15">
        <v>70241144</v>
      </c>
      <c r="B2384" s="15" t="s">
        <v>12556</v>
      </c>
      <c r="C2384" s="15" t="s">
        <v>12561</v>
      </c>
      <c r="D2384" s="15" t="s">
        <v>12562</v>
      </c>
      <c r="E2384" s="15" t="s">
        <v>5427</v>
      </c>
      <c r="F2384" s="15" t="s">
        <v>5427</v>
      </c>
    </row>
    <row r="2385" spans="1:6" x14ac:dyDescent="0.25">
      <c r="A2385" s="15">
        <v>78550001</v>
      </c>
      <c r="B2385" s="15" t="s">
        <v>12563</v>
      </c>
      <c r="C2385" s="15" t="s">
        <v>12564</v>
      </c>
      <c r="D2385" s="15" t="s">
        <v>12565</v>
      </c>
      <c r="E2385" s="15" t="s">
        <v>12566</v>
      </c>
      <c r="F2385" s="15" t="s">
        <v>12567</v>
      </c>
    </row>
    <row r="2386" spans="1:6" x14ac:dyDescent="0.25">
      <c r="A2386" s="15">
        <v>78550000</v>
      </c>
      <c r="B2386" s="15" t="s">
        <v>12568</v>
      </c>
      <c r="C2386" s="15" t="s">
        <v>12564</v>
      </c>
      <c r="D2386" s="15" t="s">
        <v>12569</v>
      </c>
      <c r="E2386" s="15"/>
      <c r="F2386" s="15"/>
    </row>
    <row r="2387" spans="1:6" x14ac:dyDescent="0.25">
      <c r="A2387" s="15">
        <v>78550000</v>
      </c>
      <c r="B2387" s="15" t="s">
        <v>12568</v>
      </c>
      <c r="C2387" s="15" t="s">
        <v>12570</v>
      </c>
      <c r="D2387" s="15" t="s">
        <v>12569</v>
      </c>
      <c r="E2387" s="15" t="s">
        <v>12571</v>
      </c>
      <c r="F2387" s="15" t="s">
        <v>12567</v>
      </c>
    </row>
    <row r="2388" spans="1:6" x14ac:dyDescent="0.25">
      <c r="A2388" s="15">
        <v>100201527</v>
      </c>
      <c r="B2388" s="15" t="s">
        <v>12572</v>
      </c>
      <c r="C2388" s="15" t="s">
        <v>12573</v>
      </c>
      <c r="D2388" s="15" t="s">
        <v>12574</v>
      </c>
      <c r="E2388" s="15" t="s">
        <v>5427</v>
      </c>
      <c r="F2388" s="15" t="s">
        <v>5427</v>
      </c>
    </row>
    <row r="2389" spans="1:6" x14ac:dyDescent="0.25">
      <c r="A2389" s="15">
        <v>70241151</v>
      </c>
      <c r="B2389" s="15" t="s">
        <v>12575</v>
      </c>
      <c r="C2389" s="15" t="s">
        <v>12576</v>
      </c>
      <c r="D2389" s="15" t="s">
        <v>12577</v>
      </c>
      <c r="E2389" s="15" t="s">
        <v>5427</v>
      </c>
      <c r="F2389" s="15" t="s">
        <v>5427</v>
      </c>
    </row>
    <row r="2390" spans="1:6" x14ac:dyDescent="0.25">
      <c r="A2390" s="15">
        <v>78598001</v>
      </c>
      <c r="B2390" s="15" t="s">
        <v>12578</v>
      </c>
      <c r="C2390" s="15" t="s">
        <v>6163</v>
      </c>
      <c r="D2390" s="15" t="s">
        <v>6164</v>
      </c>
      <c r="E2390" s="15" t="s">
        <v>6165</v>
      </c>
      <c r="F2390" s="15" t="s">
        <v>6166</v>
      </c>
    </row>
    <row r="2391" spans="1:6" x14ac:dyDescent="0.25">
      <c r="A2391" s="15">
        <v>78925000</v>
      </c>
      <c r="B2391" s="15" t="s">
        <v>12579</v>
      </c>
      <c r="C2391" s="15" t="s">
        <v>11837</v>
      </c>
      <c r="D2391" s="15" t="s">
        <v>11838</v>
      </c>
      <c r="E2391" s="15" t="s">
        <v>12580</v>
      </c>
      <c r="F2391" s="15" t="s">
        <v>12581</v>
      </c>
    </row>
    <row r="2392" spans="1:6" x14ac:dyDescent="0.25">
      <c r="A2392" s="15">
        <v>70269296</v>
      </c>
      <c r="B2392" s="15" t="s">
        <v>12582</v>
      </c>
      <c r="C2392" s="15" t="s">
        <v>12149</v>
      </c>
      <c r="D2392" s="15" t="s">
        <v>12150</v>
      </c>
      <c r="E2392" s="15" t="s">
        <v>12583</v>
      </c>
      <c r="F2392" s="15" t="s">
        <v>5427</v>
      </c>
    </row>
    <row r="2393" spans="1:6" x14ac:dyDescent="0.25">
      <c r="A2393" s="15">
        <v>78546101</v>
      </c>
      <c r="B2393" s="15" t="s">
        <v>12584</v>
      </c>
      <c r="C2393" s="15" t="s">
        <v>12585</v>
      </c>
      <c r="D2393" s="15" t="s">
        <v>12586</v>
      </c>
      <c r="E2393" s="15" t="s">
        <v>6203</v>
      </c>
      <c r="F2393" s="15" t="s">
        <v>6204</v>
      </c>
    </row>
    <row r="2394" spans="1:6" x14ac:dyDescent="0.25">
      <c r="A2394" s="15">
        <v>20364000</v>
      </c>
      <c r="B2394" s="15" t="s">
        <v>12587</v>
      </c>
      <c r="C2394" s="15" t="s">
        <v>12588</v>
      </c>
      <c r="D2394" s="15" t="s">
        <v>12589</v>
      </c>
      <c r="E2394" s="15" t="s">
        <v>12590</v>
      </c>
      <c r="F2394" s="15" t="s">
        <v>12591</v>
      </c>
    </row>
    <row r="2395" spans="1:6" x14ac:dyDescent="0.25">
      <c r="A2395" s="15">
        <v>20364101</v>
      </c>
      <c r="B2395" s="15" t="s">
        <v>12592</v>
      </c>
      <c r="C2395" s="15" t="s">
        <v>12588</v>
      </c>
      <c r="D2395" s="15" t="s">
        <v>12589</v>
      </c>
      <c r="E2395" s="15" t="s">
        <v>5427</v>
      </c>
      <c r="F2395" s="15" t="s">
        <v>5427</v>
      </c>
    </row>
    <row r="2396" spans="1:6" x14ac:dyDescent="0.25">
      <c r="A2396" s="15">
        <v>70204131</v>
      </c>
      <c r="B2396" s="15" t="s">
        <v>12593</v>
      </c>
      <c r="C2396" s="15" t="s">
        <v>12594</v>
      </c>
      <c r="D2396" s="15" t="s">
        <v>12595</v>
      </c>
      <c r="E2396" s="15" t="s">
        <v>12596</v>
      </c>
      <c r="F2396" s="15" t="s">
        <v>5427</v>
      </c>
    </row>
    <row r="2397" spans="1:6" x14ac:dyDescent="0.25">
      <c r="A2397" s="15">
        <v>70417101</v>
      </c>
      <c r="B2397" s="15" t="s">
        <v>12597</v>
      </c>
      <c r="C2397" s="15" t="s">
        <v>8078</v>
      </c>
      <c r="D2397" s="15" t="s">
        <v>8079</v>
      </c>
      <c r="E2397" s="15" t="s">
        <v>5427</v>
      </c>
      <c r="F2397" s="15" t="s">
        <v>5427</v>
      </c>
    </row>
    <row r="2398" spans="1:6" x14ac:dyDescent="0.25">
      <c r="A2398" s="15">
        <v>108744000</v>
      </c>
      <c r="B2398" s="15" t="s">
        <v>12598</v>
      </c>
      <c r="C2398" s="15" t="s">
        <v>12599</v>
      </c>
      <c r="D2398" s="15" t="s">
        <v>12600</v>
      </c>
      <c r="E2398" s="15" t="s">
        <v>12601</v>
      </c>
      <c r="F2398" s="15" t="s">
        <v>12602</v>
      </c>
    </row>
    <row r="2399" spans="1:6" x14ac:dyDescent="0.25">
      <c r="A2399" s="15">
        <v>108796000</v>
      </c>
      <c r="B2399" s="15" t="s">
        <v>12598</v>
      </c>
      <c r="C2399" s="15" t="s">
        <v>12603</v>
      </c>
      <c r="D2399" s="15" t="s">
        <v>12604</v>
      </c>
      <c r="E2399" s="15" t="s">
        <v>12605</v>
      </c>
      <c r="F2399" s="15" t="s">
        <v>12606</v>
      </c>
    </row>
    <row r="2400" spans="1:6" x14ac:dyDescent="0.25">
      <c r="A2400" s="15">
        <v>70204145</v>
      </c>
      <c r="B2400" s="15" t="s">
        <v>12607</v>
      </c>
      <c r="C2400" s="15" t="s">
        <v>12608</v>
      </c>
      <c r="D2400" s="15" t="s">
        <v>12609</v>
      </c>
      <c r="E2400" s="15" t="s">
        <v>12610</v>
      </c>
      <c r="F2400" s="15" t="s">
        <v>5427</v>
      </c>
    </row>
    <row r="2401" spans="1:6" x14ac:dyDescent="0.25">
      <c r="A2401" s="15">
        <v>110201202</v>
      </c>
      <c r="B2401" s="15" t="s">
        <v>12611</v>
      </c>
      <c r="C2401" s="15" t="s">
        <v>5924</v>
      </c>
      <c r="D2401" s="15" t="s">
        <v>5925</v>
      </c>
      <c r="E2401" s="15" t="s">
        <v>12612</v>
      </c>
      <c r="F2401" s="15" t="s">
        <v>12613</v>
      </c>
    </row>
    <row r="2402" spans="1:6" x14ac:dyDescent="0.25">
      <c r="A2402" s="15">
        <v>70204256</v>
      </c>
      <c r="B2402" s="15" t="s">
        <v>12614</v>
      </c>
      <c r="C2402" s="15" t="s">
        <v>12615</v>
      </c>
      <c r="D2402" s="15" t="s">
        <v>12616</v>
      </c>
      <c r="E2402" s="15" t="s">
        <v>12617</v>
      </c>
      <c r="F2402" s="15" t="s">
        <v>5427</v>
      </c>
    </row>
    <row r="2403" spans="1:6" x14ac:dyDescent="0.25">
      <c r="A2403" s="15">
        <v>70204255</v>
      </c>
      <c r="B2403" s="15" t="s">
        <v>12618</v>
      </c>
      <c r="C2403" s="15" t="s">
        <v>8456</v>
      </c>
      <c r="D2403" s="15" t="s">
        <v>8457</v>
      </c>
      <c r="E2403" s="15" t="s">
        <v>5427</v>
      </c>
      <c r="F2403" s="15" t="s">
        <v>5427</v>
      </c>
    </row>
    <row r="2404" spans="1:6" x14ac:dyDescent="0.25">
      <c r="A2404" s="15">
        <v>70204181</v>
      </c>
      <c r="B2404" s="15" t="s">
        <v>12619</v>
      </c>
      <c r="C2404" s="15" t="s">
        <v>12620</v>
      </c>
      <c r="D2404" s="15" t="s">
        <v>8975</v>
      </c>
      <c r="E2404" s="15" t="s">
        <v>5427</v>
      </c>
      <c r="F2404" s="15" t="s">
        <v>5427</v>
      </c>
    </row>
    <row r="2405" spans="1:6" x14ac:dyDescent="0.25">
      <c r="A2405" s="15">
        <v>70260104</v>
      </c>
      <c r="B2405" s="15" t="s">
        <v>12621</v>
      </c>
      <c r="C2405" s="15" t="s">
        <v>12622</v>
      </c>
      <c r="D2405" s="15" t="s">
        <v>12623</v>
      </c>
      <c r="E2405" s="15"/>
      <c r="F2405" s="15"/>
    </row>
    <row r="2406" spans="1:6" x14ac:dyDescent="0.25">
      <c r="A2406" s="15">
        <v>108744216</v>
      </c>
      <c r="B2406" s="15" t="s">
        <v>12624</v>
      </c>
      <c r="C2406" s="15" t="s">
        <v>12599</v>
      </c>
      <c r="D2406" s="15" t="s">
        <v>12600</v>
      </c>
      <c r="E2406" s="15"/>
      <c r="F2406" s="15"/>
    </row>
    <row r="2407" spans="1:6" x14ac:dyDescent="0.25">
      <c r="A2407" s="15">
        <v>108744216</v>
      </c>
      <c r="B2407" s="15" t="s">
        <v>12624</v>
      </c>
      <c r="C2407" s="15" t="s">
        <v>12599</v>
      </c>
      <c r="D2407" s="15" t="s">
        <v>12600</v>
      </c>
      <c r="E2407" s="15" t="s">
        <v>12625</v>
      </c>
      <c r="F2407" s="15" t="s">
        <v>12626</v>
      </c>
    </row>
    <row r="2408" spans="1:6" x14ac:dyDescent="0.25">
      <c r="A2408" s="15">
        <v>108744202</v>
      </c>
      <c r="B2408" s="15" t="s">
        <v>12627</v>
      </c>
      <c r="C2408" s="15" t="s">
        <v>12599</v>
      </c>
      <c r="D2408" s="15" t="s">
        <v>12600</v>
      </c>
      <c r="E2408" s="15"/>
      <c r="F2408" s="15"/>
    </row>
    <row r="2409" spans="1:6" x14ac:dyDescent="0.25">
      <c r="A2409" s="15">
        <v>108744204</v>
      </c>
      <c r="B2409" s="15" t="s">
        <v>12628</v>
      </c>
      <c r="C2409" s="15" t="s">
        <v>12599</v>
      </c>
      <c r="D2409" s="15" t="s">
        <v>12600</v>
      </c>
      <c r="E2409" s="15"/>
      <c r="F2409" s="15"/>
    </row>
    <row r="2410" spans="1:6" x14ac:dyDescent="0.25">
      <c r="A2410" s="15">
        <v>108744201</v>
      </c>
      <c r="B2410" s="15" t="s">
        <v>12629</v>
      </c>
      <c r="C2410" s="15" t="s">
        <v>12599</v>
      </c>
      <c r="D2410" s="15" t="s">
        <v>12600</v>
      </c>
      <c r="E2410" s="15" t="s">
        <v>12630</v>
      </c>
      <c r="F2410" s="15" t="s">
        <v>12631</v>
      </c>
    </row>
    <row r="2411" spans="1:6" x14ac:dyDescent="0.25">
      <c r="A2411" s="15">
        <v>108744206</v>
      </c>
      <c r="B2411" s="15" t="s">
        <v>12632</v>
      </c>
      <c r="C2411" s="15" t="s">
        <v>12599</v>
      </c>
      <c r="D2411" s="15" t="s">
        <v>12600</v>
      </c>
      <c r="E2411" s="15"/>
      <c r="F2411" s="15"/>
    </row>
    <row r="2412" spans="1:6" x14ac:dyDescent="0.25">
      <c r="A2412" s="15">
        <v>108744206</v>
      </c>
      <c r="B2412" s="15" t="s">
        <v>12632</v>
      </c>
      <c r="C2412" s="15" t="s">
        <v>12633</v>
      </c>
      <c r="D2412" s="15" t="s">
        <v>12634</v>
      </c>
      <c r="E2412" s="15" t="s">
        <v>12635</v>
      </c>
      <c r="F2412" s="15" t="s">
        <v>12636</v>
      </c>
    </row>
    <row r="2413" spans="1:6" x14ac:dyDescent="0.25">
      <c r="A2413" s="15">
        <v>108744208</v>
      </c>
      <c r="B2413" s="15" t="s">
        <v>12637</v>
      </c>
      <c r="C2413" s="15" t="s">
        <v>12599</v>
      </c>
      <c r="D2413" s="15" t="s">
        <v>12600</v>
      </c>
      <c r="E2413" s="15"/>
      <c r="F2413" s="15"/>
    </row>
    <row r="2414" spans="1:6" x14ac:dyDescent="0.25">
      <c r="A2414" s="15">
        <v>108744208</v>
      </c>
      <c r="B2414" s="15" t="s">
        <v>12637</v>
      </c>
      <c r="C2414" s="15" t="s">
        <v>12599</v>
      </c>
      <c r="D2414" s="15" t="s">
        <v>12600</v>
      </c>
      <c r="E2414" s="15" t="s">
        <v>12638</v>
      </c>
      <c r="F2414" s="15" t="s">
        <v>5427</v>
      </c>
    </row>
    <row r="2415" spans="1:6" x14ac:dyDescent="0.25">
      <c r="A2415" s="15">
        <v>108744212</v>
      </c>
      <c r="B2415" s="15" t="s">
        <v>12639</v>
      </c>
      <c r="C2415" s="15" t="s">
        <v>12599</v>
      </c>
      <c r="D2415" s="15" t="s">
        <v>12600</v>
      </c>
      <c r="E2415" s="15"/>
      <c r="F2415" s="15"/>
    </row>
    <row r="2416" spans="1:6" x14ac:dyDescent="0.25">
      <c r="A2416" s="15">
        <v>108744212</v>
      </c>
      <c r="B2416" s="15" t="s">
        <v>12639</v>
      </c>
      <c r="C2416" s="15" t="s">
        <v>12640</v>
      </c>
      <c r="D2416" s="15" t="s">
        <v>12641</v>
      </c>
      <c r="E2416" s="15" t="s">
        <v>12642</v>
      </c>
      <c r="F2416" s="15" t="s">
        <v>12643</v>
      </c>
    </row>
    <row r="2417" spans="1:6" x14ac:dyDescent="0.25">
      <c r="A2417" s="15">
        <v>108744212</v>
      </c>
      <c r="B2417" s="15" t="s">
        <v>12639</v>
      </c>
      <c r="C2417" s="15" t="s">
        <v>12644</v>
      </c>
      <c r="D2417" s="15" t="s">
        <v>12645</v>
      </c>
      <c r="E2417" s="15" t="s">
        <v>5427</v>
      </c>
      <c r="F2417" s="15" t="s">
        <v>5427</v>
      </c>
    </row>
    <row r="2418" spans="1:6" x14ac:dyDescent="0.25">
      <c r="A2418" s="15">
        <v>108744207</v>
      </c>
      <c r="B2418" s="15" t="s">
        <v>12646</v>
      </c>
      <c r="C2418" s="15" t="s">
        <v>12599</v>
      </c>
      <c r="D2418" s="15" t="s">
        <v>12600</v>
      </c>
      <c r="E2418" s="15"/>
      <c r="F2418" s="15"/>
    </row>
    <row r="2419" spans="1:6" x14ac:dyDescent="0.25">
      <c r="A2419" s="15">
        <v>108744207</v>
      </c>
      <c r="B2419" s="15" t="s">
        <v>12646</v>
      </c>
      <c r="C2419" s="15" t="s">
        <v>12647</v>
      </c>
      <c r="D2419" s="15" t="s">
        <v>12648</v>
      </c>
      <c r="E2419" s="15" t="s">
        <v>12649</v>
      </c>
      <c r="F2419" s="15" t="s">
        <v>12650</v>
      </c>
    </row>
    <row r="2420" spans="1:6" x14ac:dyDescent="0.25">
      <c r="A2420" s="15">
        <v>108744211</v>
      </c>
      <c r="B2420" s="15" t="s">
        <v>12651</v>
      </c>
      <c r="C2420" s="15" t="s">
        <v>12599</v>
      </c>
      <c r="D2420" s="15" t="s">
        <v>12600</v>
      </c>
      <c r="E2420" s="15"/>
      <c r="F2420" s="15"/>
    </row>
    <row r="2421" spans="1:6" x14ac:dyDescent="0.25">
      <c r="A2421" s="15">
        <v>108744205</v>
      </c>
      <c r="B2421" s="15" t="s">
        <v>12652</v>
      </c>
      <c r="C2421" s="15" t="s">
        <v>12599</v>
      </c>
      <c r="D2421" s="15" t="s">
        <v>12600</v>
      </c>
      <c r="E2421" s="15"/>
      <c r="F2421" s="15"/>
    </row>
    <row r="2422" spans="1:6" x14ac:dyDescent="0.25">
      <c r="A2422" s="15">
        <v>108744205</v>
      </c>
      <c r="B2422" s="15" t="s">
        <v>12652</v>
      </c>
      <c r="C2422" s="15" t="s">
        <v>12599</v>
      </c>
      <c r="D2422" s="15" t="s">
        <v>12600</v>
      </c>
      <c r="E2422" s="15" t="s">
        <v>12653</v>
      </c>
      <c r="F2422" s="15" t="s">
        <v>5427</v>
      </c>
    </row>
    <row r="2423" spans="1:6" x14ac:dyDescent="0.25">
      <c r="A2423" s="15">
        <v>108744210</v>
      </c>
      <c r="B2423" s="15" t="s">
        <v>12654</v>
      </c>
      <c r="C2423" s="15" t="s">
        <v>12655</v>
      </c>
      <c r="D2423" s="15" t="s">
        <v>12656</v>
      </c>
      <c r="E2423" s="15" t="s">
        <v>12657</v>
      </c>
      <c r="F2423" s="15" t="s">
        <v>12658</v>
      </c>
    </row>
    <row r="2424" spans="1:6" x14ac:dyDescent="0.25">
      <c r="A2424" s="15">
        <v>140411106</v>
      </c>
      <c r="B2424" s="15" t="s">
        <v>12659</v>
      </c>
      <c r="C2424" s="15" t="s">
        <v>8129</v>
      </c>
      <c r="D2424" s="15" t="s">
        <v>8130</v>
      </c>
      <c r="E2424" s="15" t="s">
        <v>5427</v>
      </c>
      <c r="F2424" s="15" t="s">
        <v>5427</v>
      </c>
    </row>
    <row r="2425" spans="1:6" x14ac:dyDescent="0.25">
      <c r="A2425" s="15">
        <v>78614201</v>
      </c>
      <c r="B2425" s="15" t="s">
        <v>12660</v>
      </c>
      <c r="C2425" s="15" t="s">
        <v>6273</v>
      </c>
      <c r="D2425" s="15" t="s">
        <v>6274</v>
      </c>
      <c r="E2425" s="15" t="s">
        <v>6275</v>
      </c>
      <c r="F2425" s="15" t="s">
        <v>6276</v>
      </c>
    </row>
    <row r="2426" spans="1:6" x14ac:dyDescent="0.25">
      <c r="A2426" s="15">
        <v>78670201</v>
      </c>
      <c r="B2426" s="15" t="s">
        <v>12661</v>
      </c>
      <c r="C2426" s="15" t="s">
        <v>12662</v>
      </c>
      <c r="D2426" s="15" t="s">
        <v>12663</v>
      </c>
      <c r="E2426" s="15" t="s">
        <v>12664</v>
      </c>
      <c r="F2426" s="15" t="s">
        <v>12665</v>
      </c>
    </row>
    <row r="2427" spans="1:6" x14ac:dyDescent="0.25">
      <c r="A2427" s="15">
        <v>78670000</v>
      </c>
      <c r="B2427" s="15" t="s">
        <v>12666</v>
      </c>
      <c r="C2427" s="15" t="s">
        <v>12667</v>
      </c>
      <c r="D2427" s="15" t="s">
        <v>12668</v>
      </c>
      <c r="E2427" s="15" t="s">
        <v>12664</v>
      </c>
      <c r="F2427" s="15" t="s">
        <v>12665</v>
      </c>
    </row>
    <row r="2428" spans="1:6" x14ac:dyDescent="0.25">
      <c r="A2428" s="15">
        <v>78939000</v>
      </c>
      <c r="B2428" s="15" t="s">
        <v>12669</v>
      </c>
      <c r="C2428" s="15" t="s">
        <v>12670</v>
      </c>
      <c r="D2428" s="15" t="s">
        <v>12671</v>
      </c>
      <c r="E2428" s="15" t="s">
        <v>12672</v>
      </c>
      <c r="F2428" s="15" t="s">
        <v>12673</v>
      </c>
    </row>
    <row r="2429" spans="1:6" x14ac:dyDescent="0.25">
      <c r="A2429" s="15">
        <v>78939201</v>
      </c>
      <c r="B2429" s="15" t="s">
        <v>12669</v>
      </c>
      <c r="C2429" s="15" t="s">
        <v>12670</v>
      </c>
      <c r="D2429" s="15" t="s">
        <v>12671</v>
      </c>
      <c r="E2429" s="15" t="s">
        <v>12672</v>
      </c>
      <c r="F2429" s="15" t="s">
        <v>12673</v>
      </c>
    </row>
    <row r="2430" spans="1:6" x14ac:dyDescent="0.25">
      <c r="A2430" s="15">
        <v>130201070</v>
      </c>
      <c r="B2430" s="15" t="s">
        <v>12674</v>
      </c>
      <c r="C2430" s="15" t="s">
        <v>12675</v>
      </c>
      <c r="D2430" s="15" t="s">
        <v>12676</v>
      </c>
      <c r="E2430" s="15" t="s">
        <v>5427</v>
      </c>
      <c r="F2430" s="15" t="s">
        <v>5427</v>
      </c>
    </row>
    <row r="2431" spans="1:6" x14ac:dyDescent="0.25">
      <c r="A2431" s="15">
        <v>130201050</v>
      </c>
      <c r="B2431" s="15" t="s">
        <v>12677</v>
      </c>
      <c r="C2431" s="15" t="s">
        <v>12678</v>
      </c>
      <c r="D2431" s="15" t="s">
        <v>12679</v>
      </c>
      <c r="E2431" s="15" t="s">
        <v>5427</v>
      </c>
      <c r="F2431" s="15" t="s">
        <v>5427</v>
      </c>
    </row>
    <row r="2432" spans="1:6" x14ac:dyDescent="0.25">
      <c r="A2432" s="15">
        <v>130201000</v>
      </c>
      <c r="B2432" s="15" t="s">
        <v>12680</v>
      </c>
      <c r="C2432" s="15" t="s">
        <v>12681</v>
      </c>
      <c r="D2432" s="15" t="s">
        <v>12682</v>
      </c>
      <c r="E2432" s="15" t="s">
        <v>12683</v>
      </c>
      <c r="F2432" s="15" t="s">
        <v>12684</v>
      </c>
    </row>
    <row r="2433" spans="1:6" x14ac:dyDescent="0.25">
      <c r="A2433" s="15">
        <v>130201000</v>
      </c>
      <c r="B2433" s="15" t="s">
        <v>12680</v>
      </c>
      <c r="C2433" s="15" t="s">
        <v>12685</v>
      </c>
      <c r="D2433" s="15" t="s">
        <v>12686</v>
      </c>
      <c r="E2433" s="15" t="s">
        <v>12683</v>
      </c>
      <c r="F2433" s="15" t="s">
        <v>12684</v>
      </c>
    </row>
    <row r="2434" spans="1:6" x14ac:dyDescent="0.25">
      <c r="A2434" s="15">
        <v>130201000</v>
      </c>
      <c r="B2434" s="15" t="s">
        <v>12680</v>
      </c>
      <c r="C2434" s="15" t="s">
        <v>7619</v>
      </c>
      <c r="D2434" s="15" t="s">
        <v>7620</v>
      </c>
      <c r="E2434" s="15"/>
      <c r="F2434" s="15"/>
    </row>
    <row r="2435" spans="1:6" x14ac:dyDescent="0.25">
      <c r="A2435" s="15">
        <v>78516000</v>
      </c>
      <c r="B2435" s="15" t="s">
        <v>12687</v>
      </c>
      <c r="C2435" s="15" t="s">
        <v>12688</v>
      </c>
      <c r="D2435" s="15" t="s">
        <v>12689</v>
      </c>
      <c r="E2435" s="15" t="s">
        <v>12690</v>
      </c>
      <c r="F2435" s="15" t="s">
        <v>12691</v>
      </c>
    </row>
    <row r="2436" spans="1:6" x14ac:dyDescent="0.25">
      <c r="A2436" s="15">
        <v>78516002</v>
      </c>
      <c r="B2436" s="15" t="s">
        <v>12692</v>
      </c>
      <c r="C2436" s="15" t="s">
        <v>12688</v>
      </c>
      <c r="D2436" s="15" t="s">
        <v>12689</v>
      </c>
      <c r="E2436" s="15" t="s">
        <v>5427</v>
      </c>
      <c r="F2436" s="15" t="s">
        <v>5427</v>
      </c>
    </row>
    <row r="2437" spans="1:6" x14ac:dyDescent="0.25">
      <c r="A2437" s="15">
        <v>108778000</v>
      </c>
      <c r="B2437" s="15" t="s">
        <v>12693</v>
      </c>
      <c r="C2437" s="15" t="s">
        <v>12694</v>
      </c>
      <c r="D2437" s="15" t="s">
        <v>12695</v>
      </c>
      <c r="E2437" s="15" t="s">
        <v>12696</v>
      </c>
      <c r="F2437" s="15" t="s">
        <v>12697</v>
      </c>
    </row>
    <row r="2438" spans="1:6" x14ac:dyDescent="0.25">
      <c r="A2438" s="15">
        <v>108778201</v>
      </c>
      <c r="B2438" s="15" t="s">
        <v>12693</v>
      </c>
      <c r="C2438" s="15" t="s">
        <v>12694</v>
      </c>
      <c r="D2438" s="15" t="s">
        <v>12695</v>
      </c>
      <c r="E2438" s="15"/>
      <c r="F2438" s="15"/>
    </row>
    <row r="2439" spans="1:6" x14ac:dyDescent="0.25">
      <c r="A2439" s="15">
        <v>108778201</v>
      </c>
      <c r="B2439" s="15" t="s">
        <v>12693</v>
      </c>
      <c r="C2439" s="15" t="s">
        <v>12694</v>
      </c>
      <c r="D2439" s="15" t="s">
        <v>12695</v>
      </c>
      <c r="E2439" s="15" t="s">
        <v>12696</v>
      </c>
      <c r="F2439" s="15" t="s">
        <v>12697</v>
      </c>
    </row>
    <row r="2440" spans="1:6" x14ac:dyDescent="0.25">
      <c r="A2440" s="15">
        <v>108509000</v>
      </c>
      <c r="B2440" s="15" t="s">
        <v>12698</v>
      </c>
      <c r="C2440" s="15" t="s">
        <v>12694</v>
      </c>
      <c r="D2440" s="15" t="s">
        <v>12695</v>
      </c>
      <c r="E2440" s="15" t="s">
        <v>12696</v>
      </c>
      <c r="F2440" s="15" t="s">
        <v>5427</v>
      </c>
    </row>
    <row r="2441" spans="1:6" x14ac:dyDescent="0.25">
      <c r="A2441" s="15">
        <v>78926201</v>
      </c>
      <c r="B2441" s="15" t="s">
        <v>12699</v>
      </c>
      <c r="C2441" s="15" t="s">
        <v>12700</v>
      </c>
      <c r="D2441" s="15" t="s">
        <v>12701</v>
      </c>
      <c r="E2441" s="15" t="s">
        <v>5427</v>
      </c>
      <c r="F2441" s="15" t="s">
        <v>5427</v>
      </c>
    </row>
    <row r="2442" spans="1:6" x14ac:dyDescent="0.25">
      <c r="A2442" s="15">
        <v>100201674</v>
      </c>
      <c r="B2442" s="15" t="s">
        <v>12702</v>
      </c>
      <c r="C2442" s="15" t="s">
        <v>12703</v>
      </c>
      <c r="D2442" s="15" t="s">
        <v>6790</v>
      </c>
      <c r="E2442" s="15" t="s">
        <v>5427</v>
      </c>
      <c r="F2442" s="15" t="s">
        <v>5427</v>
      </c>
    </row>
    <row r="2443" spans="1:6" x14ac:dyDescent="0.25">
      <c r="A2443" s="15">
        <v>70269179</v>
      </c>
      <c r="B2443" s="15" t="s">
        <v>12704</v>
      </c>
      <c r="C2443" s="15" t="s">
        <v>12149</v>
      </c>
      <c r="D2443" s="15" t="s">
        <v>12150</v>
      </c>
      <c r="E2443" s="15" t="s">
        <v>12583</v>
      </c>
      <c r="F2443" s="15" t="s">
        <v>12705</v>
      </c>
    </row>
    <row r="2444" spans="1:6" x14ac:dyDescent="0.25">
      <c r="A2444" s="15">
        <v>78617201</v>
      </c>
      <c r="B2444" s="15" t="s">
        <v>12706</v>
      </c>
      <c r="C2444" s="15" t="s">
        <v>11748</v>
      </c>
      <c r="D2444" s="15" t="s">
        <v>11749</v>
      </c>
      <c r="E2444" s="15"/>
      <c r="F2444" s="15"/>
    </row>
    <row r="2445" spans="1:6" x14ac:dyDescent="0.25">
      <c r="A2445" s="15">
        <v>78232000</v>
      </c>
      <c r="B2445" s="15" t="s">
        <v>12707</v>
      </c>
      <c r="C2445" s="15" t="s">
        <v>12428</v>
      </c>
      <c r="D2445" s="15" t="s">
        <v>12429</v>
      </c>
      <c r="E2445" s="15" t="s">
        <v>12430</v>
      </c>
      <c r="F2445" s="15" t="s">
        <v>5427</v>
      </c>
    </row>
    <row r="2446" spans="1:6" x14ac:dyDescent="0.25">
      <c r="A2446" s="15">
        <v>20268125</v>
      </c>
      <c r="B2446" s="15" t="s">
        <v>12708</v>
      </c>
      <c r="C2446" s="15" t="s">
        <v>12709</v>
      </c>
      <c r="D2446" s="15" t="s">
        <v>12710</v>
      </c>
      <c r="E2446" s="15" t="s">
        <v>5427</v>
      </c>
      <c r="F2446" s="15" t="s">
        <v>5427</v>
      </c>
    </row>
    <row r="2447" spans="1:6" x14ac:dyDescent="0.25">
      <c r="A2447" s="15">
        <v>70405111</v>
      </c>
      <c r="B2447" s="15" t="s">
        <v>12711</v>
      </c>
      <c r="C2447" s="15" t="s">
        <v>12712</v>
      </c>
      <c r="D2447" s="15" t="s">
        <v>12713</v>
      </c>
      <c r="E2447" s="15" t="s">
        <v>12714</v>
      </c>
      <c r="F2447" s="15" t="s">
        <v>12034</v>
      </c>
    </row>
    <row r="2448" spans="1:6" x14ac:dyDescent="0.25">
      <c r="A2448" s="15">
        <v>70248120</v>
      </c>
      <c r="B2448" s="15" t="s">
        <v>12715</v>
      </c>
      <c r="C2448" s="15" t="s">
        <v>12716</v>
      </c>
      <c r="D2448" s="15" t="s">
        <v>12717</v>
      </c>
      <c r="E2448" s="15" t="s">
        <v>5427</v>
      </c>
      <c r="F2448" s="15" t="s">
        <v>5427</v>
      </c>
    </row>
    <row r="2449" spans="1:6" x14ac:dyDescent="0.25">
      <c r="A2449" s="15">
        <v>140413101</v>
      </c>
      <c r="B2449" s="15" t="s">
        <v>12715</v>
      </c>
      <c r="C2449" s="15" t="s">
        <v>12718</v>
      </c>
      <c r="D2449" s="15" t="s">
        <v>12719</v>
      </c>
      <c r="E2449" s="15" t="s">
        <v>12720</v>
      </c>
      <c r="F2449" s="15" t="s">
        <v>12721</v>
      </c>
    </row>
    <row r="2450" spans="1:6" x14ac:dyDescent="0.25">
      <c r="A2450" s="15">
        <v>100201329</v>
      </c>
      <c r="B2450" s="15" t="s">
        <v>12722</v>
      </c>
      <c r="C2450" s="15" t="s">
        <v>12723</v>
      </c>
      <c r="D2450" s="15" t="s">
        <v>12724</v>
      </c>
      <c r="E2450" s="15" t="s">
        <v>5427</v>
      </c>
      <c r="F2450" s="15" t="s">
        <v>5427</v>
      </c>
    </row>
    <row r="2451" spans="1:6" x14ac:dyDescent="0.25">
      <c r="A2451" s="15">
        <v>100201630</v>
      </c>
      <c r="B2451" s="15" t="s">
        <v>12725</v>
      </c>
      <c r="C2451" s="15" t="s">
        <v>12726</v>
      </c>
      <c r="D2451" s="15" t="s">
        <v>12727</v>
      </c>
      <c r="E2451" s="15" t="s">
        <v>12728</v>
      </c>
      <c r="F2451" s="15" t="s">
        <v>12729</v>
      </c>
    </row>
    <row r="2452" spans="1:6" x14ac:dyDescent="0.25">
      <c r="A2452" s="15">
        <v>70510239</v>
      </c>
      <c r="B2452" s="15" t="s">
        <v>12730</v>
      </c>
      <c r="C2452" s="15" t="s">
        <v>12410</v>
      </c>
      <c r="D2452" s="15" t="s">
        <v>12411</v>
      </c>
      <c r="E2452" s="15"/>
      <c r="F2452" s="15"/>
    </row>
    <row r="2453" spans="1:6" x14ac:dyDescent="0.25">
      <c r="A2453" s="15">
        <v>70269126</v>
      </c>
      <c r="B2453" s="15" t="s">
        <v>12731</v>
      </c>
      <c r="C2453" s="15" t="s">
        <v>6972</v>
      </c>
      <c r="D2453" s="15" t="s">
        <v>6973</v>
      </c>
      <c r="E2453" s="15" t="s">
        <v>12732</v>
      </c>
      <c r="F2453" s="15" t="s">
        <v>12733</v>
      </c>
    </row>
    <row r="2454" spans="1:6" x14ac:dyDescent="0.25">
      <c r="A2454" s="15">
        <v>100206118</v>
      </c>
      <c r="B2454" s="15" t="s">
        <v>12731</v>
      </c>
      <c r="C2454" s="15" t="s">
        <v>12734</v>
      </c>
      <c r="D2454" s="15" t="s">
        <v>12735</v>
      </c>
      <c r="E2454" s="15" t="s">
        <v>5427</v>
      </c>
      <c r="F2454" s="15" t="s">
        <v>5427</v>
      </c>
    </row>
    <row r="2455" spans="1:6" x14ac:dyDescent="0.25">
      <c r="A2455" s="15">
        <v>70241167</v>
      </c>
      <c r="B2455" s="15" t="s">
        <v>12736</v>
      </c>
      <c r="C2455" s="15" t="s">
        <v>12737</v>
      </c>
      <c r="D2455" s="15" t="s">
        <v>12738</v>
      </c>
      <c r="E2455" s="15" t="s">
        <v>12739</v>
      </c>
      <c r="F2455" s="15" t="s">
        <v>12740</v>
      </c>
    </row>
    <row r="2456" spans="1:6" x14ac:dyDescent="0.25">
      <c r="A2456" s="15">
        <v>150404000</v>
      </c>
      <c r="B2456" s="15" t="s">
        <v>12741</v>
      </c>
      <c r="C2456" s="15" t="s">
        <v>8579</v>
      </c>
      <c r="D2456" s="15" t="s">
        <v>8580</v>
      </c>
      <c r="E2456" s="15" t="s">
        <v>12742</v>
      </c>
      <c r="F2456" s="15" t="s">
        <v>12743</v>
      </c>
    </row>
    <row r="2457" spans="1:6" x14ac:dyDescent="0.25">
      <c r="A2457" s="15">
        <v>150404102</v>
      </c>
      <c r="B2457" s="15" t="s">
        <v>12744</v>
      </c>
      <c r="C2457" s="15" t="s">
        <v>8579</v>
      </c>
      <c r="D2457" s="15" t="s">
        <v>8580</v>
      </c>
      <c r="E2457" s="15" t="s">
        <v>5427</v>
      </c>
      <c r="F2457" s="15" t="s">
        <v>5427</v>
      </c>
    </row>
    <row r="2458" spans="1:6" x14ac:dyDescent="0.25">
      <c r="A2458" s="15">
        <v>70295101</v>
      </c>
      <c r="B2458" s="15" t="s">
        <v>12745</v>
      </c>
      <c r="C2458" s="15" t="s">
        <v>12746</v>
      </c>
      <c r="D2458" s="15" t="s">
        <v>12747</v>
      </c>
      <c r="E2458" s="15" t="s">
        <v>12748</v>
      </c>
      <c r="F2458" s="15" t="s">
        <v>12749</v>
      </c>
    </row>
    <row r="2459" spans="1:6" x14ac:dyDescent="0.25">
      <c r="A2459" s="15">
        <v>70295201</v>
      </c>
      <c r="B2459" s="15" t="s">
        <v>12750</v>
      </c>
      <c r="C2459" s="15" t="s">
        <v>12751</v>
      </c>
      <c r="D2459" s="15" t="s">
        <v>12752</v>
      </c>
      <c r="E2459" s="15" t="s">
        <v>12753</v>
      </c>
      <c r="F2459" s="15" t="s">
        <v>12754</v>
      </c>
    </row>
    <row r="2460" spans="1:6" x14ac:dyDescent="0.25">
      <c r="A2460" s="15">
        <v>70295106</v>
      </c>
      <c r="B2460" s="15" t="s">
        <v>12755</v>
      </c>
      <c r="C2460" s="15" t="s">
        <v>12756</v>
      </c>
      <c r="D2460" s="15" t="s">
        <v>12757</v>
      </c>
      <c r="E2460" s="15" t="s">
        <v>12758</v>
      </c>
      <c r="F2460" s="15" t="s">
        <v>12759</v>
      </c>
    </row>
    <row r="2461" spans="1:6" x14ac:dyDescent="0.25">
      <c r="A2461" s="15">
        <v>70295000</v>
      </c>
      <c r="B2461" s="15" t="s">
        <v>12760</v>
      </c>
      <c r="C2461" s="15" t="s">
        <v>12761</v>
      </c>
      <c r="D2461" s="15" t="s">
        <v>12762</v>
      </c>
      <c r="E2461" s="15" t="s">
        <v>8765</v>
      </c>
      <c r="F2461" s="15" t="s">
        <v>12763</v>
      </c>
    </row>
    <row r="2462" spans="1:6" x14ac:dyDescent="0.25">
      <c r="A2462" s="15">
        <v>70465105</v>
      </c>
      <c r="B2462" s="15" t="s">
        <v>12764</v>
      </c>
      <c r="C2462" s="15" t="s">
        <v>7574</v>
      </c>
      <c r="D2462" s="15" t="s">
        <v>7575</v>
      </c>
      <c r="E2462" s="15" t="s">
        <v>5427</v>
      </c>
      <c r="F2462" s="15" t="s">
        <v>5427</v>
      </c>
    </row>
    <row r="2463" spans="1:6" x14ac:dyDescent="0.25">
      <c r="A2463" s="15">
        <v>140401123</v>
      </c>
      <c r="B2463" s="15" t="s">
        <v>12765</v>
      </c>
      <c r="C2463" s="15" t="s">
        <v>12766</v>
      </c>
      <c r="D2463" s="15" t="s">
        <v>12767</v>
      </c>
      <c r="E2463" s="15" t="s">
        <v>5427</v>
      </c>
      <c r="F2463" s="15" t="s">
        <v>5427</v>
      </c>
    </row>
    <row r="2464" spans="1:6" x14ac:dyDescent="0.25">
      <c r="A2464" s="15">
        <v>70425103</v>
      </c>
      <c r="B2464" s="15" t="s">
        <v>12768</v>
      </c>
      <c r="C2464" s="15" t="s">
        <v>12769</v>
      </c>
      <c r="D2464" s="15" t="s">
        <v>12770</v>
      </c>
      <c r="E2464" s="15" t="s">
        <v>5427</v>
      </c>
      <c r="F2464" s="15" t="s">
        <v>5427</v>
      </c>
    </row>
    <row r="2465" spans="1:6" x14ac:dyDescent="0.25">
      <c r="A2465" s="15">
        <v>70401106</v>
      </c>
      <c r="B2465" s="15" t="s">
        <v>12771</v>
      </c>
      <c r="C2465" s="15" t="s">
        <v>12772</v>
      </c>
      <c r="D2465" s="15" t="s">
        <v>12773</v>
      </c>
      <c r="E2465" s="15" t="s">
        <v>12774</v>
      </c>
      <c r="F2465" s="15" t="s">
        <v>12775</v>
      </c>
    </row>
    <row r="2466" spans="1:6" x14ac:dyDescent="0.25">
      <c r="A2466" s="15">
        <v>110244106</v>
      </c>
      <c r="B2466" s="15" t="s">
        <v>12776</v>
      </c>
      <c r="C2466" s="15" t="s">
        <v>12777</v>
      </c>
      <c r="D2466" s="15" t="s">
        <v>12778</v>
      </c>
      <c r="E2466" s="15" t="s">
        <v>12779</v>
      </c>
      <c r="F2466" s="15" t="s">
        <v>12780</v>
      </c>
    </row>
    <row r="2467" spans="1:6" x14ac:dyDescent="0.25">
      <c r="A2467" s="15">
        <v>70289119</v>
      </c>
      <c r="B2467" s="15" t="s">
        <v>12781</v>
      </c>
      <c r="C2467" s="15" t="s">
        <v>12782</v>
      </c>
      <c r="D2467" s="15" t="s">
        <v>12783</v>
      </c>
      <c r="E2467" s="15" t="s">
        <v>5427</v>
      </c>
      <c r="F2467" s="15" t="s">
        <v>5427</v>
      </c>
    </row>
    <row r="2468" spans="1:6" x14ac:dyDescent="0.25">
      <c r="A2468" s="15">
        <v>70479105</v>
      </c>
      <c r="B2468" s="15" t="s">
        <v>12784</v>
      </c>
      <c r="C2468" s="15" t="s">
        <v>6353</v>
      </c>
      <c r="D2468" s="15" t="s">
        <v>6354</v>
      </c>
      <c r="E2468" s="15" t="s">
        <v>5427</v>
      </c>
      <c r="F2468" s="15" t="s">
        <v>5427</v>
      </c>
    </row>
    <row r="2469" spans="1:6" x14ac:dyDescent="0.25">
      <c r="A2469" s="15">
        <v>70479205</v>
      </c>
      <c r="B2469" s="15" t="s">
        <v>12785</v>
      </c>
      <c r="C2469" s="15" t="s">
        <v>6353</v>
      </c>
      <c r="D2469" s="15" t="s">
        <v>6354</v>
      </c>
      <c r="E2469" s="15" t="s">
        <v>5427</v>
      </c>
      <c r="F2469" s="15" t="s">
        <v>5427</v>
      </c>
    </row>
    <row r="2470" spans="1:6" x14ac:dyDescent="0.25">
      <c r="A2470" s="15">
        <v>140413102</v>
      </c>
      <c r="B2470" s="15" t="s">
        <v>12786</v>
      </c>
      <c r="C2470" s="15" t="s">
        <v>12787</v>
      </c>
      <c r="D2470" s="15" t="s">
        <v>12788</v>
      </c>
      <c r="E2470" s="15" t="s">
        <v>12789</v>
      </c>
      <c r="F2470" s="15" t="s">
        <v>12790</v>
      </c>
    </row>
    <row r="2471" spans="1:6" x14ac:dyDescent="0.25">
      <c r="A2471" s="15">
        <v>100206122</v>
      </c>
      <c r="B2471" s="15" t="s">
        <v>12791</v>
      </c>
      <c r="C2471" s="15" t="s">
        <v>12792</v>
      </c>
      <c r="D2471" s="15" t="s">
        <v>12793</v>
      </c>
      <c r="E2471" s="15" t="s">
        <v>11057</v>
      </c>
      <c r="F2471" s="15" t="s">
        <v>11058</v>
      </c>
    </row>
    <row r="2472" spans="1:6" x14ac:dyDescent="0.25">
      <c r="A2472" s="15">
        <v>100201231</v>
      </c>
      <c r="B2472" s="15" t="s">
        <v>12794</v>
      </c>
      <c r="C2472" s="15" t="s">
        <v>12795</v>
      </c>
      <c r="D2472" s="15" t="s">
        <v>12796</v>
      </c>
      <c r="E2472" s="15" t="s">
        <v>12797</v>
      </c>
      <c r="F2472" s="15" t="s">
        <v>12798</v>
      </c>
    </row>
    <row r="2473" spans="1:6" x14ac:dyDescent="0.25">
      <c r="A2473" s="15">
        <v>70483129</v>
      </c>
      <c r="B2473" s="15" t="s">
        <v>12799</v>
      </c>
      <c r="C2473" s="15" t="s">
        <v>12800</v>
      </c>
      <c r="D2473" s="15" t="s">
        <v>12801</v>
      </c>
      <c r="E2473" s="15" t="s">
        <v>12082</v>
      </c>
      <c r="F2473" s="15" t="s">
        <v>12083</v>
      </c>
    </row>
    <row r="2474" spans="1:6" x14ac:dyDescent="0.25">
      <c r="A2474" s="15">
        <v>20227108</v>
      </c>
      <c r="B2474" s="15" t="s">
        <v>12802</v>
      </c>
      <c r="C2474" s="15" t="s">
        <v>12803</v>
      </c>
      <c r="D2474" s="15" t="s">
        <v>12804</v>
      </c>
      <c r="E2474" s="15" t="s">
        <v>5427</v>
      </c>
      <c r="F2474" s="15" t="s">
        <v>5427</v>
      </c>
    </row>
    <row r="2475" spans="1:6" x14ac:dyDescent="0.25">
      <c r="A2475" s="15">
        <v>110203101</v>
      </c>
      <c r="B2475" s="15" t="s">
        <v>12805</v>
      </c>
      <c r="C2475" s="15" t="s">
        <v>6324</v>
      </c>
      <c r="D2475" s="15" t="s">
        <v>12806</v>
      </c>
      <c r="E2475" s="15" t="s">
        <v>5427</v>
      </c>
      <c r="F2475" s="15" t="s">
        <v>5427</v>
      </c>
    </row>
    <row r="2476" spans="1:6" x14ac:dyDescent="0.25">
      <c r="A2476" s="15">
        <v>110203103</v>
      </c>
      <c r="B2476" s="15" t="s">
        <v>12805</v>
      </c>
      <c r="C2476" s="15" t="s">
        <v>6324</v>
      </c>
      <c r="D2476" s="15" t="s">
        <v>12806</v>
      </c>
      <c r="E2476" s="15" t="s">
        <v>5427</v>
      </c>
      <c r="F2476" s="15" t="s">
        <v>5427</v>
      </c>
    </row>
    <row r="2477" spans="1:6" x14ac:dyDescent="0.25">
      <c r="A2477" s="15">
        <v>110203202</v>
      </c>
      <c r="B2477" s="15" t="s">
        <v>12807</v>
      </c>
      <c r="C2477" s="15" t="s">
        <v>6324</v>
      </c>
      <c r="D2477" s="15" t="s">
        <v>12806</v>
      </c>
      <c r="E2477" s="15" t="s">
        <v>5427</v>
      </c>
      <c r="F2477" s="15" t="s">
        <v>5427</v>
      </c>
    </row>
    <row r="2478" spans="1:6" x14ac:dyDescent="0.25">
      <c r="A2478" s="15">
        <v>110203000</v>
      </c>
      <c r="B2478" s="15" t="s">
        <v>12808</v>
      </c>
      <c r="C2478" s="15" t="s">
        <v>6324</v>
      </c>
      <c r="D2478" s="15" t="s">
        <v>12806</v>
      </c>
      <c r="E2478" s="15" t="s">
        <v>12809</v>
      </c>
      <c r="F2478" s="15" t="s">
        <v>12810</v>
      </c>
    </row>
    <row r="2479" spans="1:6" x14ac:dyDescent="0.25">
      <c r="A2479" s="15">
        <v>70211265</v>
      </c>
      <c r="B2479" s="15" t="s">
        <v>12811</v>
      </c>
      <c r="C2479" s="15" t="s">
        <v>12812</v>
      </c>
      <c r="D2479" s="15" t="s">
        <v>12813</v>
      </c>
      <c r="E2479" s="15" t="s">
        <v>5427</v>
      </c>
      <c r="F2479" s="15" t="s">
        <v>5427</v>
      </c>
    </row>
    <row r="2480" spans="1:6" x14ac:dyDescent="0.25">
      <c r="A2480" s="15">
        <v>78286001</v>
      </c>
      <c r="B2480" s="15" t="s">
        <v>12814</v>
      </c>
      <c r="C2480" s="15" t="s">
        <v>12815</v>
      </c>
      <c r="D2480" s="15" t="s">
        <v>12816</v>
      </c>
      <c r="E2480" s="15" t="s">
        <v>12817</v>
      </c>
      <c r="F2480" s="15" t="s">
        <v>5427</v>
      </c>
    </row>
    <row r="2481" spans="1:6" x14ac:dyDescent="0.25">
      <c r="A2481" s="15">
        <v>10227101</v>
      </c>
      <c r="B2481" s="15" t="s">
        <v>12818</v>
      </c>
      <c r="C2481" s="15" t="s">
        <v>12819</v>
      </c>
      <c r="D2481" s="15" t="s">
        <v>12820</v>
      </c>
      <c r="E2481" s="15" t="s">
        <v>5427</v>
      </c>
      <c r="F2481" s="15" t="s">
        <v>5427</v>
      </c>
    </row>
    <row r="2482" spans="1:6" x14ac:dyDescent="0.25">
      <c r="A2482" s="15">
        <v>10227204</v>
      </c>
      <c r="B2482" s="15" t="s">
        <v>12821</v>
      </c>
      <c r="C2482" s="15" t="s">
        <v>12822</v>
      </c>
      <c r="D2482" s="15" t="s">
        <v>12823</v>
      </c>
      <c r="E2482" s="15" t="s">
        <v>5427</v>
      </c>
      <c r="F2482" s="15" t="s">
        <v>5427</v>
      </c>
    </row>
    <row r="2483" spans="1:6" x14ac:dyDescent="0.25">
      <c r="A2483" s="15">
        <v>10227103</v>
      </c>
      <c r="B2483" s="15" t="s">
        <v>12824</v>
      </c>
      <c r="C2483" s="15" t="s">
        <v>12825</v>
      </c>
      <c r="D2483" s="15" t="s">
        <v>12820</v>
      </c>
      <c r="E2483" s="15" t="s">
        <v>5427</v>
      </c>
      <c r="F2483" s="15" t="s">
        <v>5427</v>
      </c>
    </row>
    <row r="2484" spans="1:6" x14ac:dyDescent="0.25">
      <c r="A2484" s="15">
        <v>10227000</v>
      </c>
      <c r="B2484" s="15" t="s">
        <v>12826</v>
      </c>
      <c r="C2484" s="15" t="s">
        <v>12822</v>
      </c>
      <c r="D2484" s="15" t="s">
        <v>12823</v>
      </c>
      <c r="E2484" s="15" t="s">
        <v>12827</v>
      </c>
      <c r="F2484" s="15" t="s">
        <v>12828</v>
      </c>
    </row>
    <row r="2485" spans="1:6" x14ac:dyDescent="0.25">
      <c r="A2485" s="15">
        <v>70204196</v>
      </c>
      <c r="B2485" s="15" t="s">
        <v>12829</v>
      </c>
      <c r="C2485" s="15" t="s">
        <v>12830</v>
      </c>
      <c r="D2485" s="15" t="s">
        <v>12831</v>
      </c>
      <c r="E2485" s="15" t="s">
        <v>12832</v>
      </c>
      <c r="F2485" s="15" t="s">
        <v>12833</v>
      </c>
    </row>
    <row r="2486" spans="1:6" x14ac:dyDescent="0.25">
      <c r="A2486" s="15">
        <v>70204275</v>
      </c>
      <c r="B2486" s="15" t="s">
        <v>12834</v>
      </c>
      <c r="C2486" s="15" t="s">
        <v>12835</v>
      </c>
      <c r="D2486" s="15" t="s">
        <v>12836</v>
      </c>
      <c r="E2486" s="15" t="s">
        <v>12837</v>
      </c>
      <c r="F2486" s="15" t="s">
        <v>5427</v>
      </c>
    </row>
    <row r="2487" spans="1:6" x14ac:dyDescent="0.25">
      <c r="A2487" s="15">
        <v>70204148</v>
      </c>
      <c r="B2487" s="15" t="s">
        <v>12838</v>
      </c>
      <c r="C2487" s="15" t="s">
        <v>12839</v>
      </c>
      <c r="D2487" s="15" t="s">
        <v>12840</v>
      </c>
      <c r="E2487" s="15" t="s">
        <v>12841</v>
      </c>
      <c r="F2487" s="15" t="s">
        <v>5427</v>
      </c>
    </row>
    <row r="2488" spans="1:6" x14ac:dyDescent="0.25">
      <c r="A2488" s="15">
        <v>110405000</v>
      </c>
      <c r="B2488" s="15" t="s">
        <v>12842</v>
      </c>
      <c r="C2488" s="15" t="s">
        <v>12843</v>
      </c>
      <c r="D2488" s="15" t="s">
        <v>12844</v>
      </c>
      <c r="E2488" s="15" t="s">
        <v>12845</v>
      </c>
      <c r="F2488" s="15" t="s">
        <v>12846</v>
      </c>
    </row>
    <row r="2489" spans="1:6" x14ac:dyDescent="0.25">
      <c r="A2489" s="15">
        <v>110405101</v>
      </c>
      <c r="B2489" s="15" t="s">
        <v>12847</v>
      </c>
      <c r="C2489" s="15" t="s">
        <v>12843</v>
      </c>
      <c r="D2489" s="15" t="s">
        <v>12844</v>
      </c>
      <c r="E2489" s="15" t="s">
        <v>5427</v>
      </c>
      <c r="F2489" s="15" t="s">
        <v>5427</v>
      </c>
    </row>
    <row r="2490" spans="1:6" x14ac:dyDescent="0.25">
      <c r="A2490" s="15">
        <v>10227205</v>
      </c>
      <c r="B2490" s="15" t="s">
        <v>12848</v>
      </c>
      <c r="C2490" s="15" t="s">
        <v>12822</v>
      </c>
      <c r="D2490" s="15" t="s">
        <v>12823</v>
      </c>
      <c r="E2490" s="15" t="s">
        <v>12849</v>
      </c>
      <c r="F2490" s="15" t="s">
        <v>12850</v>
      </c>
    </row>
    <row r="2491" spans="1:6" x14ac:dyDescent="0.25">
      <c r="A2491" s="15">
        <v>70204123</v>
      </c>
      <c r="B2491" s="15" t="s">
        <v>12851</v>
      </c>
      <c r="C2491" s="15" t="s">
        <v>12852</v>
      </c>
      <c r="D2491" s="15" t="s">
        <v>12853</v>
      </c>
      <c r="E2491" s="15" t="s">
        <v>12854</v>
      </c>
      <c r="F2491" s="15" t="s">
        <v>12855</v>
      </c>
    </row>
    <row r="2492" spans="1:6" x14ac:dyDescent="0.25">
      <c r="A2492" s="15">
        <v>70248125</v>
      </c>
      <c r="B2492" s="15" t="s">
        <v>12856</v>
      </c>
      <c r="C2492" s="15" t="s">
        <v>12857</v>
      </c>
      <c r="D2492" s="15" t="s">
        <v>12858</v>
      </c>
      <c r="E2492" s="15" t="s">
        <v>5427</v>
      </c>
      <c r="F2492" s="15" t="s">
        <v>5427</v>
      </c>
    </row>
    <row r="2493" spans="1:6" x14ac:dyDescent="0.25">
      <c r="A2493" s="15">
        <v>100344000</v>
      </c>
      <c r="B2493" s="15" t="s">
        <v>12859</v>
      </c>
      <c r="C2493" s="15" t="s">
        <v>12443</v>
      </c>
      <c r="D2493" s="15" t="s">
        <v>12444</v>
      </c>
      <c r="E2493" s="15" t="s">
        <v>12860</v>
      </c>
      <c r="F2493" s="15" t="s">
        <v>8650</v>
      </c>
    </row>
    <row r="2494" spans="1:6" x14ac:dyDescent="0.25">
      <c r="A2494" s="15">
        <v>78209001</v>
      </c>
      <c r="B2494" s="15" t="s">
        <v>12861</v>
      </c>
      <c r="C2494" s="15" t="s">
        <v>12862</v>
      </c>
      <c r="D2494" s="15" t="s">
        <v>12863</v>
      </c>
      <c r="E2494" s="15" t="s">
        <v>12864</v>
      </c>
      <c r="F2494" s="15" t="s">
        <v>12865</v>
      </c>
    </row>
    <row r="2495" spans="1:6" x14ac:dyDescent="0.25">
      <c r="A2495" s="15">
        <v>78209000</v>
      </c>
      <c r="B2495" s="15" t="s">
        <v>12866</v>
      </c>
      <c r="C2495" s="15" t="s">
        <v>12867</v>
      </c>
      <c r="D2495" s="15" t="s">
        <v>12868</v>
      </c>
      <c r="E2495" s="15" t="s">
        <v>12869</v>
      </c>
      <c r="F2495" s="15" t="s">
        <v>12870</v>
      </c>
    </row>
    <row r="2496" spans="1:6" x14ac:dyDescent="0.25">
      <c r="A2496" s="15">
        <v>78749001</v>
      </c>
      <c r="B2496" s="15" t="s">
        <v>12871</v>
      </c>
      <c r="C2496" s="15" t="s">
        <v>12872</v>
      </c>
      <c r="D2496" s="15" t="s">
        <v>12873</v>
      </c>
      <c r="E2496" s="15" t="s">
        <v>12874</v>
      </c>
      <c r="F2496" s="15" t="s">
        <v>12875</v>
      </c>
    </row>
    <row r="2497" spans="1:6" x14ac:dyDescent="0.25">
      <c r="A2497" s="15">
        <v>78749000</v>
      </c>
      <c r="B2497" s="15" t="s">
        <v>12876</v>
      </c>
      <c r="C2497" s="15" t="s">
        <v>12867</v>
      </c>
      <c r="D2497" s="15" t="s">
        <v>12868</v>
      </c>
      <c r="E2497" s="15" t="s">
        <v>12864</v>
      </c>
      <c r="F2497" s="15" t="s">
        <v>12865</v>
      </c>
    </row>
    <row r="2498" spans="1:6" x14ac:dyDescent="0.25">
      <c r="A2498" s="15">
        <v>30201125</v>
      </c>
      <c r="B2498" s="15" t="s">
        <v>12877</v>
      </c>
      <c r="C2498" s="15" t="s">
        <v>11559</v>
      </c>
      <c r="D2498" s="15" t="s">
        <v>11560</v>
      </c>
      <c r="E2498" s="15" t="s">
        <v>5427</v>
      </c>
      <c r="F2498" s="15" t="s">
        <v>5427</v>
      </c>
    </row>
    <row r="2499" spans="1:6" x14ac:dyDescent="0.25">
      <c r="A2499" s="15">
        <v>78560000</v>
      </c>
      <c r="B2499" s="15" t="s">
        <v>12878</v>
      </c>
      <c r="C2499" s="15" t="s">
        <v>12879</v>
      </c>
      <c r="D2499" s="15" t="s">
        <v>12880</v>
      </c>
      <c r="E2499" s="15" t="s">
        <v>12435</v>
      </c>
      <c r="F2499" s="15" t="s">
        <v>12436</v>
      </c>
    </row>
    <row r="2500" spans="1:6" x14ac:dyDescent="0.25">
      <c r="A2500" s="15">
        <v>78560000</v>
      </c>
      <c r="B2500" s="15" t="s">
        <v>12878</v>
      </c>
      <c r="C2500" s="15" t="s">
        <v>12438</v>
      </c>
      <c r="D2500" s="15" t="s">
        <v>12439</v>
      </c>
      <c r="E2500" s="15" t="s">
        <v>12435</v>
      </c>
      <c r="F2500" s="15" t="s">
        <v>12436</v>
      </c>
    </row>
    <row r="2501" spans="1:6" x14ac:dyDescent="0.25">
      <c r="A2501" s="15">
        <v>78103001</v>
      </c>
      <c r="B2501" s="15" t="s">
        <v>12881</v>
      </c>
      <c r="C2501" s="15" t="s">
        <v>8695</v>
      </c>
      <c r="D2501" s="15" t="s">
        <v>8696</v>
      </c>
      <c r="E2501" s="15" t="s">
        <v>5650</v>
      </c>
      <c r="F2501" s="15" t="s">
        <v>5651</v>
      </c>
    </row>
    <row r="2502" spans="1:6" x14ac:dyDescent="0.25">
      <c r="A2502" s="15">
        <v>100201338</v>
      </c>
      <c r="B2502" s="15" t="s">
        <v>12882</v>
      </c>
      <c r="C2502" s="15" t="s">
        <v>12883</v>
      </c>
      <c r="D2502" s="15" t="s">
        <v>12884</v>
      </c>
      <c r="E2502" s="15" t="s">
        <v>5427</v>
      </c>
      <c r="F2502" s="15" t="s">
        <v>5427</v>
      </c>
    </row>
    <row r="2503" spans="1:6" x14ac:dyDescent="0.25">
      <c r="A2503" s="15">
        <v>70204257</v>
      </c>
      <c r="B2503" s="15" t="s">
        <v>12885</v>
      </c>
      <c r="C2503" s="15" t="s">
        <v>12886</v>
      </c>
      <c r="D2503" s="15" t="s">
        <v>12887</v>
      </c>
      <c r="E2503" s="15" t="s">
        <v>12888</v>
      </c>
      <c r="F2503" s="15" t="s">
        <v>5427</v>
      </c>
    </row>
    <row r="2504" spans="1:6" x14ac:dyDescent="0.25">
      <c r="A2504" s="15">
        <v>40220104</v>
      </c>
      <c r="B2504" s="15" t="s">
        <v>12889</v>
      </c>
      <c r="C2504" s="15" t="s">
        <v>12890</v>
      </c>
      <c r="D2504" s="15" t="s">
        <v>12891</v>
      </c>
      <c r="E2504" s="15" t="s">
        <v>5427</v>
      </c>
      <c r="F2504" s="15" t="s">
        <v>5427</v>
      </c>
    </row>
    <row r="2505" spans="1:6" x14ac:dyDescent="0.25">
      <c r="A2505" s="15">
        <v>40220101</v>
      </c>
      <c r="B2505" s="15" t="s">
        <v>12892</v>
      </c>
      <c r="C2505" s="15" t="s">
        <v>12890</v>
      </c>
      <c r="D2505" s="15" t="s">
        <v>12891</v>
      </c>
      <c r="E2505" s="15" t="s">
        <v>5427</v>
      </c>
      <c r="F2505" s="15" t="s">
        <v>5427</v>
      </c>
    </row>
    <row r="2506" spans="1:6" x14ac:dyDescent="0.25">
      <c r="A2506" s="15">
        <v>100210168</v>
      </c>
      <c r="B2506" s="15" t="s">
        <v>12893</v>
      </c>
      <c r="C2506" s="15" t="s">
        <v>12894</v>
      </c>
      <c r="D2506" s="15" t="s">
        <v>12895</v>
      </c>
      <c r="E2506" s="15" t="s">
        <v>5427</v>
      </c>
      <c r="F2506" s="15" t="s">
        <v>5427</v>
      </c>
    </row>
    <row r="2507" spans="1:6" x14ac:dyDescent="0.25">
      <c r="A2507" s="15">
        <v>70406150</v>
      </c>
      <c r="B2507" s="15" t="s">
        <v>12896</v>
      </c>
      <c r="C2507" s="15" t="s">
        <v>12897</v>
      </c>
      <c r="D2507" s="15" t="s">
        <v>12898</v>
      </c>
      <c r="E2507" s="15" t="s">
        <v>12899</v>
      </c>
      <c r="F2507" s="15" t="s">
        <v>12900</v>
      </c>
    </row>
    <row r="2508" spans="1:6" x14ac:dyDescent="0.25">
      <c r="A2508" s="15">
        <v>100201741</v>
      </c>
      <c r="B2508" s="15" t="s">
        <v>12901</v>
      </c>
      <c r="C2508" s="15" t="s">
        <v>12902</v>
      </c>
      <c r="D2508" s="15" t="s">
        <v>8671</v>
      </c>
      <c r="E2508" s="15" t="s">
        <v>5427</v>
      </c>
      <c r="F2508" s="15" t="s">
        <v>5427</v>
      </c>
    </row>
    <row r="2509" spans="1:6" x14ac:dyDescent="0.25">
      <c r="A2509" s="15">
        <v>78609000</v>
      </c>
      <c r="B2509" s="15" t="s">
        <v>12903</v>
      </c>
      <c r="C2509" s="15" t="s">
        <v>12904</v>
      </c>
      <c r="D2509" s="15" t="s">
        <v>12905</v>
      </c>
      <c r="E2509" s="15"/>
      <c r="F2509" s="15"/>
    </row>
    <row r="2510" spans="1:6" x14ac:dyDescent="0.25">
      <c r="A2510" s="15">
        <v>78609000</v>
      </c>
      <c r="B2510" s="15" t="s">
        <v>12903</v>
      </c>
      <c r="C2510" s="15" t="s">
        <v>12904</v>
      </c>
      <c r="D2510" s="15" t="s">
        <v>12905</v>
      </c>
      <c r="E2510" s="15" t="s">
        <v>12906</v>
      </c>
      <c r="F2510" s="15" t="s">
        <v>5427</v>
      </c>
    </row>
    <row r="2511" spans="1:6" x14ac:dyDescent="0.25">
      <c r="A2511" s="15">
        <v>78609101</v>
      </c>
      <c r="B2511" s="15" t="s">
        <v>12903</v>
      </c>
      <c r="C2511" s="15" t="s">
        <v>12904</v>
      </c>
      <c r="D2511" s="15" t="s">
        <v>12905</v>
      </c>
      <c r="E2511" s="15"/>
      <c r="F2511" s="15"/>
    </row>
    <row r="2512" spans="1:6" x14ac:dyDescent="0.25">
      <c r="A2512" s="15">
        <v>78609101</v>
      </c>
      <c r="B2512" s="15" t="s">
        <v>12903</v>
      </c>
      <c r="C2512" s="15" t="s">
        <v>12904</v>
      </c>
      <c r="D2512" s="15" t="s">
        <v>12905</v>
      </c>
      <c r="E2512" s="15" t="s">
        <v>12906</v>
      </c>
      <c r="F2512" s="15" t="s">
        <v>5427</v>
      </c>
    </row>
    <row r="2513" spans="1:6" x14ac:dyDescent="0.25">
      <c r="A2513" s="15">
        <v>118722201</v>
      </c>
      <c r="B2513" s="15" t="s">
        <v>12907</v>
      </c>
      <c r="C2513" s="15" t="s">
        <v>5808</v>
      </c>
      <c r="D2513" s="15" t="s">
        <v>5809</v>
      </c>
      <c r="E2513" s="15"/>
      <c r="F2513" s="15"/>
    </row>
    <row r="2514" spans="1:6" x14ac:dyDescent="0.25">
      <c r="A2514" s="15">
        <v>70280139</v>
      </c>
      <c r="B2514" s="15" t="s">
        <v>12908</v>
      </c>
      <c r="C2514" s="15" t="s">
        <v>12909</v>
      </c>
      <c r="D2514" s="15" t="s">
        <v>12910</v>
      </c>
      <c r="E2514" s="15" t="s">
        <v>12911</v>
      </c>
      <c r="F2514" s="15" t="s">
        <v>12912</v>
      </c>
    </row>
    <row r="2515" spans="1:6" x14ac:dyDescent="0.25">
      <c r="A2515" s="15">
        <v>100210125</v>
      </c>
      <c r="B2515" s="15" t="s">
        <v>12913</v>
      </c>
      <c r="C2515" s="15" t="s">
        <v>12914</v>
      </c>
      <c r="D2515" s="15" t="s">
        <v>12915</v>
      </c>
      <c r="E2515" s="15" t="s">
        <v>5427</v>
      </c>
      <c r="F2515" s="15" t="s">
        <v>5427</v>
      </c>
    </row>
    <row r="2516" spans="1:6" x14ac:dyDescent="0.25">
      <c r="A2516" s="15">
        <v>40210102</v>
      </c>
      <c r="B2516" s="15" t="s">
        <v>12916</v>
      </c>
      <c r="C2516" s="15" t="s">
        <v>9039</v>
      </c>
      <c r="D2516" s="15" t="s">
        <v>9040</v>
      </c>
      <c r="E2516" s="15" t="s">
        <v>5427</v>
      </c>
      <c r="F2516" s="15" t="s">
        <v>5427</v>
      </c>
    </row>
    <row r="2517" spans="1:6" x14ac:dyDescent="0.25">
      <c r="A2517" s="15">
        <v>78280001</v>
      </c>
      <c r="B2517" s="15" t="s">
        <v>12917</v>
      </c>
      <c r="C2517" s="15" t="s">
        <v>5784</v>
      </c>
      <c r="D2517" s="15" t="s">
        <v>12918</v>
      </c>
      <c r="E2517" s="15" t="s">
        <v>5427</v>
      </c>
      <c r="F2517" s="15" t="s">
        <v>5427</v>
      </c>
    </row>
    <row r="2518" spans="1:6" x14ac:dyDescent="0.25">
      <c r="A2518" s="15">
        <v>100201640</v>
      </c>
      <c r="B2518" s="15" t="s">
        <v>12919</v>
      </c>
      <c r="C2518" s="15" t="s">
        <v>12920</v>
      </c>
      <c r="D2518" s="15" t="s">
        <v>12921</v>
      </c>
      <c r="E2518" s="15" t="s">
        <v>5427</v>
      </c>
      <c r="F2518" s="15" t="s">
        <v>5427</v>
      </c>
    </row>
    <row r="2519" spans="1:6" x14ac:dyDescent="0.25">
      <c r="A2519" s="15">
        <v>100220114</v>
      </c>
      <c r="B2519" s="15" t="s">
        <v>12922</v>
      </c>
      <c r="C2519" s="15" t="s">
        <v>12923</v>
      </c>
      <c r="D2519" s="15" t="s">
        <v>12924</v>
      </c>
      <c r="E2519" s="15" t="s">
        <v>12925</v>
      </c>
      <c r="F2519" s="15" t="s">
        <v>12926</v>
      </c>
    </row>
    <row r="2520" spans="1:6" x14ac:dyDescent="0.25">
      <c r="A2520" s="15">
        <v>140432102</v>
      </c>
      <c r="B2520" s="15" t="s">
        <v>12927</v>
      </c>
      <c r="C2520" s="15" t="s">
        <v>6101</v>
      </c>
      <c r="D2520" s="15" t="s">
        <v>6102</v>
      </c>
      <c r="E2520" s="15" t="s">
        <v>5427</v>
      </c>
      <c r="F2520" s="15" t="s">
        <v>5427</v>
      </c>
    </row>
    <row r="2521" spans="1:6" x14ac:dyDescent="0.25">
      <c r="A2521" s="15">
        <v>120235200</v>
      </c>
      <c r="B2521" s="15" t="s">
        <v>12928</v>
      </c>
      <c r="C2521" s="15" t="s">
        <v>12929</v>
      </c>
      <c r="D2521" s="15" t="s">
        <v>12930</v>
      </c>
      <c r="E2521" s="15" t="s">
        <v>12931</v>
      </c>
      <c r="F2521" s="15" t="s">
        <v>12932</v>
      </c>
    </row>
    <row r="2522" spans="1:6" x14ac:dyDescent="0.25">
      <c r="A2522" s="15">
        <v>70492021</v>
      </c>
      <c r="B2522" s="15" t="s">
        <v>12933</v>
      </c>
      <c r="C2522" s="15" t="s">
        <v>12934</v>
      </c>
      <c r="D2522" s="15" t="s">
        <v>12935</v>
      </c>
      <c r="E2522" s="15" t="s">
        <v>5427</v>
      </c>
      <c r="F2522" s="15" t="s">
        <v>5427</v>
      </c>
    </row>
    <row r="2523" spans="1:6" x14ac:dyDescent="0.25">
      <c r="A2523" s="15">
        <v>100210117</v>
      </c>
      <c r="B2523" s="15" t="s">
        <v>12936</v>
      </c>
      <c r="C2523" s="15" t="s">
        <v>12937</v>
      </c>
      <c r="D2523" s="15" t="s">
        <v>12938</v>
      </c>
      <c r="E2523" s="15" t="s">
        <v>12939</v>
      </c>
      <c r="F2523" s="15" t="s">
        <v>12940</v>
      </c>
    </row>
    <row r="2524" spans="1:6" x14ac:dyDescent="0.25">
      <c r="A2524" s="15">
        <v>108403000</v>
      </c>
      <c r="B2524" s="15" t="s">
        <v>12941</v>
      </c>
      <c r="C2524" s="15" t="s">
        <v>12942</v>
      </c>
      <c r="D2524" s="15" t="s">
        <v>12943</v>
      </c>
      <c r="E2524" s="15" t="s">
        <v>12944</v>
      </c>
      <c r="F2524" s="15" t="s">
        <v>5427</v>
      </c>
    </row>
    <row r="2525" spans="1:6" x14ac:dyDescent="0.25">
      <c r="A2525" s="15">
        <v>80502002</v>
      </c>
      <c r="B2525" s="15" t="s">
        <v>12945</v>
      </c>
      <c r="C2525" s="15" t="s">
        <v>12946</v>
      </c>
      <c r="D2525" s="15" t="s">
        <v>12947</v>
      </c>
      <c r="E2525" s="15" t="s">
        <v>5427</v>
      </c>
      <c r="F2525" s="15" t="s">
        <v>5427</v>
      </c>
    </row>
    <row r="2526" spans="1:6" x14ac:dyDescent="0.25">
      <c r="A2526" s="15">
        <v>100212124</v>
      </c>
      <c r="B2526" s="15" t="s">
        <v>12948</v>
      </c>
      <c r="C2526" s="15" t="s">
        <v>12949</v>
      </c>
      <c r="D2526" s="15" t="s">
        <v>12950</v>
      </c>
      <c r="E2526" s="15" t="s">
        <v>12951</v>
      </c>
      <c r="F2526" s="15" t="s">
        <v>12952</v>
      </c>
    </row>
    <row r="2527" spans="1:6" x14ac:dyDescent="0.25">
      <c r="A2527" s="15">
        <v>78548101</v>
      </c>
      <c r="B2527" s="15" t="s">
        <v>12953</v>
      </c>
      <c r="C2527" s="15" t="s">
        <v>5653</v>
      </c>
      <c r="D2527" s="15" t="s">
        <v>5654</v>
      </c>
      <c r="E2527" s="15" t="s">
        <v>5655</v>
      </c>
      <c r="F2527" s="15" t="s">
        <v>5656</v>
      </c>
    </row>
    <row r="2528" spans="1:6" x14ac:dyDescent="0.25">
      <c r="A2528" s="15">
        <v>70402000</v>
      </c>
      <c r="B2528" s="15" t="s">
        <v>12954</v>
      </c>
      <c r="C2528" s="15" t="s">
        <v>12955</v>
      </c>
      <c r="D2528" s="15" t="s">
        <v>12956</v>
      </c>
      <c r="E2528" s="15" t="s">
        <v>11088</v>
      </c>
      <c r="F2528" s="15" t="s">
        <v>11089</v>
      </c>
    </row>
    <row r="2529" spans="1:6" x14ac:dyDescent="0.25">
      <c r="A2529" s="15">
        <v>70402104</v>
      </c>
      <c r="B2529" s="15" t="s">
        <v>12957</v>
      </c>
      <c r="C2529" s="15" t="s">
        <v>12958</v>
      </c>
      <c r="D2529" s="15" t="s">
        <v>12956</v>
      </c>
      <c r="E2529" s="15"/>
      <c r="F2529" s="15"/>
    </row>
    <row r="2530" spans="1:6" x14ac:dyDescent="0.25">
      <c r="A2530" s="15">
        <v>70402101</v>
      </c>
      <c r="B2530" s="15" t="s">
        <v>12959</v>
      </c>
      <c r="C2530" s="15" t="s">
        <v>12955</v>
      </c>
      <c r="D2530" s="15" t="s">
        <v>12956</v>
      </c>
      <c r="E2530" s="15" t="s">
        <v>12960</v>
      </c>
      <c r="F2530" s="15" t="s">
        <v>12961</v>
      </c>
    </row>
    <row r="2531" spans="1:6" x14ac:dyDescent="0.25">
      <c r="A2531" s="15">
        <v>70289127</v>
      </c>
      <c r="B2531" s="15" t="s">
        <v>12962</v>
      </c>
      <c r="C2531" s="15" t="s">
        <v>12963</v>
      </c>
      <c r="D2531" s="15" t="s">
        <v>12964</v>
      </c>
      <c r="E2531" s="15" t="s">
        <v>5427</v>
      </c>
      <c r="F2531" s="15" t="s">
        <v>5427</v>
      </c>
    </row>
    <row r="2532" spans="1:6" x14ac:dyDescent="0.25">
      <c r="A2532" s="15">
        <v>70406152</v>
      </c>
      <c r="B2532" s="15" t="s">
        <v>12965</v>
      </c>
      <c r="C2532" s="15" t="s">
        <v>12966</v>
      </c>
      <c r="D2532" s="15" t="s">
        <v>12967</v>
      </c>
      <c r="E2532" s="15" t="s">
        <v>12968</v>
      </c>
      <c r="F2532" s="15" t="s">
        <v>12969</v>
      </c>
    </row>
    <row r="2533" spans="1:6" x14ac:dyDescent="0.25">
      <c r="A2533" s="15">
        <v>100206115</v>
      </c>
      <c r="B2533" s="15" t="s">
        <v>12965</v>
      </c>
      <c r="C2533" s="15" t="s">
        <v>12970</v>
      </c>
      <c r="D2533" s="15" t="s">
        <v>12971</v>
      </c>
      <c r="E2533" s="15" t="s">
        <v>12972</v>
      </c>
      <c r="F2533" s="15" t="s">
        <v>12973</v>
      </c>
    </row>
    <row r="2534" spans="1:6" x14ac:dyDescent="0.25">
      <c r="A2534" s="15">
        <v>70269055</v>
      </c>
      <c r="B2534" s="15" t="s">
        <v>12974</v>
      </c>
      <c r="C2534" s="15" t="s">
        <v>12975</v>
      </c>
      <c r="D2534" s="15" t="s">
        <v>10271</v>
      </c>
      <c r="E2534" s="15"/>
      <c r="F2534" s="15"/>
    </row>
    <row r="2535" spans="1:6" x14ac:dyDescent="0.25">
      <c r="A2535" s="15">
        <v>70280127</v>
      </c>
      <c r="B2535" s="15" t="s">
        <v>12976</v>
      </c>
      <c r="C2535" s="15" t="s">
        <v>12977</v>
      </c>
      <c r="D2535" s="15" t="s">
        <v>12978</v>
      </c>
      <c r="E2535" s="15" t="s">
        <v>5427</v>
      </c>
      <c r="F2535" s="15" t="s">
        <v>5427</v>
      </c>
    </row>
    <row r="2536" spans="1:6" x14ac:dyDescent="0.25">
      <c r="A2536" s="15">
        <v>120201103</v>
      </c>
      <c r="B2536" s="15" t="s">
        <v>12979</v>
      </c>
      <c r="C2536" s="15" t="s">
        <v>12980</v>
      </c>
      <c r="D2536" s="15" t="s">
        <v>12981</v>
      </c>
      <c r="E2536" s="15" t="s">
        <v>5427</v>
      </c>
      <c r="F2536" s="15" t="s">
        <v>5427</v>
      </c>
    </row>
    <row r="2537" spans="1:6" x14ac:dyDescent="0.25">
      <c r="A2537" s="15">
        <v>70280148</v>
      </c>
      <c r="B2537" s="15" t="s">
        <v>12982</v>
      </c>
      <c r="C2537" s="15" t="s">
        <v>12983</v>
      </c>
      <c r="D2537" s="15" t="s">
        <v>12984</v>
      </c>
      <c r="E2537" s="15"/>
      <c r="F2537" s="15"/>
    </row>
    <row r="2538" spans="1:6" x14ac:dyDescent="0.25">
      <c r="A2538" s="15">
        <v>78524203</v>
      </c>
      <c r="B2538" s="15" t="s">
        <v>12985</v>
      </c>
      <c r="C2538" s="15" t="s">
        <v>12986</v>
      </c>
      <c r="D2538" s="15" t="s">
        <v>12987</v>
      </c>
      <c r="E2538" s="15" t="s">
        <v>5427</v>
      </c>
      <c r="F2538" s="15" t="s">
        <v>5427</v>
      </c>
    </row>
    <row r="2539" spans="1:6" x14ac:dyDescent="0.25">
      <c r="A2539" s="15">
        <v>100208160</v>
      </c>
      <c r="B2539" s="15" t="s">
        <v>12988</v>
      </c>
      <c r="C2539" s="15" t="s">
        <v>12989</v>
      </c>
      <c r="D2539" s="15" t="s">
        <v>12990</v>
      </c>
      <c r="E2539" s="15" t="s">
        <v>5427</v>
      </c>
      <c r="F2539" s="15" t="s">
        <v>5427</v>
      </c>
    </row>
    <row r="2540" spans="1:6" x14ac:dyDescent="0.25">
      <c r="A2540" s="15">
        <v>100201347</v>
      </c>
      <c r="B2540" s="15" t="s">
        <v>12991</v>
      </c>
      <c r="C2540" s="15" t="s">
        <v>12992</v>
      </c>
      <c r="D2540" s="15" t="s">
        <v>12993</v>
      </c>
      <c r="E2540" s="15" t="s">
        <v>5427</v>
      </c>
      <c r="F2540" s="15" t="s">
        <v>5427</v>
      </c>
    </row>
    <row r="2541" spans="1:6" x14ac:dyDescent="0.25">
      <c r="A2541" s="15">
        <v>100201525</v>
      </c>
      <c r="B2541" s="15" t="s">
        <v>12994</v>
      </c>
      <c r="C2541" s="15" t="s">
        <v>12995</v>
      </c>
      <c r="D2541" s="15" t="s">
        <v>12996</v>
      </c>
      <c r="E2541" s="15" t="s">
        <v>12997</v>
      </c>
      <c r="F2541" s="15" t="s">
        <v>12998</v>
      </c>
    </row>
    <row r="2542" spans="1:6" x14ac:dyDescent="0.25">
      <c r="A2542" s="15">
        <v>100201351</v>
      </c>
      <c r="B2542" s="15" t="s">
        <v>12999</v>
      </c>
      <c r="C2542" s="15" t="s">
        <v>13000</v>
      </c>
      <c r="D2542" s="15" t="s">
        <v>13001</v>
      </c>
      <c r="E2542" s="15" t="s">
        <v>13002</v>
      </c>
      <c r="F2542" s="15" t="s">
        <v>13003</v>
      </c>
    </row>
    <row r="2543" spans="1:6" x14ac:dyDescent="0.25">
      <c r="A2543" s="15">
        <v>100201353</v>
      </c>
      <c r="B2543" s="15" t="s">
        <v>13004</v>
      </c>
      <c r="C2543" s="15" t="s">
        <v>13005</v>
      </c>
      <c r="D2543" s="15" t="s">
        <v>13006</v>
      </c>
      <c r="E2543" s="15" t="s">
        <v>13007</v>
      </c>
      <c r="F2543" s="15" t="s">
        <v>13008</v>
      </c>
    </row>
    <row r="2544" spans="1:6" x14ac:dyDescent="0.25">
      <c r="A2544" s="15">
        <v>100351100</v>
      </c>
      <c r="B2544" s="15" t="s">
        <v>13009</v>
      </c>
      <c r="C2544" s="15" t="s">
        <v>13010</v>
      </c>
      <c r="D2544" s="15" t="s">
        <v>13011</v>
      </c>
      <c r="E2544" s="15"/>
      <c r="F2544" s="15"/>
    </row>
    <row r="2545" spans="1:6" x14ac:dyDescent="0.25">
      <c r="A2545" s="15">
        <v>70204134</v>
      </c>
      <c r="B2545" s="15" t="s">
        <v>13012</v>
      </c>
      <c r="C2545" s="15" t="s">
        <v>13013</v>
      </c>
      <c r="D2545" s="15" t="s">
        <v>13014</v>
      </c>
      <c r="E2545" s="15" t="s">
        <v>13015</v>
      </c>
      <c r="F2545" s="15" t="s">
        <v>5427</v>
      </c>
    </row>
    <row r="2546" spans="1:6" x14ac:dyDescent="0.25">
      <c r="A2546" s="15">
        <v>100201359</v>
      </c>
      <c r="B2546" s="15" t="s">
        <v>13016</v>
      </c>
      <c r="C2546" s="15" t="s">
        <v>6625</v>
      </c>
      <c r="D2546" s="15" t="s">
        <v>6626</v>
      </c>
      <c r="E2546" s="15" t="s">
        <v>5427</v>
      </c>
      <c r="F2546" s="15" t="s">
        <v>5427</v>
      </c>
    </row>
    <row r="2547" spans="1:6" x14ac:dyDescent="0.25">
      <c r="A2547" s="15">
        <v>70459107</v>
      </c>
      <c r="B2547" s="15" t="s">
        <v>13017</v>
      </c>
      <c r="C2547" s="15" t="s">
        <v>13018</v>
      </c>
      <c r="D2547" s="15" t="s">
        <v>13019</v>
      </c>
      <c r="E2547" s="15" t="s">
        <v>13020</v>
      </c>
      <c r="F2547" s="15" t="s">
        <v>13021</v>
      </c>
    </row>
    <row r="2548" spans="1:6" x14ac:dyDescent="0.25">
      <c r="A2548" s="15">
        <v>140401125</v>
      </c>
      <c r="B2548" s="15" t="s">
        <v>13022</v>
      </c>
      <c r="C2548" s="15" t="s">
        <v>13023</v>
      </c>
      <c r="D2548" s="15" t="s">
        <v>13024</v>
      </c>
      <c r="E2548" s="15" t="s">
        <v>5427</v>
      </c>
      <c r="F2548" s="15" t="s">
        <v>5427</v>
      </c>
    </row>
    <row r="2549" spans="1:6" x14ac:dyDescent="0.25">
      <c r="A2549" s="15">
        <v>140413104</v>
      </c>
      <c r="B2549" s="15" t="s">
        <v>13025</v>
      </c>
      <c r="C2549" s="15" t="s">
        <v>13026</v>
      </c>
      <c r="D2549" s="15" t="s">
        <v>13027</v>
      </c>
      <c r="E2549" s="15" t="s">
        <v>13028</v>
      </c>
      <c r="F2549" s="15" t="s">
        <v>13029</v>
      </c>
    </row>
    <row r="2550" spans="1:6" x14ac:dyDescent="0.25">
      <c r="A2550" s="15">
        <v>70466000</v>
      </c>
      <c r="B2550" s="15" t="s">
        <v>13030</v>
      </c>
      <c r="C2550" s="15" t="s">
        <v>13031</v>
      </c>
      <c r="D2550" s="15" t="s">
        <v>13032</v>
      </c>
      <c r="E2550" s="15" t="s">
        <v>13033</v>
      </c>
      <c r="F2550" s="15" t="s">
        <v>13034</v>
      </c>
    </row>
    <row r="2551" spans="1:6" x14ac:dyDescent="0.25">
      <c r="A2551" s="15">
        <v>70204121</v>
      </c>
      <c r="B2551" s="15" t="s">
        <v>13035</v>
      </c>
      <c r="C2551" s="15" t="s">
        <v>13036</v>
      </c>
      <c r="D2551" s="15" t="s">
        <v>13037</v>
      </c>
      <c r="E2551" s="15" t="s">
        <v>13038</v>
      </c>
      <c r="F2551" s="15" t="s">
        <v>5427</v>
      </c>
    </row>
    <row r="2552" spans="1:6" x14ac:dyDescent="0.25">
      <c r="A2552" s="15">
        <v>140401109</v>
      </c>
      <c r="B2552" s="15" t="s">
        <v>13039</v>
      </c>
      <c r="C2552" s="15" t="s">
        <v>13040</v>
      </c>
      <c r="D2552" s="15" t="s">
        <v>13041</v>
      </c>
      <c r="E2552" s="15" t="s">
        <v>5427</v>
      </c>
      <c r="F2552" s="15" t="s">
        <v>5427</v>
      </c>
    </row>
    <row r="2553" spans="1:6" x14ac:dyDescent="0.25">
      <c r="A2553" s="15">
        <v>78508000</v>
      </c>
      <c r="B2553" s="15" t="s">
        <v>13042</v>
      </c>
      <c r="C2553" s="15" t="s">
        <v>6492</v>
      </c>
      <c r="D2553" s="15" t="s">
        <v>6493</v>
      </c>
      <c r="E2553" s="15" t="s">
        <v>6494</v>
      </c>
      <c r="F2553" s="15" t="s">
        <v>6495</v>
      </c>
    </row>
    <row r="2554" spans="1:6" x14ac:dyDescent="0.25">
      <c r="A2554" s="15">
        <v>100201377</v>
      </c>
      <c r="B2554" s="15" t="s">
        <v>13043</v>
      </c>
      <c r="C2554" s="15" t="s">
        <v>13044</v>
      </c>
      <c r="D2554" s="15" t="s">
        <v>13045</v>
      </c>
      <c r="E2554" s="15" t="s">
        <v>13046</v>
      </c>
      <c r="F2554" s="15" t="s">
        <v>13047</v>
      </c>
    </row>
    <row r="2555" spans="1:6" x14ac:dyDescent="0.25">
      <c r="A2555" s="15">
        <v>100201595</v>
      </c>
      <c r="B2555" s="15" t="s">
        <v>13048</v>
      </c>
      <c r="C2555" s="15" t="s">
        <v>13044</v>
      </c>
      <c r="D2555" s="15" t="s">
        <v>13045</v>
      </c>
      <c r="E2555" s="15" t="s">
        <v>13046</v>
      </c>
      <c r="F2555" s="15" t="s">
        <v>13047</v>
      </c>
    </row>
    <row r="2556" spans="1:6" x14ac:dyDescent="0.25">
      <c r="A2556" s="15">
        <v>10227102</v>
      </c>
      <c r="B2556" s="15" t="s">
        <v>13049</v>
      </c>
      <c r="C2556" s="15" t="s">
        <v>13050</v>
      </c>
      <c r="D2556" s="15" t="s">
        <v>13051</v>
      </c>
      <c r="E2556" s="15" t="s">
        <v>5427</v>
      </c>
      <c r="F2556" s="15" t="s">
        <v>5427</v>
      </c>
    </row>
    <row r="2557" spans="1:6" x14ac:dyDescent="0.25">
      <c r="A2557" s="15">
        <v>80201211</v>
      </c>
      <c r="B2557" s="15" t="s">
        <v>13052</v>
      </c>
      <c r="C2557" s="15" t="s">
        <v>10544</v>
      </c>
      <c r="D2557" s="15" t="s">
        <v>10545</v>
      </c>
      <c r="E2557" s="15" t="s">
        <v>13053</v>
      </c>
      <c r="F2557" s="15" t="s">
        <v>5427</v>
      </c>
    </row>
    <row r="2558" spans="1:6" x14ac:dyDescent="0.25">
      <c r="A2558" s="15">
        <v>10210102</v>
      </c>
      <c r="B2558" s="15" t="s">
        <v>13054</v>
      </c>
      <c r="C2558" s="15" t="s">
        <v>10074</v>
      </c>
      <c r="D2558" s="15" t="s">
        <v>13055</v>
      </c>
      <c r="E2558" s="15" t="s">
        <v>5427</v>
      </c>
      <c r="F2558" s="15" t="s">
        <v>5427</v>
      </c>
    </row>
    <row r="2559" spans="1:6" x14ac:dyDescent="0.25">
      <c r="A2559" s="15">
        <v>10210210</v>
      </c>
      <c r="B2559" s="15" t="s">
        <v>13056</v>
      </c>
      <c r="C2559" s="15" t="s">
        <v>10074</v>
      </c>
      <c r="D2559" s="15" t="s">
        <v>13055</v>
      </c>
      <c r="E2559" s="15" t="s">
        <v>5427</v>
      </c>
      <c r="F2559" s="15" t="s">
        <v>5427</v>
      </c>
    </row>
    <row r="2560" spans="1:6" x14ac:dyDescent="0.25">
      <c r="A2560" s="15">
        <v>10210103</v>
      </c>
      <c r="B2560" s="15" t="s">
        <v>13057</v>
      </c>
      <c r="C2560" s="15" t="s">
        <v>10074</v>
      </c>
      <c r="D2560" s="15" t="s">
        <v>13055</v>
      </c>
      <c r="E2560" s="15" t="s">
        <v>5427</v>
      </c>
      <c r="F2560" s="15" t="s">
        <v>5427</v>
      </c>
    </row>
    <row r="2561" spans="1:6" x14ac:dyDescent="0.25">
      <c r="A2561" s="15">
        <v>10210101</v>
      </c>
      <c r="B2561" s="15" t="s">
        <v>13058</v>
      </c>
      <c r="C2561" s="15" t="s">
        <v>10074</v>
      </c>
      <c r="D2561" s="15" t="s">
        <v>13055</v>
      </c>
      <c r="E2561" s="15" t="s">
        <v>5427</v>
      </c>
      <c r="F2561" s="15" t="s">
        <v>5427</v>
      </c>
    </row>
    <row r="2562" spans="1:6" x14ac:dyDescent="0.25">
      <c r="A2562" s="15">
        <v>10210000</v>
      </c>
      <c r="B2562" s="15" t="s">
        <v>13059</v>
      </c>
      <c r="C2562" s="15" t="s">
        <v>10074</v>
      </c>
      <c r="D2562" s="15" t="s">
        <v>13055</v>
      </c>
      <c r="E2562" s="15" t="s">
        <v>13060</v>
      </c>
      <c r="F2562" s="15" t="s">
        <v>13061</v>
      </c>
    </row>
    <row r="2563" spans="1:6" x14ac:dyDescent="0.25">
      <c r="A2563" s="15">
        <v>70403129</v>
      </c>
      <c r="B2563" s="15" t="s">
        <v>13062</v>
      </c>
      <c r="C2563" s="15" t="s">
        <v>13063</v>
      </c>
      <c r="D2563" s="15" t="s">
        <v>13064</v>
      </c>
      <c r="E2563" s="15" t="s">
        <v>13065</v>
      </c>
      <c r="F2563" s="15" t="s">
        <v>13066</v>
      </c>
    </row>
    <row r="2564" spans="1:6" x14ac:dyDescent="0.25">
      <c r="A2564" s="15">
        <v>70406154</v>
      </c>
      <c r="B2564" s="15" t="s">
        <v>13067</v>
      </c>
      <c r="C2564" s="15" t="s">
        <v>13068</v>
      </c>
      <c r="D2564" s="15" t="s">
        <v>13069</v>
      </c>
      <c r="E2564" s="15" t="s">
        <v>13070</v>
      </c>
      <c r="F2564" s="15" t="s">
        <v>13071</v>
      </c>
    </row>
    <row r="2565" spans="1:6" x14ac:dyDescent="0.25">
      <c r="A2565" s="15">
        <v>78735000</v>
      </c>
      <c r="B2565" s="15" t="s">
        <v>13072</v>
      </c>
      <c r="C2565" s="15" t="s">
        <v>13073</v>
      </c>
      <c r="D2565" s="15" t="s">
        <v>13074</v>
      </c>
      <c r="E2565" s="15" t="s">
        <v>13075</v>
      </c>
      <c r="F2565" s="15" t="s">
        <v>13076</v>
      </c>
    </row>
    <row r="2566" spans="1:6" x14ac:dyDescent="0.25">
      <c r="A2566" s="15">
        <v>78735202</v>
      </c>
      <c r="B2566" s="15" t="s">
        <v>13077</v>
      </c>
      <c r="C2566" s="15" t="s">
        <v>13078</v>
      </c>
      <c r="D2566" s="15" t="s">
        <v>13079</v>
      </c>
      <c r="E2566" s="15" t="s">
        <v>13075</v>
      </c>
      <c r="F2566" s="15" t="s">
        <v>13080</v>
      </c>
    </row>
    <row r="2567" spans="1:6" x14ac:dyDescent="0.25">
      <c r="A2567" s="15">
        <v>70280124</v>
      </c>
      <c r="B2567" s="15" t="s">
        <v>13081</v>
      </c>
      <c r="C2567" s="15" t="s">
        <v>13082</v>
      </c>
      <c r="D2567" s="15" t="s">
        <v>13083</v>
      </c>
      <c r="E2567" s="15" t="s">
        <v>5427</v>
      </c>
      <c r="F2567" s="15" t="s">
        <v>5427</v>
      </c>
    </row>
    <row r="2568" spans="1:6" x14ac:dyDescent="0.25">
      <c r="A2568" s="15">
        <v>70290101</v>
      </c>
      <c r="B2568" s="15" t="s">
        <v>13084</v>
      </c>
      <c r="C2568" s="15" t="s">
        <v>13085</v>
      </c>
      <c r="D2568" s="15" t="s">
        <v>13086</v>
      </c>
      <c r="E2568" s="15" t="s">
        <v>13087</v>
      </c>
      <c r="F2568" s="15" t="s">
        <v>13088</v>
      </c>
    </row>
    <row r="2569" spans="1:6" x14ac:dyDescent="0.25">
      <c r="A2569" s="15">
        <v>50201103</v>
      </c>
      <c r="B2569" s="15" t="s">
        <v>13089</v>
      </c>
      <c r="C2569" s="15" t="s">
        <v>13090</v>
      </c>
      <c r="D2569" s="15" t="s">
        <v>13091</v>
      </c>
      <c r="E2569" s="15" t="s">
        <v>13092</v>
      </c>
      <c r="F2569" s="15" t="s">
        <v>13093</v>
      </c>
    </row>
    <row r="2570" spans="1:6" x14ac:dyDescent="0.25">
      <c r="A2570" s="15">
        <v>78603005</v>
      </c>
      <c r="B2570" s="15" t="s">
        <v>13094</v>
      </c>
      <c r="C2570" s="15" t="s">
        <v>6774</v>
      </c>
      <c r="D2570" s="15" t="s">
        <v>6775</v>
      </c>
      <c r="E2570" s="15" t="s">
        <v>5427</v>
      </c>
      <c r="F2570" s="15" t="s">
        <v>5427</v>
      </c>
    </row>
    <row r="2571" spans="1:6" x14ac:dyDescent="0.25">
      <c r="A2571" s="15">
        <v>100201645</v>
      </c>
      <c r="B2571" s="15" t="s">
        <v>13095</v>
      </c>
      <c r="C2571" s="15" t="s">
        <v>13096</v>
      </c>
      <c r="D2571" s="15" t="s">
        <v>13097</v>
      </c>
      <c r="E2571" s="15" t="s">
        <v>5427</v>
      </c>
      <c r="F2571" s="15" t="s">
        <v>5427</v>
      </c>
    </row>
    <row r="2572" spans="1:6" x14ac:dyDescent="0.25">
      <c r="A2572" s="15">
        <v>78716001</v>
      </c>
      <c r="B2572" s="15" t="s">
        <v>13098</v>
      </c>
      <c r="C2572" s="15" t="s">
        <v>12383</v>
      </c>
      <c r="D2572" s="15" t="s">
        <v>12384</v>
      </c>
      <c r="E2572" s="15" t="s">
        <v>12385</v>
      </c>
      <c r="F2572" s="15" t="s">
        <v>12386</v>
      </c>
    </row>
    <row r="2573" spans="1:6" x14ac:dyDescent="0.25">
      <c r="A2573" s="15">
        <v>110418001</v>
      </c>
      <c r="B2573" s="15" t="s">
        <v>13099</v>
      </c>
      <c r="C2573" s="15" t="s">
        <v>11549</v>
      </c>
      <c r="D2573" s="15" t="s">
        <v>13100</v>
      </c>
      <c r="E2573" s="15" t="s">
        <v>5427</v>
      </c>
      <c r="F2573" s="15" t="s">
        <v>5427</v>
      </c>
    </row>
    <row r="2574" spans="1:6" x14ac:dyDescent="0.25">
      <c r="A2574" s="15">
        <v>110418000</v>
      </c>
      <c r="B2574" s="15" t="s">
        <v>13101</v>
      </c>
      <c r="C2574" s="15" t="s">
        <v>11549</v>
      </c>
      <c r="D2574" s="15" t="s">
        <v>13100</v>
      </c>
      <c r="E2574" s="15" t="s">
        <v>13102</v>
      </c>
      <c r="F2574" s="15" t="s">
        <v>13103</v>
      </c>
    </row>
    <row r="2575" spans="1:6" x14ac:dyDescent="0.25">
      <c r="A2575" s="15">
        <v>110418002</v>
      </c>
      <c r="B2575" s="15" t="s">
        <v>13104</v>
      </c>
      <c r="C2575" s="15" t="s">
        <v>13105</v>
      </c>
      <c r="D2575" s="15" t="s">
        <v>13106</v>
      </c>
      <c r="E2575" s="15" t="s">
        <v>5427</v>
      </c>
      <c r="F2575" s="15" t="s">
        <v>5427</v>
      </c>
    </row>
    <row r="2576" spans="1:6" x14ac:dyDescent="0.25">
      <c r="A2576" s="15">
        <v>70290000</v>
      </c>
      <c r="B2576" s="15" t="s">
        <v>13107</v>
      </c>
      <c r="C2576" s="15" t="s">
        <v>13085</v>
      </c>
      <c r="D2576" s="15" t="s">
        <v>13086</v>
      </c>
      <c r="E2576" s="15" t="s">
        <v>13108</v>
      </c>
      <c r="F2576" s="15" t="s">
        <v>13109</v>
      </c>
    </row>
    <row r="2577" spans="1:6" x14ac:dyDescent="0.25">
      <c r="A2577" s="15">
        <v>70290700</v>
      </c>
      <c r="B2577" s="15" t="s">
        <v>13110</v>
      </c>
      <c r="C2577" s="15" t="s">
        <v>13111</v>
      </c>
      <c r="D2577" s="15" t="s">
        <v>13112</v>
      </c>
      <c r="E2577" s="15" t="s">
        <v>13113</v>
      </c>
      <c r="F2577" s="15" t="s">
        <v>13114</v>
      </c>
    </row>
    <row r="2578" spans="1:6" x14ac:dyDescent="0.25">
      <c r="A2578" s="15">
        <v>110220109</v>
      </c>
      <c r="B2578" s="15" t="s">
        <v>13115</v>
      </c>
      <c r="C2578" s="15" t="s">
        <v>13116</v>
      </c>
      <c r="D2578" s="15" t="s">
        <v>13117</v>
      </c>
      <c r="E2578" s="15" t="s">
        <v>13118</v>
      </c>
      <c r="F2578" s="15" t="s">
        <v>13119</v>
      </c>
    </row>
    <row r="2579" spans="1:6" x14ac:dyDescent="0.25">
      <c r="A2579" s="15">
        <v>110220009</v>
      </c>
      <c r="B2579" s="15" t="s">
        <v>13120</v>
      </c>
      <c r="C2579" s="15" t="s">
        <v>13116</v>
      </c>
      <c r="D2579" s="15" t="s">
        <v>13117</v>
      </c>
      <c r="E2579" s="15" t="s">
        <v>13118</v>
      </c>
      <c r="F2579" s="15" t="s">
        <v>13119</v>
      </c>
    </row>
    <row r="2580" spans="1:6" x14ac:dyDescent="0.25">
      <c r="A2580" s="15">
        <v>100201383</v>
      </c>
      <c r="B2580" s="15" t="s">
        <v>13121</v>
      </c>
      <c r="C2580" s="15" t="s">
        <v>13122</v>
      </c>
      <c r="D2580" s="15" t="s">
        <v>13123</v>
      </c>
      <c r="E2580" s="15" t="s">
        <v>5427</v>
      </c>
      <c r="F2580" s="15" t="s">
        <v>5427</v>
      </c>
    </row>
    <row r="2581" spans="1:6" x14ac:dyDescent="0.25">
      <c r="A2581" s="15">
        <v>50201200</v>
      </c>
      <c r="B2581" s="15" t="s">
        <v>13124</v>
      </c>
      <c r="C2581" s="15" t="s">
        <v>13125</v>
      </c>
      <c r="D2581" s="15" t="s">
        <v>13126</v>
      </c>
      <c r="E2581" s="15" t="s">
        <v>13127</v>
      </c>
      <c r="F2581" s="15" t="s">
        <v>13128</v>
      </c>
    </row>
    <row r="2582" spans="1:6" x14ac:dyDescent="0.25">
      <c r="A2582" s="15">
        <v>100201535</v>
      </c>
      <c r="B2582" s="15" t="s">
        <v>13129</v>
      </c>
      <c r="C2582" s="15" t="s">
        <v>13122</v>
      </c>
      <c r="D2582" s="15" t="s">
        <v>13123</v>
      </c>
      <c r="E2582" s="15" t="s">
        <v>5427</v>
      </c>
      <c r="F2582" s="15" t="s">
        <v>5427</v>
      </c>
    </row>
    <row r="2583" spans="1:6" x14ac:dyDescent="0.25">
      <c r="A2583" s="15">
        <v>50201102</v>
      </c>
      <c r="B2583" s="15" t="s">
        <v>13130</v>
      </c>
      <c r="C2583" s="15" t="s">
        <v>13131</v>
      </c>
      <c r="D2583" s="15" t="s">
        <v>13132</v>
      </c>
      <c r="E2583" s="15" t="s">
        <v>13133</v>
      </c>
      <c r="F2583" s="15" t="s">
        <v>13134</v>
      </c>
    </row>
    <row r="2584" spans="1:6" x14ac:dyDescent="0.25">
      <c r="A2584" s="15">
        <v>50201000</v>
      </c>
      <c r="B2584" s="15" t="s">
        <v>13135</v>
      </c>
      <c r="C2584" s="15" t="s">
        <v>13136</v>
      </c>
      <c r="D2584" s="15" t="s">
        <v>13137</v>
      </c>
      <c r="E2584" s="15" t="s">
        <v>13138</v>
      </c>
      <c r="F2584" s="15" t="s">
        <v>13139</v>
      </c>
    </row>
    <row r="2585" spans="1:6" x14ac:dyDescent="0.25">
      <c r="A2585" s="15">
        <v>78688101</v>
      </c>
      <c r="B2585" s="15" t="s">
        <v>13140</v>
      </c>
      <c r="C2585" s="15" t="s">
        <v>13141</v>
      </c>
      <c r="D2585" s="15" t="s">
        <v>13142</v>
      </c>
      <c r="E2585" s="15" t="s">
        <v>13143</v>
      </c>
      <c r="F2585" s="15" t="s">
        <v>13144</v>
      </c>
    </row>
    <row r="2586" spans="1:6" x14ac:dyDescent="0.25">
      <c r="A2586" s="15">
        <v>78688000</v>
      </c>
      <c r="B2586" s="15" t="s">
        <v>13145</v>
      </c>
      <c r="C2586" s="15" t="s">
        <v>13146</v>
      </c>
      <c r="D2586" s="15" t="s">
        <v>13147</v>
      </c>
      <c r="E2586" s="15" t="s">
        <v>13143</v>
      </c>
      <c r="F2586" s="15" t="s">
        <v>13148</v>
      </c>
    </row>
    <row r="2587" spans="1:6" x14ac:dyDescent="0.25">
      <c r="A2587" s="15">
        <v>110404105</v>
      </c>
      <c r="B2587" s="15" t="s">
        <v>13149</v>
      </c>
      <c r="C2587" s="15" t="s">
        <v>13150</v>
      </c>
      <c r="D2587" s="15" t="s">
        <v>13151</v>
      </c>
      <c r="E2587" s="15" t="s">
        <v>5427</v>
      </c>
      <c r="F2587" s="15" t="s">
        <v>5427</v>
      </c>
    </row>
    <row r="2588" spans="1:6" x14ac:dyDescent="0.25">
      <c r="A2588" s="15">
        <v>70248294</v>
      </c>
      <c r="B2588" s="15" t="s">
        <v>13152</v>
      </c>
      <c r="C2588" s="15" t="s">
        <v>13153</v>
      </c>
      <c r="D2588" s="15" t="s">
        <v>13154</v>
      </c>
      <c r="E2588" s="15" t="s">
        <v>5427</v>
      </c>
      <c r="F2588" s="15" t="s">
        <v>5427</v>
      </c>
    </row>
    <row r="2589" spans="1:6" x14ac:dyDescent="0.25">
      <c r="A2589" s="15">
        <v>100230204</v>
      </c>
      <c r="B2589" s="15" t="s">
        <v>13155</v>
      </c>
      <c r="C2589" s="15" t="s">
        <v>5937</v>
      </c>
      <c r="D2589" s="15" t="s">
        <v>5938</v>
      </c>
      <c r="E2589" s="15" t="s">
        <v>5427</v>
      </c>
      <c r="F2589" s="15" t="s">
        <v>5427</v>
      </c>
    </row>
    <row r="2590" spans="1:6" x14ac:dyDescent="0.25">
      <c r="A2590" s="15">
        <v>100230105</v>
      </c>
      <c r="B2590" s="15" t="s">
        <v>13156</v>
      </c>
      <c r="C2590" s="15" t="s">
        <v>5937</v>
      </c>
      <c r="D2590" s="15" t="s">
        <v>5938</v>
      </c>
      <c r="E2590" s="15" t="s">
        <v>5427</v>
      </c>
      <c r="F2590" s="15" t="s">
        <v>5427</v>
      </c>
    </row>
    <row r="2591" spans="1:6" x14ac:dyDescent="0.25">
      <c r="A2591" s="15">
        <v>100230103</v>
      </c>
      <c r="B2591" s="15" t="s">
        <v>13157</v>
      </c>
      <c r="C2591" s="15" t="s">
        <v>5937</v>
      </c>
      <c r="D2591" s="15" t="s">
        <v>5938</v>
      </c>
      <c r="E2591" s="15" t="s">
        <v>5939</v>
      </c>
      <c r="F2591" s="15" t="s">
        <v>13158</v>
      </c>
    </row>
    <row r="2592" spans="1:6" x14ac:dyDescent="0.25">
      <c r="A2592" s="15">
        <v>100230101</v>
      </c>
      <c r="B2592" s="15" t="s">
        <v>13159</v>
      </c>
      <c r="C2592" s="15" t="s">
        <v>5937</v>
      </c>
      <c r="D2592" s="15" t="s">
        <v>5938</v>
      </c>
      <c r="E2592" s="15" t="s">
        <v>5427</v>
      </c>
      <c r="F2592" s="15" t="s">
        <v>5427</v>
      </c>
    </row>
    <row r="2593" spans="1:6" x14ac:dyDescent="0.25">
      <c r="A2593" s="15">
        <v>100230000</v>
      </c>
      <c r="B2593" s="15" t="s">
        <v>13160</v>
      </c>
      <c r="C2593" s="15" t="s">
        <v>5937</v>
      </c>
      <c r="D2593" s="15" t="s">
        <v>5938</v>
      </c>
      <c r="E2593" s="15" t="s">
        <v>5939</v>
      </c>
      <c r="F2593" s="15" t="s">
        <v>5940</v>
      </c>
    </row>
    <row r="2594" spans="1:6" x14ac:dyDescent="0.25">
      <c r="A2594" s="15">
        <v>100201650</v>
      </c>
      <c r="B2594" s="15" t="s">
        <v>13161</v>
      </c>
      <c r="C2594" s="15" t="s">
        <v>13162</v>
      </c>
      <c r="D2594" s="15" t="s">
        <v>13163</v>
      </c>
      <c r="E2594" s="15" t="s">
        <v>5427</v>
      </c>
      <c r="F2594" s="15" t="s">
        <v>5427</v>
      </c>
    </row>
    <row r="2595" spans="1:6" x14ac:dyDescent="0.25">
      <c r="A2595" s="15">
        <v>70211114</v>
      </c>
      <c r="B2595" s="15" t="s">
        <v>13164</v>
      </c>
      <c r="C2595" s="15" t="s">
        <v>13165</v>
      </c>
      <c r="D2595" s="15" t="s">
        <v>13166</v>
      </c>
      <c r="E2595" s="15" t="s">
        <v>13167</v>
      </c>
      <c r="F2595" s="15" t="s">
        <v>13168</v>
      </c>
    </row>
    <row r="2596" spans="1:6" x14ac:dyDescent="0.25">
      <c r="A2596" s="15">
        <v>70406156</v>
      </c>
      <c r="B2596" s="15" t="s">
        <v>13169</v>
      </c>
      <c r="C2596" s="15" t="s">
        <v>13170</v>
      </c>
      <c r="D2596" s="15" t="s">
        <v>13171</v>
      </c>
      <c r="E2596" s="15" t="s">
        <v>13172</v>
      </c>
      <c r="F2596" s="15" t="s">
        <v>13173</v>
      </c>
    </row>
    <row r="2597" spans="1:6" x14ac:dyDescent="0.25">
      <c r="A2597" s="15">
        <v>140413109</v>
      </c>
      <c r="B2597" s="15" t="s">
        <v>13174</v>
      </c>
      <c r="C2597" s="15" t="s">
        <v>13175</v>
      </c>
      <c r="D2597" s="15" t="s">
        <v>13176</v>
      </c>
      <c r="E2597" s="15" t="s">
        <v>13177</v>
      </c>
      <c r="F2597" s="15" t="s">
        <v>13178</v>
      </c>
    </row>
    <row r="2598" spans="1:6" x14ac:dyDescent="0.25">
      <c r="A2598" s="15">
        <v>70204124</v>
      </c>
      <c r="B2598" s="15" t="s">
        <v>13179</v>
      </c>
      <c r="C2598" s="15" t="s">
        <v>13180</v>
      </c>
      <c r="D2598" s="15" t="s">
        <v>13181</v>
      </c>
      <c r="E2598" s="15" t="s">
        <v>13182</v>
      </c>
      <c r="F2598" s="15" t="s">
        <v>5427</v>
      </c>
    </row>
    <row r="2599" spans="1:6" x14ac:dyDescent="0.25">
      <c r="A2599" s="15">
        <v>150430000</v>
      </c>
      <c r="B2599" s="15" t="s">
        <v>13183</v>
      </c>
      <c r="C2599" s="15" t="s">
        <v>13184</v>
      </c>
      <c r="D2599" s="15" t="s">
        <v>13185</v>
      </c>
      <c r="E2599" s="15" t="s">
        <v>5427</v>
      </c>
      <c r="F2599" s="15" t="s">
        <v>5427</v>
      </c>
    </row>
    <row r="2600" spans="1:6" x14ac:dyDescent="0.25">
      <c r="A2600" s="15">
        <v>150430101</v>
      </c>
      <c r="B2600" s="15" t="s">
        <v>13186</v>
      </c>
      <c r="C2600" s="15" t="s">
        <v>13184</v>
      </c>
      <c r="D2600" s="15" t="s">
        <v>13185</v>
      </c>
      <c r="E2600" s="15" t="s">
        <v>5427</v>
      </c>
      <c r="F2600" s="15" t="s">
        <v>5427</v>
      </c>
    </row>
    <row r="2601" spans="1:6" x14ac:dyDescent="0.25">
      <c r="A2601" s="15">
        <v>150576201</v>
      </c>
      <c r="B2601" s="15" t="s">
        <v>13187</v>
      </c>
      <c r="C2601" s="15" t="s">
        <v>6583</v>
      </c>
      <c r="D2601" s="15" t="s">
        <v>6584</v>
      </c>
      <c r="E2601" s="15" t="s">
        <v>13188</v>
      </c>
      <c r="F2601" s="15" t="s">
        <v>13189</v>
      </c>
    </row>
    <row r="2602" spans="1:6" x14ac:dyDescent="0.25">
      <c r="A2602" s="15">
        <v>78656002</v>
      </c>
      <c r="B2602" s="15" t="s">
        <v>13190</v>
      </c>
      <c r="C2602" s="15" t="s">
        <v>13191</v>
      </c>
      <c r="D2602" s="15" t="s">
        <v>13192</v>
      </c>
      <c r="E2602" s="15" t="s">
        <v>13193</v>
      </c>
      <c r="F2602" s="15" t="s">
        <v>13194</v>
      </c>
    </row>
    <row r="2603" spans="1:6" x14ac:dyDescent="0.25">
      <c r="A2603" s="15">
        <v>78656001</v>
      </c>
      <c r="B2603" s="15" t="s">
        <v>13195</v>
      </c>
      <c r="C2603" s="15" t="s">
        <v>13196</v>
      </c>
      <c r="D2603" s="15" t="s">
        <v>13197</v>
      </c>
      <c r="E2603" s="15" t="s">
        <v>13198</v>
      </c>
      <c r="F2603" s="15" t="s">
        <v>13199</v>
      </c>
    </row>
    <row r="2604" spans="1:6" x14ac:dyDescent="0.25">
      <c r="A2604" s="15">
        <v>78656000</v>
      </c>
      <c r="B2604" s="15" t="s">
        <v>13200</v>
      </c>
      <c r="C2604" s="15" t="s">
        <v>13191</v>
      </c>
      <c r="D2604" s="15" t="s">
        <v>13192</v>
      </c>
      <c r="E2604" s="15" t="s">
        <v>13201</v>
      </c>
      <c r="F2604" s="15" t="s">
        <v>13202</v>
      </c>
    </row>
    <row r="2605" spans="1:6" x14ac:dyDescent="0.25">
      <c r="A2605" s="15">
        <v>100201257</v>
      </c>
      <c r="B2605" s="15" t="s">
        <v>13203</v>
      </c>
      <c r="C2605" s="15" t="s">
        <v>13204</v>
      </c>
      <c r="D2605" s="15" t="s">
        <v>13205</v>
      </c>
      <c r="E2605" s="15" t="s">
        <v>5427</v>
      </c>
      <c r="F2605" s="15" t="s">
        <v>5427</v>
      </c>
    </row>
    <row r="2606" spans="1:6" x14ac:dyDescent="0.25">
      <c r="A2606" s="15">
        <v>40220203</v>
      </c>
      <c r="B2606" s="15" t="s">
        <v>13206</v>
      </c>
      <c r="C2606" s="15" t="s">
        <v>12890</v>
      </c>
      <c r="D2606" s="15" t="s">
        <v>12891</v>
      </c>
      <c r="E2606" s="15" t="s">
        <v>5427</v>
      </c>
      <c r="F2606" s="15" t="s">
        <v>5427</v>
      </c>
    </row>
    <row r="2607" spans="1:6" x14ac:dyDescent="0.25">
      <c r="A2607" s="15">
        <v>40220103</v>
      </c>
      <c r="B2607" s="15" t="s">
        <v>13207</v>
      </c>
      <c r="C2607" s="15" t="s">
        <v>12890</v>
      </c>
      <c r="D2607" s="15" t="s">
        <v>12891</v>
      </c>
      <c r="E2607" s="15" t="s">
        <v>13208</v>
      </c>
      <c r="F2607" s="15" t="s">
        <v>5427</v>
      </c>
    </row>
    <row r="2608" spans="1:6" x14ac:dyDescent="0.25">
      <c r="A2608" s="15">
        <v>40220202</v>
      </c>
      <c r="B2608" s="15" t="s">
        <v>13207</v>
      </c>
      <c r="C2608" s="15" t="s">
        <v>12890</v>
      </c>
      <c r="D2608" s="15" t="s">
        <v>12891</v>
      </c>
      <c r="E2608" s="15" t="s">
        <v>13209</v>
      </c>
      <c r="F2608" s="15" t="s">
        <v>13210</v>
      </c>
    </row>
    <row r="2609" spans="1:6" x14ac:dyDescent="0.25">
      <c r="A2609" s="15">
        <v>40220102</v>
      </c>
      <c r="B2609" s="15" t="s">
        <v>13211</v>
      </c>
      <c r="C2609" s="15" t="s">
        <v>12890</v>
      </c>
      <c r="D2609" s="15" t="s">
        <v>12891</v>
      </c>
      <c r="E2609" s="15"/>
      <c r="F2609" s="15"/>
    </row>
    <row r="2610" spans="1:6" x14ac:dyDescent="0.25">
      <c r="A2610" s="15">
        <v>40220000</v>
      </c>
      <c r="B2610" s="15" t="s">
        <v>13212</v>
      </c>
      <c r="C2610" s="15" t="s">
        <v>12890</v>
      </c>
      <c r="D2610" s="15" t="s">
        <v>12891</v>
      </c>
      <c r="E2610" s="15" t="s">
        <v>13209</v>
      </c>
      <c r="F2610" s="15" t="s">
        <v>13213</v>
      </c>
    </row>
    <row r="2611" spans="1:6" x14ac:dyDescent="0.25">
      <c r="A2611" s="15">
        <v>120235110</v>
      </c>
      <c r="B2611" s="15" t="s">
        <v>13214</v>
      </c>
      <c r="C2611" s="15" t="s">
        <v>13215</v>
      </c>
      <c r="D2611" s="15" t="s">
        <v>13216</v>
      </c>
      <c r="E2611" s="15" t="s">
        <v>5427</v>
      </c>
      <c r="F2611" s="15" t="s">
        <v>5427</v>
      </c>
    </row>
    <row r="2612" spans="1:6" x14ac:dyDescent="0.25">
      <c r="A2612" s="15">
        <v>100335000</v>
      </c>
      <c r="B2612" s="15" t="s">
        <v>13217</v>
      </c>
      <c r="C2612" s="15" t="s">
        <v>13218</v>
      </c>
      <c r="D2612" s="15" t="s">
        <v>13219</v>
      </c>
      <c r="E2612" s="15" t="s">
        <v>13220</v>
      </c>
      <c r="F2612" s="15" t="s">
        <v>13221</v>
      </c>
    </row>
    <row r="2613" spans="1:6" x14ac:dyDescent="0.25">
      <c r="A2613" s="15">
        <v>100335001</v>
      </c>
      <c r="B2613" s="15" t="s">
        <v>13222</v>
      </c>
      <c r="C2613" s="15" t="s">
        <v>13218</v>
      </c>
      <c r="D2613" s="15" t="s">
        <v>13219</v>
      </c>
      <c r="E2613" s="15" t="s">
        <v>5427</v>
      </c>
      <c r="F2613" s="15" t="s">
        <v>5427</v>
      </c>
    </row>
    <row r="2614" spans="1:6" x14ac:dyDescent="0.25">
      <c r="A2614" s="15">
        <v>140570205</v>
      </c>
      <c r="B2614" s="15" t="s">
        <v>13223</v>
      </c>
      <c r="C2614" s="15" t="s">
        <v>13224</v>
      </c>
      <c r="D2614" s="15" t="s">
        <v>13225</v>
      </c>
      <c r="E2614" s="15" t="s">
        <v>5427</v>
      </c>
      <c r="F2614" s="15" t="s">
        <v>5427</v>
      </c>
    </row>
    <row r="2615" spans="1:6" x14ac:dyDescent="0.25">
      <c r="A2615" s="15">
        <v>140432103</v>
      </c>
      <c r="B2615" s="15" t="s">
        <v>13226</v>
      </c>
      <c r="C2615" s="15" t="s">
        <v>6101</v>
      </c>
      <c r="D2615" s="15" t="s">
        <v>6102</v>
      </c>
      <c r="E2615" s="15" t="s">
        <v>5427</v>
      </c>
      <c r="F2615" s="15" t="s">
        <v>5427</v>
      </c>
    </row>
    <row r="2616" spans="1:6" x14ac:dyDescent="0.25">
      <c r="A2616" s="15">
        <v>140432104</v>
      </c>
      <c r="B2616" s="15" t="s">
        <v>13227</v>
      </c>
      <c r="C2616" s="15" t="s">
        <v>6101</v>
      </c>
      <c r="D2616" s="15" t="s">
        <v>6102</v>
      </c>
      <c r="E2616" s="15" t="s">
        <v>13228</v>
      </c>
      <c r="F2616" s="15" t="s">
        <v>9069</v>
      </c>
    </row>
    <row r="2617" spans="1:6" x14ac:dyDescent="0.25">
      <c r="A2617" s="15">
        <v>110208281</v>
      </c>
      <c r="B2617" s="15" t="s">
        <v>13229</v>
      </c>
      <c r="C2617" s="15" t="s">
        <v>6267</v>
      </c>
      <c r="D2617" s="15" t="s">
        <v>6268</v>
      </c>
      <c r="E2617" s="15" t="s">
        <v>13230</v>
      </c>
      <c r="F2617" s="15" t="s">
        <v>13231</v>
      </c>
    </row>
    <row r="2618" spans="1:6" x14ac:dyDescent="0.25">
      <c r="A2618" s="15">
        <v>110208166</v>
      </c>
      <c r="B2618" s="15" t="s">
        <v>13232</v>
      </c>
      <c r="C2618" s="15" t="s">
        <v>6267</v>
      </c>
      <c r="D2618" s="15" t="s">
        <v>6268</v>
      </c>
      <c r="E2618" s="15" t="s">
        <v>13230</v>
      </c>
      <c r="F2618" s="15" t="s">
        <v>13231</v>
      </c>
    </row>
    <row r="2619" spans="1:6" x14ac:dyDescent="0.25">
      <c r="A2619" s="15">
        <v>70280105</v>
      </c>
      <c r="B2619" s="15" t="s">
        <v>13233</v>
      </c>
      <c r="C2619" s="15" t="s">
        <v>13234</v>
      </c>
      <c r="D2619" s="15" t="s">
        <v>13235</v>
      </c>
      <c r="E2619" s="15" t="s">
        <v>5427</v>
      </c>
      <c r="F2619" s="15" t="s">
        <v>5427</v>
      </c>
    </row>
    <row r="2620" spans="1:6" x14ac:dyDescent="0.25">
      <c r="A2620" s="15">
        <v>20209700</v>
      </c>
      <c r="B2620" s="15" t="s">
        <v>13236</v>
      </c>
      <c r="C2620" s="15" t="s">
        <v>6550</v>
      </c>
      <c r="D2620" s="15" t="s">
        <v>6551</v>
      </c>
      <c r="E2620" s="15" t="s">
        <v>6547</v>
      </c>
      <c r="F2620" s="15" t="s">
        <v>13237</v>
      </c>
    </row>
    <row r="2621" spans="1:6" x14ac:dyDescent="0.25">
      <c r="A2621" s="15">
        <v>20218001</v>
      </c>
      <c r="B2621" s="15" t="s">
        <v>13238</v>
      </c>
      <c r="C2621" s="15" t="s">
        <v>7754</v>
      </c>
      <c r="D2621" s="15" t="s">
        <v>13239</v>
      </c>
      <c r="E2621" s="15" t="s">
        <v>5427</v>
      </c>
      <c r="F2621" s="15" t="s">
        <v>5427</v>
      </c>
    </row>
    <row r="2622" spans="1:6" x14ac:dyDescent="0.25">
      <c r="A2622" s="15">
        <v>20218000</v>
      </c>
      <c r="B2622" s="15" t="s">
        <v>13240</v>
      </c>
      <c r="C2622" s="15" t="s">
        <v>7754</v>
      </c>
      <c r="D2622" s="15" t="s">
        <v>13239</v>
      </c>
      <c r="E2622" s="15" t="s">
        <v>13241</v>
      </c>
      <c r="F2622" s="15" t="s">
        <v>13242</v>
      </c>
    </row>
    <row r="2623" spans="1:6" x14ac:dyDescent="0.25">
      <c r="A2623" s="15">
        <v>78539101</v>
      </c>
      <c r="B2623" s="15" t="s">
        <v>13243</v>
      </c>
      <c r="C2623" s="15" t="s">
        <v>13244</v>
      </c>
      <c r="D2623" s="15" t="s">
        <v>13245</v>
      </c>
      <c r="E2623" s="15" t="s">
        <v>13246</v>
      </c>
      <c r="F2623" s="15" t="s">
        <v>9059</v>
      </c>
    </row>
    <row r="2624" spans="1:6" x14ac:dyDescent="0.25">
      <c r="A2624" s="15">
        <v>70260103</v>
      </c>
      <c r="B2624" s="15" t="s">
        <v>13247</v>
      </c>
      <c r="C2624" s="15" t="s">
        <v>13248</v>
      </c>
      <c r="D2624" s="15" t="s">
        <v>13249</v>
      </c>
      <c r="E2624" s="15" t="s">
        <v>13250</v>
      </c>
      <c r="F2624" s="15" t="s">
        <v>13251</v>
      </c>
    </row>
    <row r="2625" spans="1:6" x14ac:dyDescent="0.25">
      <c r="A2625" s="15">
        <v>110201203</v>
      </c>
      <c r="B2625" s="15" t="s">
        <v>13252</v>
      </c>
      <c r="C2625" s="15" t="s">
        <v>13253</v>
      </c>
      <c r="D2625" s="15" t="s">
        <v>13254</v>
      </c>
      <c r="E2625" s="15" t="s">
        <v>13255</v>
      </c>
      <c r="F2625" s="15" t="s">
        <v>5427</v>
      </c>
    </row>
    <row r="2626" spans="1:6" x14ac:dyDescent="0.25">
      <c r="A2626" s="15">
        <v>110201108</v>
      </c>
      <c r="B2626" s="15" t="s">
        <v>13256</v>
      </c>
      <c r="C2626" s="15" t="s">
        <v>13257</v>
      </c>
      <c r="D2626" s="15" t="s">
        <v>13258</v>
      </c>
      <c r="E2626" s="15" t="s">
        <v>13259</v>
      </c>
      <c r="F2626" s="15" t="s">
        <v>13260</v>
      </c>
    </row>
    <row r="2627" spans="1:6" x14ac:dyDescent="0.25">
      <c r="A2627" s="15">
        <v>78539000</v>
      </c>
      <c r="B2627" s="15" t="s">
        <v>13261</v>
      </c>
      <c r="C2627" s="15" t="s">
        <v>13244</v>
      </c>
      <c r="D2627" s="15" t="s">
        <v>13245</v>
      </c>
      <c r="E2627" s="15" t="s">
        <v>13246</v>
      </c>
      <c r="F2627" s="15" t="s">
        <v>9059</v>
      </c>
    </row>
    <row r="2628" spans="1:6" x14ac:dyDescent="0.25">
      <c r="A2628" s="15">
        <v>70280113</v>
      </c>
      <c r="B2628" s="15" t="s">
        <v>13262</v>
      </c>
      <c r="C2628" s="15" t="s">
        <v>13263</v>
      </c>
      <c r="D2628" s="15" t="s">
        <v>13264</v>
      </c>
      <c r="E2628" s="15" t="s">
        <v>5427</v>
      </c>
      <c r="F2628" s="15" t="s">
        <v>5427</v>
      </c>
    </row>
    <row r="2629" spans="1:6" x14ac:dyDescent="0.25">
      <c r="A2629" s="15">
        <v>10218001</v>
      </c>
      <c r="B2629" s="15" t="s">
        <v>13265</v>
      </c>
      <c r="C2629" s="15" t="s">
        <v>13266</v>
      </c>
      <c r="D2629" s="15" t="s">
        <v>13267</v>
      </c>
      <c r="E2629" s="15" t="s">
        <v>5427</v>
      </c>
      <c r="F2629" s="15" t="s">
        <v>5427</v>
      </c>
    </row>
    <row r="2630" spans="1:6" x14ac:dyDescent="0.25">
      <c r="A2630" s="15">
        <v>10218002</v>
      </c>
      <c r="B2630" s="15" t="s">
        <v>13268</v>
      </c>
      <c r="C2630" s="15" t="s">
        <v>13266</v>
      </c>
      <c r="D2630" s="15" t="s">
        <v>13267</v>
      </c>
      <c r="E2630" s="15" t="s">
        <v>5427</v>
      </c>
      <c r="F2630" s="15" t="s">
        <v>5427</v>
      </c>
    </row>
    <row r="2631" spans="1:6" x14ac:dyDescent="0.25">
      <c r="A2631" s="15">
        <v>10218000</v>
      </c>
      <c r="B2631" s="15" t="s">
        <v>13269</v>
      </c>
      <c r="C2631" s="15" t="s">
        <v>13266</v>
      </c>
      <c r="D2631" s="15" t="s">
        <v>13267</v>
      </c>
      <c r="E2631" s="15" t="s">
        <v>13270</v>
      </c>
      <c r="F2631" s="15" t="s">
        <v>13271</v>
      </c>
    </row>
    <row r="2632" spans="1:6" x14ac:dyDescent="0.25">
      <c r="A2632" s="15">
        <v>70269156</v>
      </c>
      <c r="B2632" s="15" t="s">
        <v>13272</v>
      </c>
      <c r="C2632" s="15" t="s">
        <v>6972</v>
      </c>
      <c r="D2632" s="15" t="s">
        <v>6973</v>
      </c>
      <c r="E2632" s="15" t="s">
        <v>13273</v>
      </c>
      <c r="F2632" s="15" t="s">
        <v>13274</v>
      </c>
    </row>
    <row r="2633" spans="1:6" x14ac:dyDescent="0.25">
      <c r="A2633" s="15">
        <v>70297241</v>
      </c>
      <c r="B2633" s="15" t="s">
        <v>13275</v>
      </c>
      <c r="C2633" s="15" t="s">
        <v>13276</v>
      </c>
      <c r="D2633" s="15" t="s">
        <v>13277</v>
      </c>
      <c r="E2633" s="15" t="s">
        <v>5427</v>
      </c>
      <c r="F2633" s="15" t="s">
        <v>5427</v>
      </c>
    </row>
    <row r="2634" spans="1:6" x14ac:dyDescent="0.25">
      <c r="A2634" s="15">
        <v>100212126</v>
      </c>
      <c r="B2634" s="15" t="s">
        <v>13278</v>
      </c>
      <c r="C2634" s="15" t="s">
        <v>13279</v>
      </c>
      <c r="D2634" s="15" t="s">
        <v>13280</v>
      </c>
      <c r="E2634" s="15" t="s">
        <v>5427</v>
      </c>
      <c r="F2634" s="15" t="s">
        <v>5427</v>
      </c>
    </row>
    <row r="2635" spans="1:6" x14ac:dyDescent="0.25">
      <c r="A2635" s="15">
        <v>110540002</v>
      </c>
      <c r="B2635" s="15" t="s">
        <v>13281</v>
      </c>
      <c r="C2635" s="15" t="s">
        <v>13282</v>
      </c>
      <c r="D2635" s="15" t="s">
        <v>13283</v>
      </c>
      <c r="E2635" s="15" t="s">
        <v>13284</v>
      </c>
      <c r="F2635" s="15" t="s">
        <v>13285</v>
      </c>
    </row>
    <row r="2636" spans="1:6" x14ac:dyDescent="0.25">
      <c r="A2636" s="15">
        <v>120199000</v>
      </c>
      <c r="B2636" s="15" t="s">
        <v>13286</v>
      </c>
      <c r="C2636" s="15" t="s">
        <v>13287</v>
      </c>
      <c r="D2636" s="15" t="s">
        <v>13288</v>
      </c>
      <c r="E2636" s="15" t="s">
        <v>13289</v>
      </c>
      <c r="F2636" s="15" t="s">
        <v>13290</v>
      </c>
    </row>
    <row r="2637" spans="1:6" x14ac:dyDescent="0.25">
      <c r="A2637" s="15">
        <v>120328000</v>
      </c>
      <c r="B2637" s="15" t="s">
        <v>13291</v>
      </c>
      <c r="C2637" s="15" t="s">
        <v>10865</v>
      </c>
      <c r="D2637" s="15" t="s">
        <v>10866</v>
      </c>
      <c r="E2637" s="15" t="s">
        <v>10867</v>
      </c>
      <c r="F2637" s="15" t="s">
        <v>10868</v>
      </c>
    </row>
    <row r="2638" spans="1:6" x14ac:dyDescent="0.25">
      <c r="A2638" s="15">
        <v>110220106</v>
      </c>
      <c r="B2638" s="15" t="s">
        <v>13292</v>
      </c>
      <c r="C2638" s="15" t="s">
        <v>13293</v>
      </c>
      <c r="D2638" s="15" t="s">
        <v>13294</v>
      </c>
      <c r="E2638" s="15" t="s">
        <v>13295</v>
      </c>
      <c r="F2638" s="15" t="s">
        <v>13296</v>
      </c>
    </row>
    <row r="2639" spans="1:6" x14ac:dyDescent="0.25">
      <c r="A2639" s="15">
        <v>128726000</v>
      </c>
      <c r="B2639" s="15" t="s">
        <v>13297</v>
      </c>
      <c r="C2639" s="15" t="s">
        <v>11502</v>
      </c>
      <c r="D2639" s="15" t="s">
        <v>11503</v>
      </c>
      <c r="E2639" s="15" t="s">
        <v>13298</v>
      </c>
      <c r="F2639" s="15" t="s">
        <v>13299</v>
      </c>
    </row>
    <row r="2640" spans="1:6" x14ac:dyDescent="0.25">
      <c r="A2640" s="15">
        <v>120235000</v>
      </c>
      <c r="B2640" s="15" t="s">
        <v>13300</v>
      </c>
      <c r="C2640" s="15" t="s">
        <v>6906</v>
      </c>
      <c r="D2640" s="15" t="s">
        <v>6907</v>
      </c>
      <c r="E2640" s="15" t="s">
        <v>13301</v>
      </c>
      <c r="F2640" s="15" t="s">
        <v>13302</v>
      </c>
    </row>
    <row r="2641" spans="1:6" x14ac:dyDescent="0.25">
      <c r="A2641" s="15">
        <v>110540001</v>
      </c>
      <c r="B2641" s="15" t="s">
        <v>13303</v>
      </c>
      <c r="C2641" s="15" t="s">
        <v>13282</v>
      </c>
      <c r="D2641" s="15" t="s">
        <v>13283</v>
      </c>
      <c r="E2641" s="15" t="s">
        <v>13304</v>
      </c>
      <c r="F2641" s="15" t="s">
        <v>13285</v>
      </c>
    </row>
    <row r="2642" spans="1:6" x14ac:dyDescent="0.25">
      <c r="A2642" s="15">
        <v>110540000</v>
      </c>
      <c r="B2642" s="15" t="s">
        <v>13305</v>
      </c>
      <c r="C2642" s="15" t="s">
        <v>13282</v>
      </c>
      <c r="D2642" s="15" t="s">
        <v>13283</v>
      </c>
      <c r="E2642" s="15" t="s">
        <v>13304</v>
      </c>
      <c r="F2642" s="15" t="s">
        <v>13285</v>
      </c>
    </row>
    <row r="2643" spans="1:6" x14ac:dyDescent="0.25">
      <c r="A2643" s="15">
        <v>70211121</v>
      </c>
      <c r="B2643" s="15" t="s">
        <v>13306</v>
      </c>
      <c r="C2643" s="15" t="s">
        <v>13307</v>
      </c>
      <c r="D2643" s="15" t="s">
        <v>13308</v>
      </c>
      <c r="E2643" s="15" t="s">
        <v>5427</v>
      </c>
      <c r="F2643" s="15" t="s">
        <v>5427</v>
      </c>
    </row>
    <row r="2644" spans="1:6" x14ac:dyDescent="0.25">
      <c r="A2644" s="15">
        <v>70445103</v>
      </c>
      <c r="B2644" s="15" t="s">
        <v>13309</v>
      </c>
      <c r="C2644" s="15" t="s">
        <v>13310</v>
      </c>
      <c r="D2644" s="15" t="s">
        <v>13311</v>
      </c>
      <c r="E2644" s="15" t="s">
        <v>13312</v>
      </c>
      <c r="F2644" s="15" t="s">
        <v>13313</v>
      </c>
    </row>
    <row r="2645" spans="1:6" x14ac:dyDescent="0.25">
      <c r="A2645" s="15">
        <v>100201655</v>
      </c>
      <c r="B2645" s="15" t="s">
        <v>13314</v>
      </c>
      <c r="C2645" s="15" t="s">
        <v>13315</v>
      </c>
      <c r="D2645" s="15" t="s">
        <v>13316</v>
      </c>
      <c r="E2645" s="15" t="s">
        <v>5427</v>
      </c>
      <c r="F2645" s="15" t="s">
        <v>5427</v>
      </c>
    </row>
    <row r="2646" spans="1:6" x14ac:dyDescent="0.25">
      <c r="A2646" s="15">
        <v>110220104</v>
      </c>
      <c r="B2646" s="15" t="s">
        <v>13317</v>
      </c>
      <c r="C2646" s="15" t="s">
        <v>13318</v>
      </c>
      <c r="D2646" s="15" t="s">
        <v>13319</v>
      </c>
      <c r="E2646" s="15" t="s">
        <v>13320</v>
      </c>
      <c r="F2646" s="15" t="s">
        <v>13321</v>
      </c>
    </row>
    <row r="2647" spans="1:6" x14ac:dyDescent="0.25">
      <c r="A2647" s="15">
        <v>110220004</v>
      </c>
      <c r="B2647" s="15" t="s">
        <v>13322</v>
      </c>
      <c r="C2647" s="15" t="s">
        <v>13318</v>
      </c>
      <c r="D2647" s="15" t="s">
        <v>13319</v>
      </c>
      <c r="E2647" s="15" t="s">
        <v>13320</v>
      </c>
      <c r="F2647" s="15" t="s">
        <v>13321</v>
      </c>
    </row>
    <row r="2648" spans="1:6" x14ac:dyDescent="0.25">
      <c r="A2648" s="15">
        <v>70280137</v>
      </c>
      <c r="B2648" s="15" t="s">
        <v>13323</v>
      </c>
      <c r="C2648" s="15" t="s">
        <v>13324</v>
      </c>
      <c r="D2648" s="15" t="s">
        <v>13325</v>
      </c>
      <c r="E2648" s="15" t="s">
        <v>13326</v>
      </c>
      <c r="F2648" s="15" t="s">
        <v>13327</v>
      </c>
    </row>
    <row r="2649" spans="1:6" x14ac:dyDescent="0.25">
      <c r="A2649" s="15">
        <v>70280121</v>
      </c>
      <c r="B2649" s="15" t="s">
        <v>13328</v>
      </c>
      <c r="C2649" s="15" t="s">
        <v>13324</v>
      </c>
      <c r="D2649" s="15" t="s">
        <v>13325</v>
      </c>
      <c r="E2649" s="15" t="s">
        <v>5427</v>
      </c>
      <c r="F2649" s="15" t="s">
        <v>5427</v>
      </c>
    </row>
    <row r="2650" spans="1:6" x14ac:dyDescent="0.25">
      <c r="A2650" s="15">
        <v>20227106</v>
      </c>
      <c r="B2650" s="15" t="s">
        <v>13329</v>
      </c>
      <c r="C2650" s="15" t="s">
        <v>13330</v>
      </c>
      <c r="D2650" s="15" t="s">
        <v>13331</v>
      </c>
      <c r="E2650" s="15" t="s">
        <v>5427</v>
      </c>
      <c r="F2650" s="15" t="s">
        <v>5427</v>
      </c>
    </row>
    <row r="2651" spans="1:6" x14ac:dyDescent="0.25">
      <c r="A2651" s="15">
        <v>108719101</v>
      </c>
      <c r="B2651" s="15" t="s">
        <v>13332</v>
      </c>
      <c r="C2651" s="15" t="s">
        <v>13333</v>
      </c>
      <c r="D2651" s="15" t="s">
        <v>13334</v>
      </c>
      <c r="E2651" s="15" t="s">
        <v>13335</v>
      </c>
      <c r="F2651" s="15" t="s">
        <v>13336</v>
      </c>
    </row>
    <row r="2652" spans="1:6" x14ac:dyDescent="0.25">
      <c r="A2652" s="15">
        <v>108719000</v>
      </c>
      <c r="B2652" s="15" t="s">
        <v>13337</v>
      </c>
      <c r="C2652" s="15" t="s">
        <v>13333</v>
      </c>
      <c r="D2652" s="15" t="s">
        <v>13334</v>
      </c>
      <c r="E2652" s="15" t="s">
        <v>13335</v>
      </c>
      <c r="F2652" s="15" t="s">
        <v>13336</v>
      </c>
    </row>
    <row r="2653" spans="1:6" x14ac:dyDescent="0.25">
      <c r="A2653" s="15">
        <v>10208117</v>
      </c>
      <c r="B2653" s="15" t="s">
        <v>13338</v>
      </c>
      <c r="C2653" s="15" t="s">
        <v>9934</v>
      </c>
      <c r="D2653" s="15" t="s">
        <v>9935</v>
      </c>
      <c r="E2653" s="15" t="s">
        <v>5427</v>
      </c>
      <c r="F2653" s="15" t="s">
        <v>5427</v>
      </c>
    </row>
    <row r="2654" spans="1:6" x14ac:dyDescent="0.25">
      <c r="A2654" s="15">
        <v>78962000</v>
      </c>
      <c r="B2654" s="15" t="s">
        <v>13339</v>
      </c>
      <c r="C2654" s="15" t="s">
        <v>9952</v>
      </c>
      <c r="D2654" s="15" t="s">
        <v>9953</v>
      </c>
      <c r="E2654" s="15" t="s">
        <v>9963</v>
      </c>
      <c r="F2654" s="15" t="s">
        <v>8472</v>
      </c>
    </row>
    <row r="2655" spans="1:6" x14ac:dyDescent="0.25">
      <c r="A2655" s="15">
        <v>70403121</v>
      </c>
      <c r="B2655" s="15" t="s">
        <v>13340</v>
      </c>
      <c r="C2655" s="15" t="s">
        <v>13341</v>
      </c>
      <c r="D2655" s="15" t="s">
        <v>13342</v>
      </c>
      <c r="E2655" s="15" t="s">
        <v>5427</v>
      </c>
      <c r="F2655" s="15" t="s">
        <v>5427</v>
      </c>
    </row>
    <row r="2656" spans="1:6" x14ac:dyDescent="0.25">
      <c r="A2656" s="15">
        <v>78624000</v>
      </c>
      <c r="B2656" s="15" t="s">
        <v>13343</v>
      </c>
      <c r="C2656" s="15" t="s">
        <v>13344</v>
      </c>
      <c r="D2656" s="15" t="s">
        <v>13345</v>
      </c>
      <c r="E2656" s="15"/>
      <c r="F2656" s="15"/>
    </row>
    <row r="2657" spans="1:6" x14ac:dyDescent="0.25">
      <c r="A2657" s="15">
        <v>78624001</v>
      </c>
      <c r="B2657" s="15" t="s">
        <v>13343</v>
      </c>
      <c r="C2657" s="15" t="s">
        <v>13344</v>
      </c>
      <c r="D2657" s="15" t="s">
        <v>13345</v>
      </c>
      <c r="E2657" s="15"/>
      <c r="F2657" s="15"/>
    </row>
    <row r="2658" spans="1:6" x14ac:dyDescent="0.25">
      <c r="A2658" s="15">
        <v>158701001</v>
      </c>
      <c r="B2658" s="15" t="s">
        <v>13346</v>
      </c>
      <c r="C2658" s="15" t="s">
        <v>8400</v>
      </c>
      <c r="D2658" s="15" t="s">
        <v>8401</v>
      </c>
      <c r="E2658" s="15" t="s">
        <v>5427</v>
      </c>
      <c r="F2658" s="15" t="s">
        <v>5427</v>
      </c>
    </row>
    <row r="2659" spans="1:6" x14ac:dyDescent="0.25">
      <c r="A2659" s="15">
        <v>78922201</v>
      </c>
      <c r="B2659" s="15" t="s">
        <v>13347</v>
      </c>
      <c r="C2659" s="15" t="s">
        <v>13348</v>
      </c>
      <c r="D2659" s="15" t="s">
        <v>13349</v>
      </c>
      <c r="E2659" s="15" t="s">
        <v>13350</v>
      </c>
      <c r="F2659" s="15" t="s">
        <v>13351</v>
      </c>
    </row>
    <row r="2660" spans="1:6" x14ac:dyDescent="0.25">
      <c r="A2660" s="15">
        <v>78922202</v>
      </c>
      <c r="B2660" s="15" t="s">
        <v>13347</v>
      </c>
      <c r="C2660" s="15" t="s">
        <v>13352</v>
      </c>
      <c r="D2660" s="15" t="s">
        <v>13353</v>
      </c>
      <c r="E2660" s="15" t="s">
        <v>5427</v>
      </c>
      <c r="F2660" s="15" t="s">
        <v>5427</v>
      </c>
    </row>
    <row r="2661" spans="1:6" x14ac:dyDescent="0.25">
      <c r="A2661" s="15">
        <v>100201389</v>
      </c>
      <c r="B2661" s="15" t="s">
        <v>13354</v>
      </c>
      <c r="C2661" s="15" t="s">
        <v>13355</v>
      </c>
      <c r="D2661" s="15" t="s">
        <v>13356</v>
      </c>
      <c r="E2661" s="15" t="s">
        <v>13357</v>
      </c>
      <c r="F2661" s="15" t="s">
        <v>13358</v>
      </c>
    </row>
    <row r="2662" spans="1:6" x14ac:dyDescent="0.25">
      <c r="A2662" s="15">
        <v>108514000</v>
      </c>
      <c r="B2662" s="15" t="s">
        <v>13359</v>
      </c>
      <c r="C2662" s="15" t="s">
        <v>7918</v>
      </c>
      <c r="D2662" s="15" t="s">
        <v>7919</v>
      </c>
      <c r="E2662" s="15"/>
      <c r="F2662" s="15"/>
    </row>
    <row r="2663" spans="1:6" x14ac:dyDescent="0.25">
      <c r="A2663" s="15">
        <v>70479102</v>
      </c>
      <c r="B2663" s="15" t="s">
        <v>13360</v>
      </c>
      <c r="C2663" s="15" t="s">
        <v>6353</v>
      </c>
      <c r="D2663" s="15" t="s">
        <v>6354</v>
      </c>
      <c r="E2663" s="15" t="s">
        <v>5427</v>
      </c>
      <c r="F2663" s="15" t="s">
        <v>5427</v>
      </c>
    </row>
    <row r="2664" spans="1:6" x14ac:dyDescent="0.25">
      <c r="A2664" s="15">
        <v>78243000</v>
      </c>
      <c r="B2664" s="15" t="s">
        <v>13361</v>
      </c>
      <c r="C2664" s="15" t="s">
        <v>9965</v>
      </c>
      <c r="D2664" s="15" t="s">
        <v>9966</v>
      </c>
      <c r="E2664" s="15" t="s">
        <v>13362</v>
      </c>
      <c r="F2664" s="15" t="s">
        <v>5427</v>
      </c>
    </row>
    <row r="2665" spans="1:6" x14ac:dyDescent="0.25">
      <c r="A2665" s="15">
        <v>78243001</v>
      </c>
      <c r="B2665" s="15" t="s">
        <v>13361</v>
      </c>
      <c r="C2665" s="15" t="s">
        <v>9965</v>
      </c>
      <c r="D2665" s="15" t="s">
        <v>9966</v>
      </c>
      <c r="E2665" s="15" t="s">
        <v>13362</v>
      </c>
      <c r="F2665" s="15" t="s">
        <v>13363</v>
      </c>
    </row>
    <row r="2666" spans="1:6" x14ac:dyDescent="0.25">
      <c r="A2666" s="15">
        <v>78734000</v>
      </c>
      <c r="B2666" s="15" t="s">
        <v>13364</v>
      </c>
      <c r="C2666" s="15" t="s">
        <v>6319</v>
      </c>
      <c r="D2666" s="15" t="s">
        <v>6320</v>
      </c>
      <c r="E2666" s="15" t="s">
        <v>6321</v>
      </c>
      <c r="F2666" s="15" t="s">
        <v>6322</v>
      </c>
    </row>
    <row r="2667" spans="1:6" x14ac:dyDescent="0.25">
      <c r="A2667" s="15">
        <v>78533000</v>
      </c>
      <c r="B2667" s="15" t="s">
        <v>13365</v>
      </c>
      <c r="C2667" s="15" t="s">
        <v>5929</v>
      </c>
      <c r="D2667" s="15" t="s">
        <v>5930</v>
      </c>
      <c r="E2667" s="15" t="s">
        <v>5990</v>
      </c>
      <c r="F2667" s="15" t="s">
        <v>5991</v>
      </c>
    </row>
    <row r="2668" spans="1:6" x14ac:dyDescent="0.25">
      <c r="A2668" s="15">
        <v>70248000</v>
      </c>
      <c r="B2668" s="15" t="s">
        <v>13366</v>
      </c>
      <c r="C2668" s="15" t="s">
        <v>13367</v>
      </c>
      <c r="D2668" s="15" t="s">
        <v>13368</v>
      </c>
      <c r="E2668" s="15" t="s">
        <v>13369</v>
      </c>
      <c r="F2668" s="15" t="s">
        <v>13370</v>
      </c>
    </row>
    <row r="2669" spans="1:6" x14ac:dyDescent="0.25">
      <c r="A2669" s="15">
        <v>100201537</v>
      </c>
      <c r="B2669" s="15" t="s">
        <v>13371</v>
      </c>
      <c r="C2669" s="15" t="s">
        <v>13372</v>
      </c>
      <c r="D2669" s="15" t="s">
        <v>13373</v>
      </c>
      <c r="E2669" s="15" t="s">
        <v>5427</v>
      </c>
      <c r="F2669" s="15" t="s">
        <v>5427</v>
      </c>
    </row>
    <row r="2670" spans="1:6" x14ac:dyDescent="0.25">
      <c r="A2670" s="15">
        <v>138708101</v>
      </c>
      <c r="B2670" s="15" t="s">
        <v>13374</v>
      </c>
      <c r="C2670" s="15" t="s">
        <v>13375</v>
      </c>
      <c r="D2670" s="15" t="s">
        <v>13376</v>
      </c>
      <c r="E2670" s="15"/>
      <c r="F2670" s="15"/>
    </row>
    <row r="2671" spans="1:6" x14ac:dyDescent="0.25">
      <c r="A2671" s="15">
        <v>138708101</v>
      </c>
      <c r="B2671" s="15" t="s">
        <v>13374</v>
      </c>
      <c r="C2671" s="15" t="s">
        <v>13375</v>
      </c>
      <c r="D2671" s="15" t="s">
        <v>13376</v>
      </c>
      <c r="E2671" s="15" t="s">
        <v>5427</v>
      </c>
      <c r="F2671" s="15" t="s">
        <v>5427</v>
      </c>
    </row>
    <row r="2672" spans="1:6" x14ac:dyDescent="0.25">
      <c r="A2672" s="15">
        <v>138708000</v>
      </c>
      <c r="B2672" s="15" t="s">
        <v>13377</v>
      </c>
      <c r="C2672" s="15" t="s">
        <v>13375</v>
      </c>
      <c r="D2672" s="15" t="s">
        <v>13376</v>
      </c>
      <c r="E2672" s="15" t="s">
        <v>13378</v>
      </c>
      <c r="F2672" s="15" t="s">
        <v>13379</v>
      </c>
    </row>
    <row r="2673" spans="1:6" x14ac:dyDescent="0.25">
      <c r="A2673" s="15">
        <v>130209110</v>
      </c>
      <c r="B2673" s="15" t="s">
        <v>13380</v>
      </c>
      <c r="C2673" s="15" t="s">
        <v>13381</v>
      </c>
      <c r="D2673" s="15" t="s">
        <v>13382</v>
      </c>
      <c r="E2673" s="15" t="s">
        <v>13383</v>
      </c>
      <c r="F2673" s="15" t="s">
        <v>13384</v>
      </c>
    </row>
    <row r="2674" spans="1:6" x14ac:dyDescent="0.25">
      <c r="A2674" s="15">
        <v>130209210</v>
      </c>
      <c r="B2674" s="15" t="s">
        <v>13385</v>
      </c>
      <c r="C2674" s="15" t="s">
        <v>13386</v>
      </c>
      <c r="D2674" s="15" t="s">
        <v>13387</v>
      </c>
      <c r="E2674" s="15" t="s">
        <v>5427</v>
      </c>
      <c r="F2674" s="15" t="s">
        <v>5427</v>
      </c>
    </row>
    <row r="2675" spans="1:6" x14ac:dyDescent="0.25">
      <c r="A2675" s="15">
        <v>130209000</v>
      </c>
      <c r="B2675" s="15" t="s">
        <v>13388</v>
      </c>
      <c r="C2675" s="15" t="s">
        <v>13389</v>
      </c>
      <c r="D2675" s="15" t="s">
        <v>13390</v>
      </c>
      <c r="E2675" s="15" t="s">
        <v>13391</v>
      </c>
      <c r="F2675" s="15" t="s">
        <v>13384</v>
      </c>
    </row>
    <row r="2676" spans="1:6" x14ac:dyDescent="0.25">
      <c r="A2676" s="15">
        <v>78256000</v>
      </c>
      <c r="B2676" s="15" t="s">
        <v>13392</v>
      </c>
      <c r="C2676" s="15" t="s">
        <v>13393</v>
      </c>
      <c r="D2676" s="15" t="s">
        <v>13394</v>
      </c>
      <c r="E2676" s="15" t="s">
        <v>13395</v>
      </c>
      <c r="F2676" s="15" t="s">
        <v>5427</v>
      </c>
    </row>
    <row r="2677" spans="1:6" x14ac:dyDescent="0.25">
      <c r="A2677" s="15">
        <v>78256101</v>
      </c>
      <c r="B2677" s="15" t="s">
        <v>13392</v>
      </c>
      <c r="C2677" s="15" t="s">
        <v>13396</v>
      </c>
      <c r="D2677" s="15" t="s">
        <v>13397</v>
      </c>
      <c r="E2677" s="15" t="s">
        <v>5427</v>
      </c>
      <c r="F2677" s="15" t="s">
        <v>5427</v>
      </c>
    </row>
    <row r="2678" spans="1:6" x14ac:dyDescent="0.25">
      <c r="A2678" s="15">
        <v>78796000</v>
      </c>
      <c r="B2678" s="15" t="s">
        <v>13398</v>
      </c>
      <c r="C2678" s="15" t="s">
        <v>13393</v>
      </c>
      <c r="D2678" s="15" t="s">
        <v>13394</v>
      </c>
      <c r="E2678" s="15" t="s">
        <v>13399</v>
      </c>
      <c r="F2678" s="15" t="s">
        <v>13400</v>
      </c>
    </row>
    <row r="2679" spans="1:6" x14ac:dyDescent="0.25">
      <c r="A2679" s="15">
        <v>78796101</v>
      </c>
      <c r="B2679" s="15" t="s">
        <v>13398</v>
      </c>
      <c r="C2679" s="15" t="s">
        <v>13393</v>
      </c>
      <c r="D2679" s="15" t="s">
        <v>13394</v>
      </c>
      <c r="E2679" s="15" t="s">
        <v>13399</v>
      </c>
      <c r="F2679" s="15" t="s">
        <v>13400</v>
      </c>
    </row>
    <row r="2680" spans="1:6" x14ac:dyDescent="0.25">
      <c r="A2680" s="15">
        <v>78694000</v>
      </c>
      <c r="B2680" s="15" t="s">
        <v>13401</v>
      </c>
      <c r="C2680" s="15" t="s">
        <v>13393</v>
      </c>
      <c r="D2680" s="15" t="s">
        <v>13394</v>
      </c>
      <c r="E2680" s="15" t="s">
        <v>5427</v>
      </c>
      <c r="F2680" s="15" t="s">
        <v>5427</v>
      </c>
    </row>
    <row r="2681" spans="1:6" x14ac:dyDescent="0.25">
      <c r="A2681" s="15">
        <v>78694101</v>
      </c>
      <c r="B2681" s="15" t="s">
        <v>13401</v>
      </c>
      <c r="C2681" s="15" t="s">
        <v>13393</v>
      </c>
      <c r="D2681" s="15" t="s">
        <v>13394</v>
      </c>
      <c r="E2681" s="15" t="s">
        <v>5427</v>
      </c>
      <c r="F2681" s="15" t="s">
        <v>5427</v>
      </c>
    </row>
    <row r="2682" spans="1:6" x14ac:dyDescent="0.25">
      <c r="A2682" s="15">
        <v>78695000</v>
      </c>
      <c r="B2682" s="15" t="s">
        <v>13402</v>
      </c>
      <c r="C2682" s="15" t="s">
        <v>13393</v>
      </c>
      <c r="D2682" s="15" t="s">
        <v>13394</v>
      </c>
      <c r="E2682" s="15" t="s">
        <v>5427</v>
      </c>
      <c r="F2682" s="15" t="s">
        <v>5427</v>
      </c>
    </row>
    <row r="2683" spans="1:6" x14ac:dyDescent="0.25">
      <c r="A2683" s="15">
        <v>78695101</v>
      </c>
      <c r="B2683" s="15" t="s">
        <v>13402</v>
      </c>
      <c r="C2683" s="15" t="s">
        <v>13393</v>
      </c>
      <c r="D2683" s="15" t="s">
        <v>13394</v>
      </c>
      <c r="E2683" s="15" t="s">
        <v>5427</v>
      </c>
      <c r="F2683" s="15" t="s">
        <v>5427</v>
      </c>
    </row>
    <row r="2684" spans="1:6" x14ac:dyDescent="0.25">
      <c r="A2684" s="15">
        <v>130240101</v>
      </c>
      <c r="B2684" s="15" t="s">
        <v>13403</v>
      </c>
      <c r="C2684" s="15" t="s">
        <v>13404</v>
      </c>
      <c r="D2684" s="15" t="s">
        <v>13405</v>
      </c>
      <c r="E2684" s="15" t="s">
        <v>13406</v>
      </c>
      <c r="F2684" s="15" t="s">
        <v>13407</v>
      </c>
    </row>
    <row r="2685" spans="1:6" x14ac:dyDescent="0.25">
      <c r="A2685" s="15">
        <v>130240202</v>
      </c>
      <c r="B2685" s="15" t="s">
        <v>13408</v>
      </c>
      <c r="C2685" s="15" t="s">
        <v>13404</v>
      </c>
      <c r="D2685" s="15" t="s">
        <v>13405</v>
      </c>
      <c r="E2685" s="15" t="s">
        <v>13406</v>
      </c>
      <c r="F2685" s="15" t="s">
        <v>13407</v>
      </c>
    </row>
    <row r="2686" spans="1:6" x14ac:dyDescent="0.25">
      <c r="A2686" s="15">
        <v>130240000</v>
      </c>
      <c r="B2686" s="15" t="s">
        <v>13409</v>
      </c>
      <c r="C2686" s="15" t="s">
        <v>13404</v>
      </c>
      <c r="D2686" s="15" t="s">
        <v>13405</v>
      </c>
      <c r="E2686" s="15" t="s">
        <v>13410</v>
      </c>
      <c r="F2686" s="15" t="s">
        <v>13407</v>
      </c>
    </row>
    <row r="2687" spans="1:6" x14ac:dyDescent="0.25">
      <c r="A2687" s="15">
        <v>108511001</v>
      </c>
      <c r="B2687" s="15" t="s">
        <v>13411</v>
      </c>
      <c r="C2687" s="15" t="s">
        <v>13412</v>
      </c>
      <c r="D2687" s="15" t="s">
        <v>13413</v>
      </c>
      <c r="E2687" s="15" t="s">
        <v>5427</v>
      </c>
      <c r="F2687" s="15" t="s">
        <v>5427</v>
      </c>
    </row>
    <row r="2688" spans="1:6" x14ac:dyDescent="0.25">
      <c r="A2688" s="15">
        <v>108511000</v>
      </c>
      <c r="B2688" s="15" t="s">
        <v>13414</v>
      </c>
      <c r="C2688" s="15" t="s">
        <v>13415</v>
      </c>
      <c r="D2688" s="15" t="s">
        <v>13416</v>
      </c>
      <c r="E2688" s="15" t="s">
        <v>13417</v>
      </c>
      <c r="F2688" s="15" t="s">
        <v>13418</v>
      </c>
    </row>
    <row r="2689" spans="1:6" x14ac:dyDescent="0.25">
      <c r="A2689" s="15">
        <v>100220113</v>
      </c>
      <c r="B2689" s="15" t="s">
        <v>13419</v>
      </c>
      <c r="C2689" s="15" t="s">
        <v>5899</v>
      </c>
      <c r="D2689" s="15" t="s">
        <v>5900</v>
      </c>
      <c r="E2689" s="15" t="s">
        <v>5427</v>
      </c>
      <c r="F2689" s="15" t="s">
        <v>5427</v>
      </c>
    </row>
    <row r="2690" spans="1:6" x14ac:dyDescent="0.25">
      <c r="A2690" s="15">
        <v>70371000</v>
      </c>
      <c r="B2690" s="15" t="s">
        <v>13420</v>
      </c>
      <c r="C2690" s="15" t="s">
        <v>13421</v>
      </c>
      <c r="D2690" s="15" t="s">
        <v>13422</v>
      </c>
      <c r="E2690" s="15" t="s">
        <v>13423</v>
      </c>
      <c r="F2690" s="15" t="s">
        <v>13424</v>
      </c>
    </row>
    <row r="2691" spans="1:6" x14ac:dyDescent="0.25">
      <c r="A2691" s="15">
        <v>70371101</v>
      </c>
      <c r="B2691" s="15" t="s">
        <v>13425</v>
      </c>
      <c r="C2691" s="15" t="s">
        <v>13426</v>
      </c>
      <c r="D2691" s="15" t="s">
        <v>13427</v>
      </c>
      <c r="E2691" s="15" t="s">
        <v>5427</v>
      </c>
      <c r="F2691" s="15" t="s">
        <v>5427</v>
      </c>
    </row>
    <row r="2692" spans="1:6" x14ac:dyDescent="0.25">
      <c r="A2692" s="15">
        <v>100208020</v>
      </c>
      <c r="B2692" s="15" t="s">
        <v>13428</v>
      </c>
      <c r="C2692" s="15" t="s">
        <v>13429</v>
      </c>
      <c r="D2692" s="15" t="s">
        <v>13430</v>
      </c>
      <c r="E2692" s="15" t="s">
        <v>13431</v>
      </c>
      <c r="F2692" s="15" t="s">
        <v>13432</v>
      </c>
    </row>
    <row r="2693" spans="1:6" x14ac:dyDescent="0.25">
      <c r="A2693" s="15">
        <v>78916003</v>
      </c>
      <c r="B2693" s="15" t="s">
        <v>13433</v>
      </c>
      <c r="C2693" s="15" t="s">
        <v>6086</v>
      </c>
      <c r="D2693" s="15" t="s">
        <v>6087</v>
      </c>
      <c r="E2693" s="15" t="s">
        <v>6096</v>
      </c>
      <c r="F2693" s="15" t="s">
        <v>6097</v>
      </c>
    </row>
    <row r="2694" spans="1:6" x14ac:dyDescent="0.25">
      <c r="A2694" s="15">
        <v>78916001</v>
      </c>
      <c r="B2694" s="15" t="s">
        <v>13434</v>
      </c>
      <c r="C2694" s="15" t="s">
        <v>6086</v>
      </c>
      <c r="D2694" s="15" t="s">
        <v>6087</v>
      </c>
      <c r="E2694" s="15" t="s">
        <v>13435</v>
      </c>
      <c r="F2694" s="15" t="s">
        <v>13436</v>
      </c>
    </row>
    <row r="2695" spans="1:6" x14ac:dyDescent="0.25">
      <c r="A2695" s="15">
        <v>78915006</v>
      </c>
      <c r="B2695" s="15" t="s">
        <v>13437</v>
      </c>
      <c r="C2695" s="15" t="s">
        <v>6086</v>
      </c>
      <c r="D2695" s="15" t="s">
        <v>6087</v>
      </c>
      <c r="E2695" s="15" t="s">
        <v>6096</v>
      </c>
      <c r="F2695" s="15" t="s">
        <v>6097</v>
      </c>
    </row>
    <row r="2696" spans="1:6" x14ac:dyDescent="0.25">
      <c r="A2696" s="15">
        <v>78915007</v>
      </c>
      <c r="B2696" s="15" t="s">
        <v>13438</v>
      </c>
      <c r="C2696" s="15" t="s">
        <v>6086</v>
      </c>
      <c r="D2696" s="15" t="s">
        <v>6087</v>
      </c>
      <c r="E2696" s="15" t="s">
        <v>5427</v>
      </c>
      <c r="F2696" s="15" t="s">
        <v>5427</v>
      </c>
    </row>
    <row r="2697" spans="1:6" x14ac:dyDescent="0.25">
      <c r="A2697" s="15">
        <v>78915005</v>
      </c>
      <c r="B2697" s="15" t="s">
        <v>13439</v>
      </c>
      <c r="C2697" s="15" t="s">
        <v>6086</v>
      </c>
      <c r="D2697" s="15" t="s">
        <v>6087</v>
      </c>
      <c r="E2697" s="15" t="s">
        <v>13440</v>
      </c>
      <c r="F2697" s="15" t="s">
        <v>13441</v>
      </c>
    </row>
    <row r="2698" spans="1:6" x14ac:dyDescent="0.25">
      <c r="A2698" s="15">
        <v>138705002</v>
      </c>
      <c r="B2698" s="15" t="s">
        <v>13442</v>
      </c>
      <c r="C2698" s="15" t="s">
        <v>6086</v>
      </c>
      <c r="D2698" s="15" t="s">
        <v>6087</v>
      </c>
      <c r="E2698" s="15" t="s">
        <v>5427</v>
      </c>
      <c r="F2698" s="15" t="s">
        <v>5427</v>
      </c>
    </row>
    <row r="2699" spans="1:6" x14ac:dyDescent="0.25">
      <c r="A2699" s="15">
        <v>78705206</v>
      </c>
      <c r="B2699" s="15" t="s">
        <v>13443</v>
      </c>
      <c r="C2699" s="15" t="s">
        <v>6086</v>
      </c>
      <c r="D2699" s="15" t="s">
        <v>6087</v>
      </c>
      <c r="E2699" s="15"/>
      <c r="F2699" s="15"/>
    </row>
    <row r="2700" spans="1:6" x14ac:dyDescent="0.25">
      <c r="A2700" s="15">
        <v>78246002</v>
      </c>
      <c r="B2700" s="15" t="s">
        <v>13444</v>
      </c>
      <c r="C2700" s="15" t="s">
        <v>6086</v>
      </c>
      <c r="D2700" s="15" t="s">
        <v>6087</v>
      </c>
      <c r="E2700" s="15" t="s">
        <v>13440</v>
      </c>
      <c r="F2700" s="15" t="s">
        <v>5427</v>
      </c>
    </row>
    <row r="2701" spans="1:6" x14ac:dyDescent="0.25">
      <c r="A2701" s="15">
        <v>138705001</v>
      </c>
      <c r="B2701" s="15" t="s">
        <v>13445</v>
      </c>
      <c r="C2701" s="15" t="s">
        <v>13446</v>
      </c>
      <c r="D2701" s="15" t="s">
        <v>13447</v>
      </c>
      <c r="E2701" s="15" t="s">
        <v>5427</v>
      </c>
      <c r="F2701" s="15" t="s">
        <v>5427</v>
      </c>
    </row>
    <row r="2702" spans="1:6" x14ac:dyDescent="0.25">
      <c r="A2702" s="15">
        <v>78744002</v>
      </c>
      <c r="B2702" s="15" t="s">
        <v>13448</v>
      </c>
      <c r="C2702" s="15" t="s">
        <v>6086</v>
      </c>
      <c r="D2702" s="15" t="s">
        <v>6087</v>
      </c>
      <c r="E2702" s="15" t="s">
        <v>5427</v>
      </c>
      <c r="F2702" s="15" t="s">
        <v>5427</v>
      </c>
    </row>
    <row r="2703" spans="1:6" x14ac:dyDescent="0.25">
      <c r="A2703" s="15">
        <v>78915001</v>
      </c>
      <c r="B2703" s="15" t="s">
        <v>13449</v>
      </c>
      <c r="C2703" s="15" t="s">
        <v>6086</v>
      </c>
      <c r="D2703" s="15" t="s">
        <v>6087</v>
      </c>
      <c r="E2703" s="15" t="s">
        <v>5427</v>
      </c>
      <c r="F2703" s="15" t="s">
        <v>5427</v>
      </c>
    </row>
    <row r="2704" spans="1:6" x14ac:dyDescent="0.25">
      <c r="A2704" s="15">
        <v>78917005</v>
      </c>
      <c r="B2704" s="15" t="s">
        <v>13450</v>
      </c>
      <c r="C2704" s="15" t="s">
        <v>6086</v>
      </c>
      <c r="D2704" s="15" t="s">
        <v>6087</v>
      </c>
      <c r="E2704" s="15" t="s">
        <v>5427</v>
      </c>
      <c r="F2704" s="15" t="s">
        <v>5427</v>
      </c>
    </row>
    <row r="2705" spans="1:6" x14ac:dyDescent="0.25">
      <c r="A2705" s="15">
        <v>78917001</v>
      </c>
      <c r="B2705" s="15" t="s">
        <v>13451</v>
      </c>
      <c r="C2705" s="15" t="s">
        <v>13452</v>
      </c>
      <c r="D2705" s="15" t="s">
        <v>13453</v>
      </c>
      <c r="E2705" s="15" t="s">
        <v>13454</v>
      </c>
      <c r="F2705" s="15" t="s">
        <v>13455</v>
      </c>
    </row>
    <row r="2706" spans="1:6" x14ac:dyDescent="0.25">
      <c r="A2706" s="15">
        <v>70248124</v>
      </c>
      <c r="B2706" s="15" t="s">
        <v>13456</v>
      </c>
      <c r="C2706" s="15" t="s">
        <v>13457</v>
      </c>
      <c r="D2706" s="15" t="s">
        <v>13458</v>
      </c>
      <c r="E2706" s="15" t="s">
        <v>5427</v>
      </c>
      <c r="F2706" s="15" t="s">
        <v>5427</v>
      </c>
    </row>
    <row r="2707" spans="1:6" x14ac:dyDescent="0.25">
      <c r="A2707" s="15">
        <v>70241158</v>
      </c>
      <c r="B2707" s="15" t="s">
        <v>13459</v>
      </c>
      <c r="C2707" s="15" t="s">
        <v>13460</v>
      </c>
      <c r="D2707" s="15" t="s">
        <v>13461</v>
      </c>
      <c r="E2707" s="15" t="s">
        <v>5427</v>
      </c>
      <c r="F2707" s="15" t="s">
        <v>5427</v>
      </c>
    </row>
    <row r="2708" spans="1:6" x14ac:dyDescent="0.25">
      <c r="A2708" s="15">
        <v>90220107</v>
      </c>
      <c r="B2708" s="15" t="s">
        <v>13462</v>
      </c>
      <c r="C2708" s="15" t="s">
        <v>5682</v>
      </c>
      <c r="D2708" s="15" t="s">
        <v>5683</v>
      </c>
      <c r="E2708" s="15" t="s">
        <v>5427</v>
      </c>
      <c r="F2708" s="15" t="s">
        <v>5427</v>
      </c>
    </row>
    <row r="2709" spans="1:6" x14ac:dyDescent="0.25">
      <c r="A2709" s="15">
        <v>70468112</v>
      </c>
      <c r="B2709" s="15" t="s">
        <v>13463</v>
      </c>
      <c r="C2709" s="15" t="s">
        <v>13464</v>
      </c>
      <c r="D2709" s="15" t="s">
        <v>13465</v>
      </c>
      <c r="E2709" s="15" t="s">
        <v>13466</v>
      </c>
      <c r="F2709" s="15" t="s">
        <v>13467</v>
      </c>
    </row>
    <row r="2710" spans="1:6" x14ac:dyDescent="0.25">
      <c r="A2710" s="15">
        <v>70468115</v>
      </c>
      <c r="B2710" s="15" t="s">
        <v>13468</v>
      </c>
      <c r="C2710" s="15" t="s">
        <v>13469</v>
      </c>
      <c r="D2710" s="15" t="s">
        <v>13465</v>
      </c>
      <c r="E2710" s="15" t="s">
        <v>13470</v>
      </c>
      <c r="F2710" s="15" t="s">
        <v>13471</v>
      </c>
    </row>
    <row r="2711" spans="1:6" x14ac:dyDescent="0.25">
      <c r="A2711" s="15">
        <v>70269295</v>
      </c>
      <c r="B2711" s="15" t="s">
        <v>13472</v>
      </c>
      <c r="C2711" s="15" t="s">
        <v>13473</v>
      </c>
      <c r="D2711" s="15" t="s">
        <v>13474</v>
      </c>
      <c r="E2711" s="15" t="s">
        <v>13475</v>
      </c>
      <c r="F2711" s="15" t="s">
        <v>5427</v>
      </c>
    </row>
    <row r="2712" spans="1:6" x14ac:dyDescent="0.25">
      <c r="A2712" s="15">
        <v>70289225</v>
      </c>
      <c r="B2712" s="15" t="s">
        <v>13476</v>
      </c>
      <c r="C2712" s="15" t="s">
        <v>13477</v>
      </c>
      <c r="D2712" s="15" t="s">
        <v>13478</v>
      </c>
      <c r="E2712" s="15" t="s">
        <v>13479</v>
      </c>
      <c r="F2712" s="15" t="s">
        <v>5427</v>
      </c>
    </row>
    <row r="2713" spans="1:6" x14ac:dyDescent="0.25">
      <c r="A2713" s="15">
        <v>70406160</v>
      </c>
      <c r="B2713" s="15" t="s">
        <v>13480</v>
      </c>
      <c r="C2713" s="15" t="s">
        <v>13481</v>
      </c>
      <c r="D2713" s="15" t="s">
        <v>13482</v>
      </c>
      <c r="E2713" s="15" t="s">
        <v>13483</v>
      </c>
      <c r="F2713" s="15" t="s">
        <v>13484</v>
      </c>
    </row>
    <row r="2714" spans="1:6" x14ac:dyDescent="0.25">
      <c r="A2714" s="15">
        <v>70269180</v>
      </c>
      <c r="B2714" s="15" t="s">
        <v>13485</v>
      </c>
      <c r="C2714" s="15" t="s">
        <v>13486</v>
      </c>
      <c r="D2714" s="15" t="s">
        <v>13487</v>
      </c>
      <c r="E2714" s="15" t="s">
        <v>13488</v>
      </c>
      <c r="F2714" s="15" t="s">
        <v>5427</v>
      </c>
    </row>
    <row r="2715" spans="1:6" x14ac:dyDescent="0.25">
      <c r="A2715" s="15">
        <v>70417103</v>
      </c>
      <c r="B2715" s="15" t="s">
        <v>13489</v>
      </c>
      <c r="C2715" s="15" t="s">
        <v>13490</v>
      </c>
      <c r="D2715" s="15" t="s">
        <v>13491</v>
      </c>
      <c r="E2715" s="15" t="s">
        <v>5427</v>
      </c>
      <c r="F2715" s="15" t="s">
        <v>5427</v>
      </c>
    </row>
    <row r="2716" spans="1:6" x14ac:dyDescent="0.25">
      <c r="A2716" s="15">
        <v>70204260</v>
      </c>
      <c r="B2716" s="15" t="s">
        <v>13492</v>
      </c>
      <c r="C2716" s="15" t="s">
        <v>13493</v>
      </c>
      <c r="D2716" s="15" t="s">
        <v>13494</v>
      </c>
      <c r="E2716" s="15" t="s">
        <v>13495</v>
      </c>
      <c r="F2716" s="15" t="s">
        <v>13496</v>
      </c>
    </row>
    <row r="2717" spans="1:6" x14ac:dyDescent="0.25">
      <c r="A2717" s="15">
        <v>98746000</v>
      </c>
      <c r="B2717" s="15" t="s">
        <v>13497</v>
      </c>
      <c r="C2717" s="15" t="s">
        <v>13498</v>
      </c>
      <c r="D2717" s="15" t="s">
        <v>13499</v>
      </c>
      <c r="E2717" s="15" t="s">
        <v>13500</v>
      </c>
      <c r="F2717" s="15" t="s">
        <v>13501</v>
      </c>
    </row>
    <row r="2718" spans="1:6" x14ac:dyDescent="0.25">
      <c r="A2718" s="15">
        <v>98746001</v>
      </c>
      <c r="B2718" s="15" t="s">
        <v>13502</v>
      </c>
      <c r="C2718" s="15" t="s">
        <v>13498</v>
      </c>
      <c r="D2718" s="15" t="s">
        <v>13499</v>
      </c>
      <c r="E2718" s="15" t="s">
        <v>5427</v>
      </c>
      <c r="F2718" s="15" t="s">
        <v>5427</v>
      </c>
    </row>
    <row r="2719" spans="1:6" x14ac:dyDescent="0.25">
      <c r="A2719" s="15">
        <v>98746001</v>
      </c>
      <c r="B2719" s="15" t="s">
        <v>13502</v>
      </c>
      <c r="C2719" s="15" t="s">
        <v>13498</v>
      </c>
      <c r="D2719" s="15" t="s">
        <v>13499</v>
      </c>
      <c r="E2719" s="15" t="s">
        <v>13503</v>
      </c>
      <c r="F2719" s="15" t="s">
        <v>13504</v>
      </c>
    </row>
    <row r="2720" spans="1:6" x14ac:dyDescent="0.25">
      <c r="A2720" s="15">
        <v>90210225</v>
      </c>
      <c r="B2720" s="15" t="s">
        <v>13505</v>
      </c>
      <c r="C2720" s="15" t="s">
        <v>7525</v>
      </c>
      <c r="D2720" s="15" t="s">
        <v>7526</v>
      </c>
      <c r="E2720" s="15"/>
      <c r="F2720" s="15"/>
    </row>
    <row r="2721" spans="1:6" x14ac:dyDescent="0.25">
      <c r="A2721" s="15">
        <v>90210120</v>
      </c>
      <c r="B2721" s="15" t="s">
        <v>13506</v>
      </c>
      <c r="C2721" s="15" t="s">
        <v>7525</v>
      </c>
      <c r="D2721" s="15" t="s">
        <v>7526</v>
      </c>
      <c r="E2721" s="15" t="s">
        <v>13507</v>
      </c>
      <c r="F2721" s="15" t="s">
        <v>13508</v>
      </c>
    </row>
    <row r="2722" spans="1:6" x14ac:dyDescent="0.25">
      <c r="A2722" s="15">
        <v>90210001</v>
      </c>
      <c r="B2722" s="15" t="s">
        <v>13509</v>
      </c>
      <c r="C2722" s="15" t="s">
        <v>7525</v>
      </c>
      <c r="D2722" s="15" t="s">
        <v>7526</v>
      </c>
      <c r="E2722" s="15" t="s">
        <v>13510</v>
      </c>
      <c r="F2722" s="15" t="s">
        <v>5427</v>
      </c>
    </row>
    <row r="2723" spans="1:6" x14ac:dyDescent="0.25">
      <c r="A2723" s="15">
        <v>90210000</v>
      </c>
      <c r="B2723" s="15" t="s">
        <v>13511</v>
      </c>
      <c r="C2723" s="15" t="s">
        <v>7525</v>
      </c>
      <c r="D2723" s="15" t="s">
        <v>13512</v>
      </c>
      <c r="E2723" s="15" t="s">
        <v>13513</v>
      </c>
      <c r="F2723" s="15" t="s">
        <v>13514</v>
      </c>
    </row>
    <row r="2724" spans="1:6" x14ac:dyDescent="0.25">
      <c r="A2724" s="15">
        <v>70280119</v>
      </c>
      <c r="B2724" s="15" t="s">
        <v>13515</v>
      </c>
      <c r="C2724" s="15" t="s">
        <v>13516</v>
      </c>
      <c r="D2724" s="15" t="s">
        <v>13517</v>
      </c>
      <c r="E2724" s="15" t="s">
        <v>5427</v>
      </c>
      <c r="F2724" s="15" t="s">
        <v>5427</v>
      </c>
    </row>
    <row r="2725" spans="1:6" x14ac:dyDescent="0.25">
      <c r="A2725" s="15">
        <v>100212131</v>
      </c>
      <c r="B2725" s="15" t="s">
        <v>13518</v>
      </c>
      <c r="C2725" s="15" t="s">
        <v>13519</v>
      </c>
      <c r="D2725" s="15" t="s">
        <v>13520</v>
      </c>
      <c r="E2725" s="15" t="s">
        <v>5427</v>
      </c>
      <c r="F2725" s="15" t="s">
        <v>5427</v>
      </c>
    </row>
    <row r="2726" spans="1:6" x14ac:dyDescent="0.25">
      <c r="A2726" s="15">
        <v>70514205</v>
      </c>
      <c r="B2726" s="15" t="s">
        <v>13521</v>
      </c>
      <c r="C2726" s="15" t="s">
        <v>13522</v>
      </c>
      <c r="D2726" s="15" t="s">
        <v>13523</v>
      </c>
      <c r="E2726" s="15" t="s">
        <v>5427</v>
      </c>
      <c r="F2726" s="15" t="s">
        <v>5427</v>
      </c>
    </row>
    <row r="2727" spans="1:6" x14ac:dyDescent="0.25">
      <c r="A2727" s="15">
        <v>108710000</v>
      </c>
      <c r="B2727" s="15" t="s">
        <v>13524</v>
      </c>
      <c r="C2727" s="15" t="s">
        <v>13525</v>
      </c>
      <c r="D2727" s="15" t="s">
        <v>13526</v>
      </c>
      <c r="E2727" s="15" t="s">
        <v>13527</v>
      </c>
      <c r="F2727" s="15" t="s">
        <v>13528</v>
      </c>
    </row>
    <row r="2728" spans="1:6" x14ac:dyDescent="0.25">
      <c r="A2728" s="15">
        <v>108710001</v>
      </c>
      <c r="B2728" s="15" t="s">
        <v>13529</v>
      </c>
      <c r="C2728" s="15" t="s">
        <v>13525</v>
      </c>
      <c r="D2728" s="15" t="s">
        <v>13526</v>
      </c>
      <c r="E2728" s="15" t="s">
        <v>5427</v>
      </c>
      <c r="F2728" s="15" t="s">
        <v>5427</v>
      </c>
    </row>
    <row r="2729" spans="1:6" x14ac:dyDescent="0.25">
      <c r="A2729" s="15">
        <v>78257001</v>
      </c>
      <c r="B2729" s="15" t="s">
        <v>13530</v>
      </c>
      <c r="C2729" s="15" t="s">
        <v>13531</v>
      </c>
      <c r="D2729" s="15" t="s">
        <v>8465</v>
      </c>
      <c r="E2729" s="15" t="s">
        <v>9339</v>
      </c>
      <c r="F2729" s="15" t="s">
        <v>5427</v>
      </c>
    </row>
    <row r="2730" spans="1:6" x14ac:dyDescent="0.25">
      <c r="A2730" s="15">
        <v>70297139</v>
      </c>
      <c r="B2730" s="15" t="s">
        <v>13532</v>
      </c>
      <c r="C2730" s="15" t="s">
        <v>13533</v>
      </c>
      <c r="D2730" s="15" t="s">
        <v>13534</v>
      </c>
      <c r="E2730" s="15" t="s">
        <v>5427</v>
      </c>
      <c r="F2730" s="15" t="s">
        <v>5427</v>
      </c>
    </row>
    <row r="2731" spans="1:6" x14ac:dyDescent="0.25">
      <c r="A2731" s="15">
        <v>70248298</v>
      </c>
      <c r="B2731" s="15" t="s">
        <v>13535</v>
      </c>
      <c r="C2731" s="15" t="s">
        <v>13536</v>
      </c>
      <c r="D2731" s="15" t="s">
        <v>13537</v>
      </c>
      <c r="E2731" s="15" t="s">
        <v>5427</v>
      </c>
      <c r="F2731" s="15" t="s">
        <v>5427</v>
      </c>
    </row>
    <row r="2732" spans="1:6" x14ac:dyDescent="0.25">
      <c r="A2732" s="15">
        <v>78973000</v>
      </c>
      <c r="B2732" s="15" t="s">
        <v>13538</v>
      </c>
      <c r="C2732" s="15" t="s">
        <v>6492</v>
      </c>
      <c r="D2732" s="15" t="s">
        <v>6493</v>
      </c>
      <c r="E2732" s="15" t="s">
        <v>6494</v>
      </c>
      <c r="F2732" s="15" t="s">
        <v>6495</v>
      </c>
    </row>
    <row r="2733" spans="1:6" x14ac:dyDescent="0.25">
      <c r="A2733" s="15">
        <v>70466005</v>
      </c>
      <c r="B2733" s="15" t="s">
        <v>13539</v>
      </c>
      <c r="C2733" s="15" t="s">
        <v>13540</v>
      </c>
      <c r="D2733" s="15" t="s">
        <v>13541</v>
      </c>
      <c r="E2733" s="15" t="s">
        <v>5427</v>
      </c>
      <c r="F2733" s="15" t="s">
        <v>5427</v>
      </c>
    </row>
    <row r="2734" spans="1:6" x14ac:dyDescent="0.25">
      <c r="A2734" s="15">
        <v>20268000</v>
      </c>
      <c r="B2734" s="15" t="s">
        <v>13542</v>
      </c>
      <c r="C2734" s="15" t="s">
        <v>6502</v>
      </c>
      <c r="D2734" s="15" t="s">
        <v>6503</v>
      </c>
      <c r="E2734" s="15" t="s">
        <v>13543</v>
      </c>
      <c r="F2734" s="15" t="s">
        <v>13544</v>
      </c>
    </row>
    <row r="2735" spans="1:6" x14ac:dyDescent="0.25">
      <c r="A2735" s="15">
        <v>20268700</v>
      </c>
      <c r="B2735" s="15" t="s">
        <v>13545</v>
      </c>
      <c r="C2735" s="15" t="s">
        <v>6502</v>
      </c>
      <c r="D2735" s="15" t="s">
        <v>6503</v>
      </c>
      <c r="E2735" s="15" t="s">
        <v>13543</v>
      </c>
      <c r="F2735" s="15" t="s">
        <v>13544</v>
      </c>
    </row>
    <row r="2736" spans="1:6" x14ac:dyDescent="0.25">
      <c r="A2736" s="15">
        <v>70295108</v>
      </c>
      <c r="B2736" s="15" t="s">
        <v>13546</v>
      </c>
      <c r="C2736" s="15" t="s">
        <v>13547</v>
      </c>
      <c r="D2736" s="15" t="s">
        <v>5859</v>
      </c>
      <c r="E2736" s="15"/>
      <c r="F2736" s="15"/>
    </row>
    <row r="2737" spans="1:6" x14ac:dyDescent="0.25">
      <c r="A2737" s="15">
        <v>70401113</v>
      </c>
      <c r="B2737" s="15" t="s">
        <v>13548</v>
      </c>
      <c r="C2737" s="15" t="s">
        <v>13549</v>
      </c>
      <c r="D2737" s="15" t="s">
        <v>13550</v>
      </c>
      <c r="E2737" s="15" t="s">
        <v>13551</v>
      </c>
      <c r="F2737" s="15" t="s">
        <v>5427</v>
      </c>
    </row>
    <row r="2738" spans="1:6" x14ac:dyDescent="0.25">
      <c r="A2738" s="15">
        <v>30201283</v>
      </c>
      <c r="B2738" s="15" t="s">
        <v>13552</v>
      </c>
      <c r="C2738" s="15" t="s">
        <v>13553</v>
      </c>
      <c r="D2738" s="15" t="s">
        <v>13554</v>
      </c>
      <c r="E2738" s="15" t="s">
        <v>13555</v>
      </c>
      <c r="F2738" s="15" t="s">
        <v>13556</v>
      </c>
    </row>
    <row r="2739" spans="1:6" x14ac:dyDescent="0.25">
      <c r="A2739" s="15">
        <v>30201126</v>
      </c>
      <c r="B2739" s="15" t="s">
        <v>13557</v>
      </c>
      <c r="C2739" s="15" t="s">
        <v>13553</v>
      </c>
      <c r="D2739" s="15" t="s">
        <v>13554</v>
      </c>
      <c r="E2739" s="15" t="s">
        <v>13555</v>
      </c>
      <c r="F2739" s="15" t="s">
        <v>13556</v>
      </c>
    </row>
    <row r="2740" spans="1:6" x14ac:dyDescent="0.25">
      <c r="A2740" s="15">
        <v>70204135</v>
      </c>
      <c r="B2740" s="15" t="s">
        <v>13558</v>
      </c>
      <c r="C2740" s="15" t="s">
        <v>13559</v>
      </c>
      <c r="D2740" s="15" t="s">
        <v>13560</v>
      </c>
      <c r="E2740" s="15" t="s">
        <v>5427</v>
      </c>
      <c r="F2740" s="15" t="s">
        <v>5427</v>
      </c>
    </row>
    <row r="2741" spans="1:6" x14ac:dyDescent="0.25">
      <c r="A2741" s="15">
        <v>130315000</v>
      </c>
      <c r="B2741" s="15" t="s">
        <v>13561</v>
      </c>
      <c r="C2741" s="15" t="s">
        <v>13562</v>
      </c>
      <c r="D2741" s="15" t="s">
        <v>13563</v>
      </c>
      <c r="E2741" s="15" t="s">
        <v>13564</v>
      </c>
      <c r="F2741" s="15" t="s">
        <v>13565</v>
      </c>
    </row>
    <row r="2742" spans="1:6" x14ac:dyDescent="0.25">
      <c r="A2742" s="15">
        <v>130315101</v>
      </c>
      <c r="B2742" s="15" t="s">
        <v>13566</v>
      </c>
      <c r="C2742" s="15" t="s">
        <v>13562</v>
      </c>
      <c r="D2742" s="15" t="s">
        <v>13563</v>
      </c>
      <c r="E2742" s="15" t="s">
        <v>5427</v>
      </c>
      <c r="F2742" s="15" t="s">
        <v>5427</v>
      </c>
    </row>
    <row r="2743" spans="1:6" x14ac:dyDescent="0.25">
      <c r="A2743" s="15">
        <v>108501101</v>
      </c>
      <c r="B2743" s="15" t="s">
        <v>13567</v>
      </c>
      <c r="C2743" s="15" t="s">
        <v>6625</v>
      </c>
      <c r="D2743" s="15" t="s">
        <v>6626</v>
      </c>
      <c r="E2743" s="15" t="s">
        <v>6627</v>
      </c>
      <c r="F2743" s="15" t="s">
        <v>6628</v>
      </c>
    </row>
    <row r="2744" spans="1:6" x14ac:dyDescent="0.25">
      <c r="A2744" s="15">
        <v>70211117</v>
      </c>
      <c r="B2744" s="15" t="s">
        <v>13568</v>
      </c>
      <c r="C2744" s="15" t="s">
        <v>13569</v>
      </c>
      <c r="D2744" s="15" t="s">
        <v>13570</v>
      </c>
      <c r="E2744" s="15" t="s">
        <v>13571</v>
      </c>
      <c r="F2744" s="15" t="s">
        <v>13572</v>
      </c>
    </row>
    <row r="2745" spans="1:6" x14ac:dyDescent="0.25">
      <c r="A2745" s="15">
        <v>78566001</v>
      </c>
      <c r="B2745" s="15" t="s">
        <v>13573</v>
      </c>
      <c r="C2745" s="15" t="s">
        <v>13574</v>
      </c>
      <c r="D2745" s="15" t="s">
        <v>13575</v>
      </c>
      <c r="E2745" s="15" t="s">
        <v>13576</v>
      </c>
      <c r="F2745" s="15" t="s">
        <v>13577</v>
      </c>
    </row>
    <row r="2746" spans="1:6" x14ac:dyDescent="0.25">
      <c r="A2746" s="15">
        <v>78566000</v>
      </c>
      <c r="B2746" s="15" t="s">
        <v>13578</v>
      </c>
      <c r="C2746" s="15" t="s">
        <v>13579</v>
      </c>
      <c r="D2746" s="15" t="s">
        <v>5862</v>
      </c>
      <c r="E2746" s="15" t="s">
        <v>13580</v>
      </c>
      <c r="F2746" s="15" t="s">
        <v>13581</v>
      </c>
    </row>
    <row r="2747" spans="1:6" x14ac:dyDescent="0.25">
      <c r="A2747" s="15">
        <v>70204276</v>
      </c>
      <c r="B2747" s="15" t="s">
        <v>13582</v>
      </c>
      <c r="C2747" s="15" t="s">
        <v>13583</v>
      </c>
      <c r="D2747" s="15" t="s">
        <v>13584</v>
      </c>
      <c r="E2747" s="15" t="s">
        <v>13585</v>
      </c>
      <c r="F2747" s="15" t="s">
        <v>13586</v>
      </c>
    </row>
    <row r="2748" spans="1:6" x14ac:dyDescent="0.25">
      <c r="A2748" s="15">
        <v>78914201</v>
      </c>
      <c r="B2748" s="15" t="s">
        <v>13587</v>
      </c>
      <c r="C2748" s="15" t="s">
        <v>13588</v>
      </c>
      <c r="D2748" s="15" t="s">
        <v>13589</v>
      </c>
      <c r="E2748" s="15" t="s">
        <v>13576</v>
      </c>
      <c r="F2748" s="15" t="s">
        <v>13590</v>
      </c>
    </row>
    <row r="2749" spans="1:6" x14ac:dyDescent="0.25">
      <c r="A2749" s="15">
        <v>78914201</v>
      </c>
      <c r="B2749" s="15" t="s">
        <v>13587</v>
      </c>
      <c r="C2749" s="15" t="s">
        <v>13591</v>
      </c>
      <c r="D2749" s="15" t="s">
        <v>5862</v>
      </c>
      <c r="E2749" s="15" t="s">
        <v>13576</v>
      </c>
      <c r="F2749" s="15" t="s">
        <v>13590</v>
      </c>
    </row>
    <row r="2750" spans="1:6" x14ac:dyDescent="0.25">
      <c r="A2750" s="15">
        <v>110201104</v>
      </c>
      <c r="B2750" s="15" t="s">
        <v>13592</v>
      </c>
      <c r="C2750" s="15" t="s">
        <v>5924</v>
      </c>
      <c r="D2750" s="15" t="s">
        <v>5925</v>
      </c>
      <c r="E2750" s="15"/>
      <c r="F2750" s="15"/>
    </row>
    <row r="2751" spans="1:6" x14ac:dyDescent="0.25">
      <c r="A2751" s="15">
        <v>78914000</v>
      </c>
      <c r="B2751" s="15" t="s">
        <v>13593</v>
      </c>
      <c r="C2751" s="15" t="s">
        <v>13594</v>
      </c>
      <c r="D2751" s="15" t="s">
        <v>5862</v>
      </c>
      <c r="E2751" s="15" t="s">
        <v>13595</v>
      </c>
      <c r="F2751" s="15" t="s">
        <v>13596</v>
      </c>
    </row>
    <row r="2752" spans="1:6" x14ac:dyDescent="0.25">
      <c r="A2752" s="15">
        <v>108706001</v>
      </c>
      <c r="B2752" s="15" t="s">
        <v>13597</v>
      </c>
      <c r="C2752" s="15" t="s">
        <v>13598</v>
      </c>
      <c r="D2752" s="15" t="s">
        <v>13599</v>
      </c>
      <c r="E2752" s="15"/>
      <c r="F2752" s="15"/>
    </row>
    <row r="2753" spans="1:6" x14ac:dyDescent="0.25">
      <c r="A2753" s="15">
        <v>108706001</v>
      </c>
      <c r="B2753" s="15" t="s">
        <v>13597</v>
      </c>
      <c r="C2753" s="15" t="s">
        <v>13600</v>
      </c>
      <c r="D2753" s="15" t="s">
        <v>13601</v>
      </c>
      <c r="E2753" s="15" t="s">
        <v>5427</v>
      </c>
      <c r="F2753" s="15" t="s">
        <v>5427</v>
      </c>
    </row>
    <row r="2754" spans="1:6" x14ac:dyDescent="0.25">
      <c r="A2754" s="15">
        <v>138752101</v>
      </c>
      <c r="B2754" s="15" t="s">
        <v>13602</v>
      </c>
      <c r="C2754" s="15" t="s">
        <v>13603</v>
      </c>
      <c r="D2754" s="15" t="s">
        <v>13604</v>
      </c>
      <c r="E2754" s="15" t="s">
        <v>13605</v>
      </c>
      <c r="F2754" s="15" t="s">
        <v>13606</v>
      </c>
    </row>
    <row r="2755" spans="1:6" x14ac:dyDescent="0.25">
      <c r="A2755" s="15">
        <v>138752000</v>
      </c>
      <c r="B2755" s="15" t="s">
        <v>13607</v>
      </c>
      <c r="C2755" s="15" t="s">
        <v>13603</v>
      </c>
      <c r="D2755" s="15" t="s">
        <v>13604</v>
      </c>
      <c r="E2755" s="15" t="s">
        <v>13605</v>
      </c>
      <c r="F2755" s="15" t="s">
        <v>13606</v>
      </c>
    </row>
    <row r="2756" spans="1:6" x14ac:dyDescent="0.25">
      <c r="A2756" s="15">
        <v>70204263</v>
      </c>
      <c r="B2756" s="15" t="s">
        <v>13608</v>
      </c>
      <c r="C2756" s="15" t="s">
        <v>13609</v>
      </c>
      <c r="D2756" s="15" t="s">
        <v>13610</v>
      </c>
      <c r="E2756" s="15" t="s">
        <v>13611</v>
      </c>
      <c r="F2756" s="15" t="s">
        <v>5427</v>
      </c>
    </row>
    <row r="2757" spans="1:6" x14ac:dyDescent="0.25">
      <c r="A2757" s="15">
        <v>80201101</v>
      </c>
      <c r="B2757" s="15" t="s">
        <v>13612</v>
      </c>
      <c r="C2757" s="15" t="s">
        <v>13613</v>
      </c>
      <c r="D2757" s="15" t="s">
        <v>13614</v>
      </c>
      <c r="E2757" s="15" t="s">
        <v>5427</v>
      </c>
      <c r="F2757" s="15" t="s">
        <v>5427</v>
      </c>
    </row>
    <row r="2758" spans="1:6" x14ac:dyDescent="0.25">
      <c r="A2758" s="15">
        <v>90205005</v>
      </c>
      <c r="B2758" s="15" t="s">
        <v>13615</v>
      </c>
      <c r="C2758" s="15" t="s">
        <v>9638</v>
      </c>
      <c r="D2758" s="15" t="s">
        <v>9639</v>
      </c>
      <c r="E2758" s="15" t="s">
        <v>5427</v>
      </c>
      <c r="F2758" s="15" t="s">
        <v>5427</v>
      </c>
    </row>
    <row r="2759" spans="1:6" x14ac:dyDescent="0.25">
      <c r="A2759" s="15">
        <v>90205001</v>
      </c>
      <c r="B2759" s="15" t="s">
        <v>13616</v>
      </c>
      <c r="C2759" s="15" t="s">
        <v>9638</v>
      </c>
      <c r="D2759" s="15" t="s">
        <v>9639</v>
      </c>
      <c r="E2759" s="15" t="s">
        <v>5427</v>
      </c>
      <c r="F2759" s="15" t="s">
        <v>5427</v>
      </c>
    </row>
    <row r="2760" spans="1:6" x14ac:dyDescent="0.25">
      <c r="A2760" s="15">
        <v>90205003</v>
      </c>
      <c r="B2760" s="15" t="s">
        <v>13617</v>
      </c>
      <c r="C2760" s="15" t="s">
        <v>9638</v>
      </c>
      <c r="D2760" s="15" t="s">
        <v>9639</v>
      </c>
      <c r="E2760" s="15" t="s">
        <v>5427</v>
      </c>
      <c r="F2760" s="15" t="s">
        <v>5427</v>
      </c>
    </row>
    <row r="2761" spans="1:6" x14ac:dyDescent="0.25">
      <c r="A2761" s="15">
        <v>90205007</v>
      </c>
      <c r="B2761" s="15" t="s">
        <v>13618</v>
      </c>
      <c r="C2761" s="15" t="s">
        <v>9638</v>
      </c>
      <c r="D2761" s="15" t="s">
        <v>9639</v>
      </c>
      <c r="E2761" s="15" t="s">
        <v>13619</v>
      </c>
      <c r="F2761" s="15" t="s">
        <v>13620</v>
      </c>
    </row>
    <row r="2762" spans="1:6" x14ac:dyDescent="0.25">
      <c r="A2762" s="15">
        <v>90205000</v>
      </c>
      <c r="B2762" s="15" t="s">
        <v>13621</v>
      </c>
      <c r="C2762" s="15" t="s">
        <v>9638</v>
      </c>
      <c r="D2762" s="15" t="s">
        <v>9639</v>
      </c>
      <c r="E2762" s="15" t="s">
        <v>13619</v>
      </c>
      <c r="F2762" s="15" t="s">
        <v>13620</v>
      </c>
    </row>
    <row r="2763" spans="1:6" x14ac:dyDescent="0.25">
      <c r="A2763" s="15">
        <v>70408106</v>
      </c>
      <c r="B2763" s="15" t="s">
        <v>13622</v>
      </c>
      <c r="C2763" s="15" t="s">
        <v>13623</v>
      </c>
      <c r="D2763" s="15" t="s">
        <v>13624</v>
      </c>
      <c r="E2763" s="15" t="s">
        <v>5427</v>
      </c>
      <c r="F2763" s="15" t="s">
        <v>5427</v>
      </c>
    </row>
    <row r="2764" spans="1:6" x14ac:dyDescent="0.25">
      <c r="A2764" s="15">
        <v>100201410</v>
      </c>
      <c r="B2764" s="15" t="s">
        <v>13625</v>
      </c>
      <c r="C2764" s="15" t="s">
        <v>13626</v>
      </c>
      <c r="D2764" s="15" t="s">
        <v>13627</v>
      </c>
      <c r="E2764" s="15" t="s">
        <v>5427</v>
      </c>
      <c r="F2764" s="15" t="s">
        <v>5427</v>
      </c>
    </row>
    <row r="2765" spans="1:6" x14ac:dyDescent="0.25">
      <c r="A2765" s="15">
        <v>50305000</v>
      </c>
      <c r="B2765" s="15" t="s">
        <v>13628</v>
      </c>
      <c r="C2765" s="15" t="s">
        <v>13629</v>
      </c>
      <c r="D2765" s="15" t="s">
        <v>13630</v>
      </c>
      <c r="E2765" s="15" t="s">
        <v>13631</v>
      </c>
      <c r="F2765" s="15" t="s">
        <v>13632</v>
      </c>
    </row>
    <row r="2766" spans="1:6" x14ac:dyDescent="0.25">
      <c r="A2766" s="15">
        <v>50305101</v>
      </c>
      <c r="B2766" s="15" t="s">
        <v>13633</v>
      </c>
      <c r="C2766" s="15" t="s">
        <v>13629</v>
      </c>
      <c r="D2766" s="15" t="s">
        <v>13630</v>
      </c>
      <c r="E2766" s="15" t="s">
        <v>5427</v>
      </c>
      <c r="F2766" s="15" t="s">
        <v>5427</v>
      </c>
    </row>
    <row r="2767" spans="1:6" x14ac:dyDescent="0.25">
      <c r="A2767" s="15">
        <v>78622000</v>
      </c>
      <c r="B2767" s="15" t="s">
        <v>13634</v>
      </c>
      <c r="C2767" s="15" t="s">
        <v>13635</v>
      </c>
      <c r="D2767" s="15" t="s">
        <v>13636</v>
      </c>
      <c r="E2767" s="15"/>
      <c r="F2767" s="15"/>
    </row>
    <row r="2768" spans="1:6" x14ac:dyDescent="0.25">
      <c r="A2768" s="15">
        <v>78622101</v>
      </c>
      <c r="B2768" s="15" t="s">
        <v>13637</v>
      </c>
      <c r="C2768" s="15" t="s">
        <v>9504</v>
      </c>
      <c r="D2768" s="15" t="s">
        <v>9505</v>
      </c>
      <c r="E2768" s="15"/>
      <c r="F2768" s="15"/>
    </row>
    <row r="2769" spans="1:6" x14ac:dyDescent="0.25">
      <c r="A2769" s="15">
        <v>140411000</v>
      </c>
      <c r="B2769" s="15" t="s">
        <v>13638</v>
      </c>
      <c r="C2769" s="15" t="s">
        <v>8129</v>
      </c>
      <c r="D2769" s="15" t="s">
        <v>8130</v>
      </c>
      <c r="E2769" s="15" t="s">
        <v>13639</v>
      </c>
      <c r="F2769" s="15" t="s">
        <v>13640</v>
      </c>
    </row>
    <row r="2770" spans="1:6" x14ac:dyDescent="0.25">
      <c r="A2770" s="15">
        <v>140411101</v>
      </c>
      <c r="B2770" s="15" t="s">
        <v>13641</v>
      </c>
      <c r="C2770" s="15" t="s">
        <v>13642</v>
      </c>
      <c r="D2770" s="15" t="s">
        <v>13643</v>
      </c>
      <c r="E2770" s="15" t="s">
        <v>5427</v>
      </c>
      <c r="F2770" s="15" t="s">
        <v>5427</v>
      </c>
    </row>
    <row r="2771" spans="1:6" x14ac:dyDescent="0.25">
      <c r="A2771" s="15">
        <v>120425000</v>
      </c>
      <c r="B2771" s="15" t="s">
        <v>13644</v>
      </c>
      <c r="C2771" s="15" t="s">
        <v>8607</v>
      </c>
      <c r="D2771" s="15" t="s">
        <v>8608</v>
      </c>
      <c r="E2771" s="15" t="s">
        <v>13645</v>
      </c>
      <c r="F2771" s="15" t="s">
        <v>13646</v>
      </c>
    </row>
    <row r="2772" spans="1:6" x14ac:dyDescent="0.25">
      <c r="A2772" s="15">
        <v>70241154</v>
      </c>
      <c r="B2772" s="15" t="s">
        <v>13647</v>
      </c>
      <c r="C2772" s="15" t="s">
        <v>13648</v>
      </c>
      <c r="D2772" s="15" t="s">
        <v>13649</v>
      </c>
      <c r="E2772" s="15" t="s">
        <v>5427</v>
      </c>
      <c r="F2772" s="15" t="s">
        <v>5427</v>
      </c>
    </row>
    <row r="2773" spans="1:6" x14ac:dyDescent="0.25">
      <c r="A2773" s="15">
        <v>78786000</v>
      </c>
      <c r="B2773" s="15" t="s">
        <v>13650</v>
      </c>
      <c r="C2773" s="15" t="s">
        <v>13651</v>
      </c>
      <c r="D2773" s="15" t="s">
        <v>13652</v>
      </c>
      <c r="E2773" s="15" t="s">
        <v>13653</v>
      </c>
      <c r="F2773" s="15" t="s">
        <v>13654</v>
      </c>
    </row>
    <row r="2774" spans="1:6" x14ac:dyDescent="0.25">
      <c r="A2774" s="15">
        <v>78786201</v>
      </c>
      <c r="B2774" s="15" t="s">
        <v>13650</v>
      </c>
      <c r="C2774" s="15" t="s">
        <v>13655</v>
      </c>
      <c r="D2774" s="15" t="s">
        <v>13656</v>
      </c>
      <c r="E2774" s="15" t="s">
        <v>13653</v>
      </c>
      <c r="F2774" s="15" t="s">
        <v>13654</v>
      </c>
    </row>
    <row r="2775" spans="1:6" x14ac:dyDescent="0.25">
      <c r="A2775" s="15">
        <v>70297150</v>
      </c>
      <c r="B2775" s="15" t="s">
        <v>13657</v>
      </c>
      <c r="C2775" s="15" t="s">
        <v>13658</v>
      </c>
      <c r="D2775" s="15" t="s">
        <v>13659</v>
      </c>
      <c r="E2775" s="15" t="s">
        <v>13660</v>
      </c>
      <c r="F2775" s="15" t="s">
        <v>5427</v>
      </c>
    </row>
    <row r="2776" spans="1:6" x14ac:dyDescent="0.25">
      <c r="A2776" s="15">
        <v>70289120</v>
      </c>
      <c r="B2776" s="15" t="s">
        <v>13661</v>
      </c>
      <c r="C2776" s="15" t="s">
        <v>13662</v>
      </c>
      <c r="D2776" s="15" t="s">
        <v>13663</v>
      </c>
      <c r="E2776" s="15" t="s">
        <v>13664</v>
      </c>
      <c r="F2776" s="15" t="s">
        <v>13665</v>
      </c>
    </row>
    <row r="2777" spans="1:6" x14ac:dyDescent="0.25">
      <c r="A2777" s="15">
        <v>78569001</v>
      </c>
      <c r="B2777" s="15" t="s">
        <v>13666</v>
      </c>
      <c r="C2777" s="15" t="s">
        <v>13667</v>
      </c>
      <c r="D2777" s="15" t="s">
        <v>7933</v>
      </c>
      <c r="E2777" s="15" t="s">
        <v>13668</v>
      </c>
      <c r="F2777" s="15" t="s">
        <v>13669</v>
      </c>
    </row>
    <row r="2778" spans="1:6" x14ac:dyDescent="0.25">
      <c r="A2778" s="15">
        <v>108504001</v>
      </c>
      <c r="B2778" s="15" t="s">
        <v>13670</v>
      </c>
      <c r="C2778" s="15" t="s">
        <v>7940</v>
      </c>
      <c r="D2778" s="15" t="s">
        <v>7941</v>
      </c>
      <c r="E2778" s="15" t="s">
        <v>13671</v>
      </c>
      <c r="F2778" s="15" t="s">
        <v>5427</v>
      </c>
    </row>
    <row r="2779" spans="1:6" x14ac:dyDescent="0.25">
      <c r="A2779" s="15">
        <v>108502101</v>
      </c>
      <c r="B2779" s="15" t="s">
        <v>13672</v>
      </c>
      <c r="C2779" s="15" t="s">
        <v>13673</v>
      </c>
      <c r="D2779" s="15" t="s">
        <v>13674</v>
      </c>
      <c r="E2779" s="15"/>
      <c r="F2779" s="15"/>
    </row>
    <row r="2780" spans="1:6" x14ac:dyDescent="0.25">
      <c r="A2780" s="15">
        <v>108502101</v>
      </c>
      <c r="B2780" s="15" t="s">
        <v>13672</v>
      </c>
      <c r="C2780" s="15" t="s">
        <v>13673</v>
      </c>
      <c r="D2780" s="15" t="s">
        <v>13674</v>
      </c>
      <c r="E2780" s="15" t="s">
        <v>13675</v>
      </c>
      <c r="F2780" s="15" t="s">
        <v>13676</v>
      </c>
    </row>
    <row r="2781" spans="1:6" x14ac:dyDescent="0.25">
      <c r="A2781" s="15">
        <v>108666001</v>
      </c>
      <c r="B2781" s="15" t="s">
        <v>13677</v>
      </c>
      <c r="C2781" s="15" t="s">
        <v>13678</v>
      </c>
      <c r="D2781" s="15" t="s">
        <v>13679</v>
      </c>
      <c r="E2781" s="15"/>
      <c r="F2781" s="15"/>
    </row>
    <row r="2782" spans="1:6" x14ac:dyDescent="0.25">
      <c r="A2782" s="15">
        <v>108666001</v>
      </c>
      <c r="B2782" s="15" t="s">
        <v>13677</v>
      </c>
      <c r="C2782" s="15" t="s">
        <v>7921</v>
      </c>
      <c r="D2782" s="15" t="s">
        <v>7922</v>
      </c>
      <c r="E2782" s="15" t="s">
        <v>7929</v>
      </c>
      <c r="F2782" s="15" t="s">
        <v>7930</v>
      </c>
    </row>
    <row r="2783" spans="1:6" x14ac:dyDescent="0.25">
      <c r="A2783" s="15">
        <v>108503101</v>
      </c>
      <c r="B2783" s="15" t="s">
        <v>13680</v>
      </c>
      <c r="C2783" s="15" t="s">
        <v>12883</v>
      </c>
      <c r="D2783" s="15" t="s">
        <v>12884</v>
      </c>
      <c r="E2783" s="15" t="s">
        <v>13681</v>
      </c>
      <c r="F2783" s="15" t="s">
        <v>13682</v>
      </c>
    </row>
    <row r="2784" spans="1:6" x14ac:dyDescent="0.25">
      <c r="A2784" s="15">
        <v>78577001</v>
      </c>
      <c r="B2784" s="15" t="s">
        <v>13683</v>
      </c>
      <c r="C2784" s="15" t="s">
        <v>13574</v>
      </c>
      <c r="D2784" s="15" t="s">
        <v>13575</v>
      </c>
      <c r="E2784" s="15" t="s">
        <v>13684</v>
      </c>
      <c r="F2784" s="15" t="s">
        <v>13685</v>
      </c>
    </row>
    <row r="2785" spans="1:6" x14ac:dyDescent="0.25">
      <c r="A2785" s="15">
        <v>70269129</v>
      </c>
      <c r="B2785" s="15" t="s">
        <v>13686</v>
      </c>
      <c r="C2785" s="15" t="s">
        <v>6972</v>
      </c>
      <c r="D2785" s="15" t="s">
        <v>6973</v>
      </c>
      <c r="E2785" s="15" t="s">
        <v>13273</v>
      </c>
      <c r="F2785" s="15" t="s">
        <v>13687</v>
      </c>
    </row>
    <row r="2786" spans="1:6" x14ac:dyDescent="0.25">
      <c r="A2786" s="15">
        <v>70492020</v>
      </c>
      <c r="B2786" s="15" t="s">
        <v>13686</v>
      </c>
      <c r="C2786" s="15" t="s">
        <v>13688</v>
      </c>
      <c r="D2786" s="15" t="s">
        <v>13689</v>
      </c>
      <c r="E2786" s="15" t="s">
        <v>5427</v>
      </c>
      <c r="F2786" s="15" t="s">
        <v>5427</v>
      </c>
    </row>
    <row r="2787" spans="1:6" x14ac:dyDescent="0.25">
      <c r="A2787" s="15">
        <v>70293101</v>
      </c>
      <c r="B2787" s="15" t="s">
        <v>13690</v>
      </c>
      <c r="C2787" s="15" t="s">
        <v>6605</v>
      </c>
      <c r="D2787" s="15" t="s">
        <v>6606</v>
      </c>
      <c r="E2787" s="15" t="s">
        <v>5427</v>
      </c>
      <c r="F2787" s="15" t="s">
        <v>5427</v>
      </c>
    </row>
    <row r="2788" spans="1:6" x14ac:dyDescent="0.25">
      <c r="A2788" s="15">
        <v>78914202</v>
      </c>
      <c r="B2788" s="15" t="s">
        <v>13691</v>
      </c>
      <c r="C2788" s="15" t="s">
        <v>13574</v>
      </c>
      <c r="D2788" s="15" t="s">
        <v>13575</v>
      </c>
      <c r="E2788" s="15" t="s">
        <v>13692</v>
      </c>
      <c r="F2788" s="15" t="s">
        <v>13693</v>
      </c>
    </row>
    <row r="2789" spans="1:6" x14ac:dyDescent="0.25">
      <c r="A2789" s="15">
        <v>100230102</v>
      </c>
      <c r="B2789" s="15" t="s">
        <v>13694</v>
      </c>
      <c r="C2789" s="15" t="s">
        <v>5937</v>
      </c>
      <c r="D2789" s="15" t="s">
        <v>5938</v>
      </c>
      <c r="E2789" s="15" t="s">
        <v>5427</v>
      </c>
      <c r="F2789" s="15" t="s">
        <v>5427</v>
      </c>
    </row>
    <row r="2790" spans="1:6" x14ac:dyDescent="0.25">
      <c r="A2790" s="15">
        <v>70260151</v>
      </c>
      <c r="B2790" s="15" t="s">
        <v>13695</v>
      </c>
      <c r="C2790" s="15" t="s">
        <v>13696</v>
      </c>
      <c r="D2790" s="15" t="s">
        <v>13697</v>
      </c>
      <c r="E2790" s="15" t="s">
        <v>13698</v>
      </c>
      <c r="F2790" s="15" t="s">
        <v>13699</v>
      </c>
    </row>
    <row r="2791" spans="1:6" x14ac:dyDescent="0.25">
      <c r="A2791" s="15">
        <v>70204142</v>
      </c>
      <c r="B2791" s="15" t="s">
        <v>13700</v>
      </c>
      <c r="C2791" s="15" t="s">
        <v>13701</v>
      </c>
      <c r="D2791" s="15" t="s">
        <v>13702</v>
      </c>
      <c r="E2791" s="15" t="s">
        <v>13703</v>
      </c>
      <c r="F2791" s="15" t="s">
        <v>5427</v>
      </c>
    </row>
    <row r="2792" spans="1:6" x14ac:dyDescent="0.25">
      <c r="A2792" s="15">
        <v>30201115</v>
      </c>
      <c r="B2792" s="15" t="s">
        <v>13704</v>
      </c>
      <c r="C2792" s="15" t="s">
        <v>13705</v>
      </c>
      <c r="D2792" s="15" t="s">
        <v>13706</v>
      </c>
      <c r="E2792" s="15" t="s">
        <v>5427</v>
      </c>
      <c r="F2792" s="15" t="s">
        <v>5427</v>
      </c>
    </row>
    <row r="2793" spans="1:6" x14ac:dyDescent="0.25">
      <c r="A2793" s="15">
        <v>70510260</v>
      </c>
      <c r="B2793" s="15" t="s">
        <v>13707</v>
      </c>
      <c r="C2793" s="15" t="s">
        <v>13708</v>
      </c>
      <c r="D2793" s="15" t="s">
        <v>13709</v>
      </c>
      <c r="E2793" s="15" t="s">
        <v>5427</v>
      </c>
      <c r="F2793" s="15" t="s">
        <v>5427</v>
      </c>
    </row>
    <row r="2794" spans="1:6" x14ac:dyDescent="0.25">
      <c r="A2794" s="15">
        <v>78240001</v>
      </c>
      <c r="B2794" s="15" t="s">
        <v>13710</v>
      </c>
      <c r="C2794" s="15" t="s">
        <v>13711</v>
      </c>
      <c r="D2794" s="15" t="s">
        <v>13712</v>
      </c>
      <c r="E2794" s="15" t="s">
        <v>5427</v>
      </c>
      <c r="F2794" s="15" t="s">
        <v>5427</v>
      </c>
    </row>
    <row r="2795" spans="1:6" x14ac:dyDescent="0.25">
      <c r="A2795" s="15">
        <v>78599000</v>
      </c>
      <c r="B2795" s="15" t="s">
        <v>13713</v>
      </c>
      <c r="C2795" s="15" t="s">
        <v>13714</v>
      </c>
      <c r="D2795" s="15" t="s">
        <v>13589</v>
      </c>
      <c r="E2795" s="15" t="s">
        <v>13580</v>
      </c>
      <c r="F2795" s="15" t="s">
        <v>13693</v>
      </c>
    </row>
    <row r="2796" spans="1:6" x14ac:dyDescent="0.25">
      <c r="A2796" s="15">
        <v>78599301</v>
      </c>
      <c r="B2796" s="15" t="s">
        <v>13715</v>
      </c>
      <c r="C2796" s="15" t="s">
        <v>6168</v>
      </c>
      <c r="D2796" s="15" t="s">
        <v>6169</v>
      </c>
      <c r="E2796" s="15" t="s">
        <v>13716</v>
      </c>
      <c r="F2796" s="15" t="s">
        <v>13577</v>
      </c>
    </row>
    <row r="2797" spans="1:6" x14ac:dyDescent="0.25">
      <c r="A2797" s="15">
        <v>78983201</v>
      </c>
      <c r="B2797" s="15" t="s">
        <v>13717</v>
      </c>
      <c r="C2797" s="15" t="s">
        <v>13718</v>
      </c>
      <c r="D2797" s="15" t="s">
        <v>13719</v>
      </c>
      <c r="E2797" s="15"/>
      <c r="F2797" s="15"/>
    </row>
    <row r="2798" spans="1:6" x14ac:dyDescent="0.25">
      <c r="A2798" s="15">
        <v>78983201</v>
      </c>
      <c r="B2798" s="15" t="s">
        <v>13717</v>
      </c>
      <c r="C2798" s="15" t="s">
        <v>13718</v>
      </c>
      <c r="D2798" s="15" t="s">
        <v>13719</v>
      </c>
      <c r="E2798" s="15" t="s">
        <v>13720</v>
      </c>
      <c r="F2798" s="15" t="s">
        <v>13721</v>
      </c>
    </row>
    <row r="2799" spans="1:6" x14ac:dyDescent="0.25">
      <c r="A2799" s="15">
        <v>78765103</v>
      </c>
      <c r="B2799" s="15" t="s">
        <v>13722</v>
      </c>
      <c r="C2799" s="15" t="s">
        <v>9279</v>
      </c>
      <c r="D2799" s="15" t="s">
        <v>9280</v>
      </c>
      <c r="E2799" s="15" t="s">
        <v>9281</v>
      </c>
      <c r="F2799" s="15" t="s">
        <v>9282</v>
      </c>
    </row>
    <row r="2800" spans="1:6" x14ac:dyDescent="0.25">
      <c r="A2800" s="15">
        <v>78517201</v>
      </c>
      <c r="B2800" s="15" t="s">
        <v>13723</v>
      </c>
      <c r="C2800" s="15" t="s">
        <v>13724</v>
      </c>
      <c r="D2800" s="15" t="s">
        <v>13725</v>
      </c>
      <c r="E2800" s="15" t="s">
        <v>9281</v>
      </c>
      <c r="F2800" s="15" t="s">
        <v>9282</v>
      </c>
    </row>
    <row r="2801" spans="1:6" x14ac:dyDescent="0.25">
      <c r="A2801" s="15">
        <v>78578000</v>
      </c>
      <c r="B2801" s="15" t="s">
        <v>13726</v>
      </c>
      <c r="C2801" s="15" t="s">
        <v>13714</v>
      </c>
      <c r="D2801" s="15" t="s">
        <v>13589</v>
      </c>
      <c r="E2801" s="15" t="s">
        <v>13580</v>
      </c>
      <c r="F2801" s="15" t="s">
        <v>13693</v>
      </c>
    </row>
    <row r="2802" spans="1:6" x14ac:dyDescent="0.25">
      <c r="A2802" s="15">
        <v>70241125</v>
      </c>
      <c r="B2802" s="15" t="s">
        <v>13727</v>
      </c>
      <c r="C2802" s="15" t="s">
        <v>7038</v>
      </c>
      <c r="D2802" s="15" t="s">
        <v>7039</v>
      </c>
      <c r="E2802" s="15" t="s">
        <v>5427</v>
      </c>
      <c r="F2802" s="15" t="s">
        <v>5427</v>
      </c>
    </row>
    <row r="2803" spans="1:6" x14ac:dyDescent="0.25">
      <c r="A2803" s="15">
        <v>78578301</v>
      </c>
      <c r="B2803" s="15" t="s">
        <v>13728</v>
      </c>
      <c r="C2803" s="15" t="s">
        <v>6168</v>
      </c>
      <c r="D2803" s="15" t="s">
        <v>6169</v>
      </c>
      <c r="E2803" s="15" t="s">
        <v>13716</v>
      </c>
      <c r="F2803" s="15" t="s">
        <v>13577</v>
      </c>
    </row>
    <row r="2804" spans="1:6" x14ac:dyDescent="0.25">
      <c r="A2804" s="15">
        <v>130228204</v>
      </c>
      <c r="B2804" s="15" t="s">
        <v>13729</v>
      </c>
      <c r="C2804" s="15" t="s">
        <v>6954</v>
      </c>
      <c r="D2804" s="15" t="s">
        <v>6955</v>
      </c>
      <c r="E2804" s="15" t="s">
        <v>6956</v>
      </c>
      <c r="F2804" s="15" t="s">
        <v>6970</v>
      </c>
    </row>
    <row r="2805" spans="1:6" x14ac:dyDescent="0.25">
      <c r="A2805" s="15">
        <v>108772201</v>
      </c>
      <c r="B2805" s="15" t="s">
        <v>13730</v>
      </c>
      <c r="C2805" s="15" t="s">
        <v>13731</v>
      </c>
      <c r="D2805" s="15" t="s">
        <v>13732</v>
      </c>
      <c r="E2805" s="15" t="s">
        <v>5427</v>
      </c>
      <c r="F2805" s="15" t="s">
        <v>5427</v>
      </c>
    </row>
    <row r="2806" spans="1:6" x14ac:dyDescent="0.25">
      <c r="A2806" s="15">
        <v>108772000</v>
      </c>
      <c r="B2806" s="15" t="s">
        <v>13733</v>
      </c>
      <c r="C2806" s="15" t="s">
        <v>13731</v>
      </c>
      <c r="D2806" s="15" t="s">
        <v>13732</v>
      </c>
      <c r="E2806" s="15" t="s">
        <v>13734</v>
      </c>
      <c r="F2806" s="15" t="s">
        <v>13735</v>
      </c>
    </row>
    <row r="2807" spans="1:6" x14ac:dyDescent="0.25">
      <c r="A2807" s="15">
        <v>108779101</v>
      </c>
      <c r="B2807" s="15" t="s">
        <v>13736</v>
      </c>
      <c r="C2807" s="15" t="s">
        <v>13737</v>
      </c>
      <c r="D2807" s="15" t="s">
        <v>13738</v>
      </c>
      <c r="E2807" s="15" t="s">
        <v>13739</v>
      </c>
      <c r="F2807" s="15" t="s">
        <v>13740</v>
      </c>
    </row>
    <row r="2808" spans="1:6" x14ac:dyDescent="0.25">
      <c r="A2808" s="15">
        <v>108779000</v>
      </c>
      <c r="B2808" s="15" t="s">
        <v>13741</v>
      </c>
      <c r="C2808" s="15" t="s">
        <v>13742</v>
      </c>
      <c r="D2808" s="15" t="s">
        <v>13601</v>
      </c>
      <c r="E2808" s="15"/>
      <c r="F2808" s="15"/>
    </row>
    <row r="2809" spans="1:6" x14ac:dyDescent="0.25">
      <c r="A2809" s="15">
        <v>108785001</v>
      </c>
      <c r="B2809" s="15" t="s">
        <v>13743</v>
      </c>
      <c r="C2809" s="15" t="s">
        <v>5976</v>
      </c>
      <c r="D2809" s="15" t="s">
        <v>5977</v>
      </c>
      <c r="E2809" s="15" t="s">
        <v>5978</v>
      </c>
      <c r="F2809" s="15" t="s">
        <v>5979</v>
      </c>
    </row>
    <row r="2810" spans="1:6" x14ac:dyDescent="0.25">
      <c r="A2810" s="15">
        <v>100201678</v>
      </c>
      <c r="B2810" s="15" t="s">
        <v>13744</v>
      </c>
      <c r="C2810" s="15" t="s">
        <v>13745</v>
      </c>
      <c r="D2810" s="15" t="s">
        <v>13746</v>
      </c>
      <c r="E2810" s="15" t="s">
        <v>5427</v>
      </c>
      <c r="F2810" s="15" t="s">
        <v>5427</v>
      </c>
    </row>
    <row r="2811" spans="1:6" x14ac:dyDescent="0.25">
      <c r="A2811" s="15">
        <v>70466020</v>
      </c>
      <c r="B2811" s="15" t="s">
        <v>13747</v>
      </c>
      <c r="C2811" s="15" t="s">
        <v>13748</v>
      </c>
      <c r="D2811" s="15" t="s">
        <v>13749</v>
      </c>
      <c r="E2811" s="15" t="s">
        <v>13750</v>
      </c>
      <c r="F2811" s="15" t="s">
        <v>13751</v>
      </c>
    </row>
    <row r="2812" spans="1:6" x14ac:dyDescent="0.25">
      <c r="A2812" s="15">
        <v>140432107</v>
      </c>
      <c r="B2812" s="15" t="s">
        <v>13752</v>
      </c>
      <c r="C2812" s="15" t="s">
        <v>13753</v>
      </c>
      <c r="D2812" s="15" t="s">
        <v>13754</v>
      </c>
      <c r="E2812" s="15" t="s">
        <v>5427</v>
      </c>
      <c r="F2812" s="15" t="s">
        <v>5427</v>
      </c>
    </row>
    <row r="2813" spans="1:6" x14ac:dyDescent="0.25">
      <c r="A2813" s="15">
        <v>78228000</v>
      </c>
      <c r="B2813" s="15" t="s">
        <v>13755</v>
      </c>
      <c r="C2813" s="15" t="s">
        <v>13756</v>
      </c>
      <c r="D2813" s="15" t="s">
        <v>13757</v>
      </c>
      <c r="E2813" s="15" t="s">
        <v>13758</v>
      </c>
      <c r="F2813" s="15" t="s">
        <v>13759</v>
      </c>
    </row>
    <row r="2814" spans="1:6" x14ac:dyDescent="0.25">
      <c r="A2814" s="15">
        <v>78228001</v>
      </c>
      <c r="B2814" s="15" t="s">
        <v>13755</v>
      </c>
      <c r="C2814" s="15" t="s">
        <v>7103</v>
      </c>
      <c r="D2814" s="15" t="s">
        <v>13760</v>
      </c>
      <c r="E2814" s="15" t="s">
        <v>13758</v>
      </c>
      <c r="F2814" s="15" t="s">
        <v>13759</v>
      </c>
    </row>
    <row r="2815" spans="1:6" x14ac:dyDescent="0.25">
      <c r="A2815" s="15">
        <v>70241164</v>
      </c>
      <c r="B2815" s="15" t="s">
        <v>13761</v>
      </c>
      <c r="C2815" s="15" t="s">
        <v>13762</v>
      </c>
      <c r="D2815" s="15" t="s">
        <v>13763</v>
      </c>
      <c r="E2815" s="15" t="s">
        <v>5427</v>
      </c>
      <c r="F2815" s="15" t="s">
        <v>5427</v>
      </c>
    </row>
    <row r="2816" spans="1:6" x14ac:dyDescent="0.25">
      <c r="A2816" s="15">
        <v>20221101</v>
      </c>
      <c r="B2816" s="15" t="s">
        <v>13764</v>
      </c>
      <c r="C2816" s="15" t="s">
        <v>13765</v>
      </c>
      <c r="D2816" s="15" t="s">
        <v>13766</v>
      </c>
      <c r="E2816" s="15" t="s">
        <v>5427</v>
      </c>
      <c r="F2816" s="15" t="s">
        <v>5427</v>
      </c>
    </row>
    <row r="2817" spans="1:6" x14ac:dyDescent="0.25">
      <c r="A2817" s="15">
        <v>20221202</v>
      </c>
      <c r="B2817" s="15" t="s">
        <v>13767</v>
      </c>
      <c r="C2817" s="15" t="s">
        <v>13765</v>
      </c>
      <c r="D2817" s="15" t="s">
        <v>13766</v>
      </c>
      <c r="E2817" s="15" t="s">
        <v>5427</v>
      </c>
      <c r="F2817" s="15" t="s">
        <v>5427</v>
      </c>
    </row>
    <row r="2818" spans="1:6" x14ac:dyDescent="0.25">
      <c r="A2818" s="15">
        <v>20221000</v>
      </c>
      <c r="B2818" s="15" t="s">
        <v>13768</v>
      </c>
      <c r="C2818" s="15" t="s">
        <v>13765</v>
      </c>
      <c r="D2818" s="15" t="s">
        <v>13766</v>
      </c>
      <c r="E2818" s="15" t="s">
        <v>13769</v>
      </c>
      <c r="F2818" s="15" t="s">
        <v>13770</v>
      </c>
    </row>
    <row r="2819" spans="1:6" x14ac:dyDescent="0.25">
      <c r="A2819" s="15">
        <v>10201205</v>
      </c>
      <c r="B2819" s="15" t="s">
        <v>13771</v>
      </c>
      <c r="C2819" s="15" t="s">
        <v>13772</v>
      </c>
      <c r="D2819" s="15" t="s">
        <v>13773</v>
      </c>
      <c r="E2819" s="15" t="s">
        <v>5427</v>
      </c>
      <c r="F2819" s="15" t="s">
        <v>5427</v>
      </c>
    </row>
    <row r="2820" spans="1:6" x14ac:dyDescent="0.25">
      <c r="A2820" s="15">
        <v>10201104</v>
      </c>
      <c r="B2820" s="15" t="s">
        <v>13774</v>
      </c>
      <c r="C2820" s="15" t="s">
        <v>13775</v>
      </c>
      <c r="D2820" s="15" t="s">
        <v>13776</v>
      </c>
      <c r="E2820" s="15" t="s">
        <v>5427</v>
      </c>
      <c r="F2820" s="15" t="s">
        <v>5427</v>
      </c>
    </row>
    <row r="2821" spans="1:6" x14ac:dyDescent="0.25">
      <c r="A2821" s="15">
        <v>10201000</v>
      </c>
      <c r="B2821" s="15" t="s">
        <v>13777</v>
      </c>
      <c r="C2821" s="15" t="s">
        <v>13778</v>
      </c>
      <c r="D2821" s="15" t="s">
        <v>13779</v>
      </c>
      <c r="E2821" s="15" t="s">
        <v>13780</v>
      </c>
      <c r="F2821" s="15" t="s">
        <v>13781</v>
      </c>
    </row>
    <row r="2822" spans="1:6" x14ac:dyDescent="0.25">
      <c r="A2822" s="15">
        <v>10201206</v>
      </c>
      <c r="B2822" s="15" t="s">
        <v>13782</v>
      </c>
      <c r="C2822" s="15" t="s">
        <v>13778</v>
      </c>
      <c r="D2822" s="15" t="s">
        <v>13779</v>
      </c>
      <c r="E2822" s="15" t="s">
        <v>5427</v>
      </c>
      <c r="F2822" s="15" t="s">
        <v>5427</v>
      </c>
    </row>
    <row r="2823" spans="1:6" x14ac:dyDescent="0.25">
      <c r="A2823" s="15">
        <v>110424000</v>
      </c>
      <c r="B2823" s="15" t="s">
        <v>13783</v>
      </c>
      <c r="C2823" s="15" t="s">
        <v>13784</v>
      </c>
      <c r="D2823" s="15" t="s">
        <v>13785</v>
      </c>
      <c r="E2823" s="15" t="s">
        <v>13786</v>
      </c>
      <c r="F2823" s="15" t="s">
        <v>13787</v>
      </c>
    </row>
    <row r="2824" spans="1:6" x14ac:dyDescent="0.25">
      <c r="A2824" s="15">
        <v>110424001</v>
      </c>
      <c r="B2824" s="15" t="s">
        <v>13788</v>
      </c>
      <c r="C2824" s="15" t="s">
        <v>13784</v>
      </c>
      <c r="D2824" s="15" t="s">
        <v>13785</v>
      </c>
      <c r="E2824" s="15" t="s">
        <v>5427</v>
      </c>
      <c r="F2824" s="15" t="s">
        <v>5427</v>
      </c>
    </row>
    <row r="2825" spans="1:6" x14ac:dyDescent="0.25">
      <c r="A2825" s="15">
        <v>70204262</v>
      </c>
      <c r="B2825" s="15" t="s">
        <v>13789</v>
      </c>
      <c r="C2825" s="15" t="s">
        <v>13790</v>
      </c>
      <c r="D2825" s="15" t="s">
        <v>13791</v>
      </c>
      <c r="E2825" s="15" t="s">
        <v>13792</v>
      </c>
      <c r="F2825" s="15" t="s">
        <v>5427</v>
      </c>
    </row>
    <row r="2826" spans="1:6" x14ac:dyDescent="0.25">
      <c r="A2826" s="15">
        <v>100212513</v>
      </c>
      <c r="B2826" s="15" t="s">
        <v>13793</v>
      </c>
      <c r="C2826" s="15" t="s">
        <v>13794</v>
      </c>
      <c r="D2826" s="15" t="s">
        <v>13795</v>
      </c>
      <c r="E2826" s="15" t="s">
        <v>5427</v>
      </c>
      <c r="F2826" s="15" t="s">
        <v>5427</v>
      </c>
    </row>
    <row r="2827" spans="1:6" x14ac:dyDescent="0.25">
      <c r="A2827" s="15">
        <v>38753101</v>
      </c>
      <c r="B2827" s="15" t="s">
        <v>13796</v>
      </c>
      <c r="C2827" s="15" t="s">
        <v>12057</v>
      </c>
      <c r="D2827" s="15" t="s">
        <v>12058</v>
      </c>
      <c r="E2827" s="15" t="s">
        <v>12059</v>
      </c>
      <c r="F2827" s="15" t="s">
        <v>13797</v>
      </c>
    </row>
    <row r="2828" spans="1:6" x14ac:dyDescent="0.25">
      <c r="A2828" s="15">
        <v>70483107</v>
      </c>
      <c r="B2828" s="15" t="s">
        <v>13798</v>
      </c>
      <c r="C2828" s="15" t="s">
        <v>13799</v>
      </c>
      <c r="D2828" s="15" t="s">
        <v>13800</v>
      </c>
      <c r="E2828" s="15" t="s">
        <v>13801</v>
      </c>
      <c r="F2828" s="15" t="s">
        <v>13802</v>
      </c>
    </row>
    <row r="2829" spans="1:6" x14ac:dyDescent="0.25">
      <c r="A2829" s="15">
        <v>80201104</v>
      </c>
      <c r="B2829" s="15" t="s">
        <v>13803</v>
      </c>
      <c r="C2829" s="15" t="s">
        <v>13804</v>
      </c>
      <c r="D2829" s="15" t="s">
        <v>13805</v>
      </c>
      <c r="E2829" s="15" t="s">
        <v>13806</v>
      </c>
      <c r="F2829" s="15" t="s">
        <v>13807</v>
      </c>
    </row>
    <row r="2830" spans="1:6" x14ac:dyDescent="0.25">
      <c r="A2830" s="15">
        <v>78992000</v>
      </c>
      <c r="B2830" s="15" t="s">
        <v>13808</v>
      </c>
      <c r="C2830" s="15" t="s">
        <v>7935</v>
      </c>
      <c r="D2830" s="15" t="s">
        <v>7936</v>
      </c>
      <c r="E2830" s="15" t="s">
        <v>13809</v>
      </c>
      <c r="F2830" s="15" t="s">
        <v>13810</v>
      </c>
    </row>
    <row r="2831" spans="1:6" x14ac:dyDescent="0.25">
      <c r="A2831" s="15">
        <v>78992001</v>
      </c>
      <c r="B2831" s="15" t="s">
        <v>13808</v>
      </c>
      <c r="C2831" s="15" t="s">
        <v>7935</v>
      </c>
      <c r="D2831" s="15" t="s">
        <v>7936</v>
      </c>
      <c r="E2831" s="15" t="s">
        <v>13809</v>
      </c>
      <c r="F2831" s="15" t="s">
        <v>13810</v>
      </c>
    </row>
    <row r="2832" spans="1:6" x14ac:dyDescent="0.25">
      <c r="A2832" s="15">
        <v>78992003</v>
      </c>
      <c r="B2832" s="15" t="s">
        <v>13811</v>
      </c>
      <c r="C2832" s="15" t="s">
        <v>8777</v>
      </c>
      <c r="D2832" s="15" t="s">
        <v>8778</v>
      </c>
      <c r="E2832" s="15" t="s">
        <v>13812</v>
      </c>
      <c r="F2832" s="15" t="s">
        <v>13810</v>
      </c>
    </row>
    <row r="2833" spans="1:6" x14ac:dyDescent="0.25">
      <c r="A2833" s="15">
        <v>78992002</v>
      </c>
      <c r="B2833" s="15" t="s">
        <v>13813</v>
      </c>
      <c r="C2833" s="15" t="s">
        <v>13814</v>
      </c>
      <c r="D2833" s="15" t="s">
        <v>13815</v>
      </c>
      <c r="E2833" s="15" t="s">
        <v>13809</v>
      </c>
      <c r="F2833" s="15" t="s">
        <v>13810</v>
      </c>
    </row>
    <row r="2834" spans="1:6" x14ac:dyDescent="0.25">
      <c r="A2834" s="15">
        <v>78603008</v>
      </c>
      <c r="B2834" s="15" t="s">
        <v>13816</v>
      </c>
      <c r="C2834" s="15" t="s">
        <v>6868</v>
      </c>
      <c r="D2834" s="15" t="s">
        <v>6869</v>
      </c>
      <c r="E2834" s="15" t="s">
        <v>6870</v>
      </c>
      <c r="F2834" s="15" t="s">
        <v>6871</v>
      </c>
    </row>
    <row r="2835" spans="1:6" x14ac:dyDescent="0.25">
      <c r="A2835" s="15">
        <v>78634202</v>
      </c>
      <c r="B2835" s="15" t="s">
        <v>3381</v>
      </c>
      <c r="C2835" s="15" t="s">
        <v>13817</v>
      </c>
      <c r="D2835" s="15" t="s">
        <v>13818</v>
      </c>
      <c r="E2835" s="15" t="s">
        <v>13819</v>
      </c>
      <c r="F2835" s="15" t="s">
        <v>13820</v>
      </c>
    </row>
    <row r="2836" spans="1:6" x14ac:dyDescent="0.25">
      <c r="A2836" s="15">
        <v>78634000</v>
      </c>
      <c r="B2836" s="15" t="s">
        <v>13821</v>
      </c>
      <c r="C2836" s="15" t="s">
        <v>13817</v>
      </c>
      <c r="D2836" s="15" t="s">
        <v>13818</v>
      </c>
      <c r="E2836" s="15" t="s">
        <v>13819</v>
      </c>
      <c r="F2836" s="15" t="s">
        <v>13820</v>
      </c>
    </row>
    <row r="2837" spans="1:6" x14ac:dyDescent="0.25">
      <c r="A2837" s="15">
        <v>78781000</v>
      </c>
      <c r="B2837" s="15" t="s">
        <v>13822</v>
      </c>
      <c r="C2837" s="15" t="s">
        <v>13823</v>
      </c>
      <c r="D2837" s="15" t="s">
        <v>13824</v>
      </c>
      <c r="E2837" s="15" t="s">
        <v>13825</v>
      </c>
      <c r="F2837" s="15" t="s">
        <v>13826</v>
      </c>
    </row>
    <row r="2838" spans="1:6" x14ac:dyDescent="0.25">
      <c r="A2838" s="15">
        <v>78781101</v>
      </c>
      <c r="B2838" s="15" t="s">
        <v>13822</v>
      </c>
      <c r="C2838" s="15" t="s">
        <v>13823</v>
      </c>
      <c r="D2838" s="15" t="s">
        <v>13824</v>
      </c>
      <c r="E2838" s="15" t="s">
        <v>13825</v>
      </c>
      <c r="F2838" s="15" t="s">
        <v>13826</v>
      </c>
    </row>
    <row r="2839" spans="1:6" x14ac:dyDescent="0.25">
      <c r="A2839" s="15">
        <v>70297140</v>
      </c>
      <c r="B2839" s="15" t="s">
        <v>13827</v>
      </c>
      <c r="C2839" s="15" t="s">
        <v>13828</v>
      </c>
      <c r="D2839" s="15" t="s">
        <v>13829</v>
      </c>
      <c r="E2839" s="15" t="s">
        <v>5427</v>
      </c>
      <c r="F2839" s="15" t="s">
        <v>5427</v>
      </c>
    </row>
    <row r="2840" spans="1:6" x14ac:dyDescent="0.25">
      <c r="A2840" s="15">
        <v>70433104</v>
      </c>
      <c r="B2840" s="15" t="s">
        <v>13830</v>
      </c>
      <c r="C2840" s="15" t="s">
        <v>6329</v>
      </c>
      <c r="D2840" s="15" t="s">
        <v>6330</v>
      </c>
      <c r="E2840" s="15" t="s">
        <v>5427</v>
      </c>
      <c r="F2840" s="15" t="s">
        <v>5427</v>
      </c>
    </row>
    <row r="2841" spans="1:6" x14ac:dyDescent="0.25">
      <c r="A2841" s="15">
        <v>20227107</v>
      </c>
      <c r="B2841" s="15" t="s">
        <v>13831</v>
      </c>
      <c r="C2841" s="15" t="s">
        <v>13832</v>
      </c>
      <c r="D2841" s="15" t="s">
        <v>13833</v>
      </c>
      <c r="E2841" s="15" t="s">
        <v>13834</v>
      </c>
      <c r="F2841" s="15" t="s">
        <v>5427</v>
      </c>
    </row>
    <row r="2842" spans="1:6" x14ac:dyDescent="0.25">
      <c r="A2842" s="15">
        <v>70204127</v>
      </c>
      <c r="B2842" s="15" t="s">
        <v>13831</v>
      </c>
      <c r="C2842" s="15" t="s">
        <v>13835</v>
      </c>
      <c r="D2842" s="15" t="s">
        <v>13836</v>
      </c>
      <c r="E2842" s="15" t="s">
        <v>13837</v>
      </c>
      <c r="F2842" s="15" t="s">
        <v>5427</v>
      </c>
    </row>
    <row r="2843" spans="1:6" x14ac:dyDescent="0.25">
      <c r="A2843" s="15">
        <v>108227000</v>
      </c>
      <c r="B2843" s="15" t="s">
        <v>13838</v>
      </c>
      <c r="C2843" s="15" t="s">
        <v>10582</v>
      </c>
      <c r="D2843" s="15" t="s">
        <v>10583</v>
      </c>
      <c r="E2843" s="15" t="s">
        <v>10584</v>
      </c>
      <c r="F2843" s="15" t="s">
        <v>10585</v>
      </c>
    </row>
    <row r="2844" spans="1:6" x14ac:dyDescent="0.25">
      <c r="A2844" s="15">
        <v>78679101</v>
      </c>
      <c r="B2844" s="15" t="s">
        <v>13839</v>
      </c>
      <c r="C2844" s="15" t="s">
        <v>9099</v>
      </c>
      <c r="D2844" s="15" t="s">
        <v>9100</v>
      </c>
      <c r="E2844" s="15" t="s">
        <v>9101</v>
      </c>
      <c r="F2844" s="15" t="s">
        <v>9102</v>
      </c>
    </row>
    <row r="2845" spans="1:6" x14ac:dyDescent="0.25">
      <c r="A2845" s="15">
        <v>78679102</v>
      </c>
      <c r="B2845" s="15" t="s">
        <v>13839</v>
      </c>
      <c r="C2845" s="15" t="s">
        <v>13840</v>
      </c>
      <c r="D2845" s="15" t="s">
        <v>13841</v>
      </c>
      <c r="E2845" s="15" t="s">
        <v>9101</v>
      </c>
      <c r="F2845" s="15" t="s">
        <v>9102</v>
      </c>
    </row>
    <row r="2846" spans="1:6" x14ac:dyDescent="0.25">
      <c r="A2846" s="15">
        <v>78679103</v>
      </c>
      <c r="B2846" s="15" t="s">
        <v>13842</v>
      </c>
      <c r="C2846" s="15" t="s">
        <v>13843</v>
      </c>
      <c r="D2846" s="15" t="s">
        <v>13844</v>
      </c>
      <c r="E2846" s="15" t="s">
        <v>13845</v>
      </c>
      <c r="F2846" s="15" t="s">
        <v>13846</v>
      </c>
    </row>
    <row r="2847" spans="1:6" x14ac:dyDescent="0.25">
      <c r="A2847" s="15">
        <v>30201111</v>
      </c>
      <c r="B2847" s="15" t="s">
        <v>13847</v>
      </c>
      <c r="C2847" s="15" t="s">
        <v>13848</v>
      </c>
      <c r="D2847" s="15" t="s">
        <v>13849</v>
      </c>
      <c r="E2847" s="15" t="s">
        <v>5427</v>
      </c>
      <c r="F2847" s="15" t="s">
        <v>5427</v>
      </c>
    </row>
    <row r="2848" spans="1:6" x14ac:dyDescent="0.25">
      <c r="A2848" s="15">
        <v>78924000</v>
      </c>
      <c r="B2848" s="15" t="s">
        <v>13850</v>
      </c>
      <c r="C2848" s="15" t="s">
        <v>6050</v>
      </c>
      <c r="D2848" s="15" t="s">
        <v>6051</v>
      </c>
      <c r="E2848" s="15" t="s">
        <v>6052</v>
      </c>
      <c r="F2848" s="15" t="s">
        <v>6053</v>
      </c>
    </row>
    <row r="2849" spans="1:6" x14ac:dyDescent="0.25">
      <c r="A2849" s="15">
        <v>98751000</v>
      </c>
      <c r="B2849" s="15" t="s">
        <v>13851</v>
      </c>
      <c r="C2849" s="15" t="s">
        <v>13852</v>
      </c>
      <c r="D2849" s="15" t="s">
        <v>13853</v>
      </c>
      <c r="E2849" s="15" t="s">
        <v>13854</v>
      </c>
      <c r="F2849" s="15" t="s">
        <v>13854</v>
      </c>
    </row>
    <row r="2850" spans="1:6" x14ac:dyDescent="0.25">
      <c r="A2850" s="15">
        <v>98751001</v>
      </c>
      <c r="B2850" s="15" t="s">
        <v>13855</v>
      </c>
      <c r="C2850" s="15" t="s">
        <v>13852</v>
      </c>
      <c r="D2850" s="15" t="s">
        <v>13853</v>
      </c>
      <c r="E2850" s="15" t="s">
        <v>13854</v>
      </c>
      <c r="F2850" s="15" t="s">
        <v>13854</v>
      </c>
    </row>
    <row r="2851" spans="1:6" x14ac:dyDescent="0.25">
      <c r="A2851" s="15">
        <v>70260122</v>
      </c>
      <c r="B2851" s="15" t="s">
        <v>13856</v>
      </c>
      <c r="C2851" s="15" t="s">
        <v>13696</v>
      </c>
      <c r="D2851" s="15" t="s">
        <v>13697</v>
      </c>
      <c r="E2851" s="15" t="s">
        <v>13698</v>
      </c>
      <c r="F2851" s="15" t="s">
        <v>13699</v>
      </c>
    </row>
    <row r="2852" spans="1:6" x14ac:dyDescent="0.25">
      <c r="A2852" s="15">
        <v>70204193</v>
      </c>
      <c r="B2852" s="15" t="s">
        <v>13857</v>
      </c>
      <c r="C2852" s="15" t="s">
        <v>9042</v>
      </c>
      <c r="D2852" s="15" t="s">
        <v>9043</v>
      </c>
      <c r="E2852" s="15" t="s">
        <v>13858</v>
      </c>
      <c r="F2852" s="15" t="s">
        <v>13859</v>
      </c>
    </row>
    <row r="2853" spans="1:6" x14ac:dyDescent="0.25">
      <c r="A2853" s="15">
        <v>30201066</v>
      </c>
      <c r="B2853" s="15" t="s">
        <v>13860</v>
      </c>
      <c r="C2853" s="15" t="s">
        <v>11729</v>
      </c>
      <c r="D2853" s="15" t="s">
        <v>11730</v>
      </c>
      <c r="E2853" s="15" t="s">
        <v>13861</v>
      </c>
      <c r="F2853" s="15" t="s">
        <v>5427</v>
      </c>
    </row>
    <row r="2854" spans="1:6" x14ac:dyDescent="0.25">
      <c r="A2854" s="15">
        <v>110201501</v>
      </c>
      <c r="B2854" s="15" t="s">
        <v>13862</v>
      </c>
      <c r="C2854" s="15" t="s">
        <v>5924</v>
      </c>
      <c r="D2854" s="15" t="s">
        <v>5925</v>
      </c>
      <c r="E2854" s="15" t="s">
        <v>5427</v>
      </c>
      <c r="F2854" s="15" t="s">
        <v>5427</v>
      </c>
    </row>
    <row r="2855" spans="1:6" x14ac:dyDescent="0.25">
      <c r="A2855" s="15">
        <v>100212123</v>
      </c>
      <c r="B2855" s="15" t="s">
        <v>13863</v>
      </c>
      <c r="C2855" s="15" t="s">
        <v>13864</v>
      </c>
      <c r="D2855" s="15" t="s">
        <v>5974</v>
      </c>
      <c r="E2855" s="15" t="s">
        <v>5427</v>
      </c>
      <c r="F2855" s="15" t="s">
        <v>5427</v>
      </c>
    </row>
    <row r="2856" spans="1:6" x14ac:dyDescent="0.25">
      <c r="A2856" s="15">
        <v>70445104</v>
      </c>
      <c r="B2856" s="15" t="s">
        <v>13865</v>
      </c>
      <c r="C2856" s="15" t="s">
        <v>13866</v>
      </c>
      <c r="D2856" s="15" t="s">
        <v>13867</v>
      </c>
      <c r="E2856" s="15" t="s">
        <v>13868</v>
      </c>
      <c r="F2856" s="15" t="s">
        <v>5427</v>
      </c>
    </row>
    <row r="2857" spans="1:6" x14ac:dyDescent="0.25">
      <c r="A2857" s="15">
        <v>78556001</v>
      </c>
      <c r="B2857" s="15" t="s">
        <v>13869</v>
      </c>
      <c r="C2857" s="15" t="s">
        <v>11544</v>
      </c>
      <c r="D2857" s="15" t="s">
        <v>11545</v>
      </c>
      <c r="E2857" s="15" t="s">
        <v>11546</v>
      </c>
      <c r="F2857" s="15" t="s">
        <v>11547</v>
      </c>
    </row>
    <row r="2858" spans="1:6" x14ac:dyDescent="0.25">
      <c r="A2858" s="15">
        <v>78640001</v>
      </c>
      <c r="B2858" s="15" t="s">
        <v>13870</v>
      </c>
      <c r="C2858" s="15" t="s">
        <v>13871</v>
      </c>
      <c r="D2858" s="15" t="s">
        <v>6404</v>
      </c>
      <c r="E2858" s="15"/>
      <c r="F2858" s="15"/>
    </row>
    <row r="2859" spans="1:6" x14ac:dyDescent="0.25">
      <c r="A2859" s="15">
        <v>70211116</v>
      </c>
      <c r="B2859" s="15" t="s">
        <v>13872</v>
      </c>
      <c r="C2859" s="15" t="s">
        <v>13873</v>
      </c>
      <c r="D2859" s="15" t="s">
        <v>13874</v>
      </c>
      <c r="E2859" s="15" t="s">
        <v>13875</v>
      </c>
      <c r="F2859" s="15" t="s">
        <v>13876</v>
      </c>
    </row>
    <row r="2860" spans="1:6" x14ac:dyDescent="0.25">
      <c r="A2860" s="15">
        <v>78953001</v>
      </c>
      <c r="B2860" s="15" t="s">
        <v>13877</v>
      </c>
      <c r="C2860" s="15" t="s">
        <v>13878</v>
      </c>
      <c r="D2860" s="15" t="s">
        <v>13879</v>
      </c>
      <c r="E2860" s="15" t="s">
        <v>13880</v>
      </c>
      <c r="F2860" s="15" t="s">
        <v>13881</v>
      </c>
    </row>
    <row r="2861" spans="1:6" x14ac:dyDescent="0.25">
      <c r="A2861" s="15">
        <v>70406162</v>
      </c>
      <c r="B2861" s="15" t="s">
        <v>13882</v>
      </c>
      <c r="C2861" s="15" t="s">
        <v>13883</v>
      </c>
      <c r="D2861" s="15" t="s">
        <v>13884</v>
      </c>
      <c r="E2861" s="15" t="s">
        <v>13885</v>
      </c>
      <c r="F2861" s="15" t="s">
        <v>13886</v>
      </c>
    </row>
    <row r="2862" spans="1:6" x14ac:dyDescent="0.25">
      <c r="A2862" s="15">
        <v>70433105</v>
      </c>
      <c r="B2862" s="15" t="s">
        <v>13887</v>
      </c>
      <c r="C2862" s="15" t="s">
        <v>6800</v>
      </c>
      <c r="D2862" s="15" t="s">
        <v>6801</v>
      </c>
      <c r="E2862" s="15" t="s">
        <v>5427</v>
      </c>
      <c r="F2862" s="15" t="s">
        <v>5427</v>
      </c>
    </row>
    <row r="2863" spans="1:6" x14ac:dyDescent="0.25">
      <c r="A2863" s="15">
        <v>70211110</v>
      </c>
      <c r="B2863" s="15" t="s">
        <v>13888</v>
      </c>
      <c r="C2863" s="15" t="s">
        <v>13889</v>
      </c>
      <c r="D2863" s="15" t="s">
        <v>13890</v>
      </c>
      <c r="E2863" s="15" t="s">
        <v>13891</v>
      </c>
      <c r="F2863" s="15" t="s">
        <v>13892</v>
      </c>
    </row>
    <row r="2864" spans="1:6" x14ac:dyDescent="0.25">
      <c r="A2864" s="15">
        <v>70211134</v>
      </c>
      <c r="B2864" s="15" t="s">
        <v>13893</v>
      </c>
      <c r="C2864" s="15" t="s">
        <v>7010</v>
      </c>
      <c r="D2864" s="15" t="s">
        <v>7011</v>
      </c>
      <c r="E2864" s="15" t="s">
        <v>7012</v>
      </c>
      <c r="F2864" s="15" t="s">
        <v>7013</v>
      </c>
    </row>
    <row r="2865" spans="1:6" x14ac:dyDescent="0.25">
      <c r="A2865" s="15">
        <v>70466004</v>
      </c>
      <c r="B2865" s="15" t="s">
        <v>13894</v>
      </c>
      <c r="C2865" s="15" t="s">
        <v>13895</v>
      </c>
      <c r="D2865" s="15" t="s">
        <v>13896</v>
      </c>
      <c r="E2865" s="15" t="s">
        <v>13897</v>
      </c>
      <c r="F2865" s="15" t="s">
        <v>13898</v>
      </c>
    </row>
    <row r="2866" spans="1:6" x14ac:dyDescent="0.25">
      <c r="A2866" s="15">
        <v>138767000</v>
      </c>
      <c r="B2866" s="15" t="s">
        <v>13899</v>
      </c>
      <c r="C2866" s="15" t="s">
        <v>7407</v>
      </c>
      <c r="D2866" s="15" t="s">
        <v>7408</v>
      </c>
      <c r="E2866" s="15" t="s">
        <v>7409</v>
      </c>
      <c r="F2866" s="15" t="s">
        <v>7410</v>
      </c>
    </row>
    <row r="2867" spans="1:6" x14ac:dyDescent="0.25">
      <c r="A2867" s="15">
        <v>138767001</v>
      </c>
      <c r="B2867" s="15" t="s">
        <v>13900</v>
      </c>
      <c r="C2867" s="15" t="s">
        <v>7407</v>
      </c>
      <c r="D2867" s="15" t="s">
        <v>7408</v>
      </c>
      <c r="E2867" s="15" t="s">
        <v>5427</v>
      </c>
      <c r="F2867" s="15" t="s">
        <v>5427</v>
      </c>
    </row>
    <row r="2868" spans="1:6" x14ac:dyDescent="0.25">
      <c r="A2868" s="15">
        <v>100212230</v>
      </c>
      <c r="B2868" s="15" t="s">
        <v>13901</v>
      </c>
      <c r="C2868" s="15" t="s">
        <v>13902</v>
      </c>
      <c r="D2868" s="15" t="s">
        <v>13903</v>
      </c>
      <c r="E2868" s="15" t="s">
        <v>5427</v>
      </c>
      <c r="F2868" s="15" t="s">
        <v>5427</v>
      </c>
    </row>
    <row r="2869" spans="1:6" x14ac:dyDescent="0.25">
      <c r="A2869" s="15">
        <v>100212000</v>
      </c>
      <c r="B2869" s="15" t="s">
        <v>13904</v>
      </c>
      <c r="C2869" s="15" t="s">
        <v>9078</v>
      </c>
      <c r="D2869" s="15" t="s">
        <v>9079</v>
      </c>
      <c r="E2869" s="15" t="s">
        <v>13905</v>
      </c>
      <c r="F2869" s="15" t="s">
        <v>13906</v>
      </c>
    </row>
    <row r="2870" spans="1:6" x14ac:dyDescent="0.25">
      <c r="A2870" s="15">
        <v>70406164</v>
      </c>
      <c r="B2870" s="15" t="s">
        <v>13907</v>
      </c>
      <c r="C2870" s="15" t="s">
        <v>13908</v>
      </c>
      <c r="D2870" s="15" t="s">
        <v>13909</v>
      </c>
      <c r="E2870" s="15" t="s">
        <v>13910</v>
      </c>
      <c r="F2870" s="15" t="s">
        <v>13911</v>
      </c>
    </row>
    <row r="2871" spans="1:6" x14ac:dyDescent="0.25">
      <c r="A2871" s="15">
        <v>70505202</v>
      </c>
      <c r="B2871" s="15" t="s">
        <v>13912</v>
      </c>
      <c r="C2871" s="15" t="s">
        <v>13913</v>
      </c>
      <c r="D2871" s="15" t="s">
        <v>13914</v>
      </c>
      <c r="E2871" s="15" t="s">
        <v>13915</v>
      </c>
      <c r="F2871" s="15" t="s">
        <v>13916</v>
      </c>
    </row>
    <row r="2872" spans="1:6" x14ac:dyDescent="0.25">
      <c r="A2872" s="15">
        <v>70445102</v>
      </c>
      <c r="B2872" s="15" t="s">
        <v>13917</v>
      </c>
      <c r="C2872" s="15" t="s">
        <v>13918</v>
      </c>
      <c r="D2872" s="15" t="s">
        <v>13919</v>
      </c>
      <c r="E2872" s="15" t="s">
        <v>13920</v>
      </c>
      <c r="F2872" s="15" t="s">
        <v>5427</v>
      </c>
    </row>
    <row r="2873" spans="1:6" x14ac:dyDescent="0.25">
      <c r="A2873" s="15">
        <v>70204190</v>
      </c>
      <c r="B2873" s="15" t="s">
        <v>13921</v>
      </c>
      <c r="C2873" s="15" t="s">
        <v>13922</v>
      </c>
      <c r="D2873" s="15" t="s">
        <v>13923</v>
      </c>
      <c r="E2873" s="15" t="s">
        <v>5427</v>
      </c>
      <c r="F2873" s="15" t="s">
        <v>5427</v>
      </c>
    </row>
    <row r="2874" spans="1:6" x14ac:dyDescent="0.25">
      <c r="A2874" s="15">
        <v>100216101</v>
      </c>
      <c r="B2874" s="15" t="s">
        <v>13924</v>
      </c>
      <c r="C2874" s="15" t="s">
        <v>13925</v>
      </c>
      <c r="D2874" s="15" t="s">
        <v>13926</v>
      </c>
      <c r="E2874" s="15" t="s">
        <v>13927</v>
      </c>
      <c r="F2874" s="15" t="s">
        <v>5427</v>
      </c>
    </row>
    <row r="2875" spans="1:6" x14ac:dyDescent="0.25">
      <c r="A2875" s="15">
        <v>80415104</v>
      </c>
      <c r="B2875" s="15" t="s">
        <v>13928</v>
      </c>
      <c r="C2875" s="15" t="s">
        <v>13929</v>
      </c>
      <c r="D2875" s="15" t="s">
        <v>13930</v>
      </c>
      <c r="E2875" s="15" t="s">
        <v>13931</v>
      </c>
      <c r="F2875" s="15" t="s">
        <v>13932</v>
      </c>
    </row>
    <row r="2876" spans="1:6" x14ac:dyDescent="0.25">
      <c r="A2876" s="15">
        <v>70297117</v>
      </c>
      <c r="B2876" s="15" t="s">
        <v>13933</v>
      </c>
      <c r="C2876" s="15" t="s">
        <v>13934</v>
      </c>
      <c r="D2876" s="15" t="s">
        <v>13935</v>
      </c>
      <c r="E2876" s="15" t="s">
        <v>5427</v>
      </c>
      <c r="F2876" s="15" t="s">
        <v>5427</v>
      </c>
    </row>
    <row r="2877" spans="1:6" x14ac:dyDescent="0.25">
      <c r="A2877" s="15">
        <v>140401114</v>
      </c>
      <c r="B2877" s="15" t="s">
        <v>13933</v>
      </c>
      <c r="C2877" s="15" t="s">
        <v>13936</v>
      </c>
      <c r="D2877" s="15" t="s">
        <v>13937</v>
      </c>
      <c r="E2877" s="15" t="s">
        <v>5427</v>
      </c>
      <c r="F2877" s="15" t="s">
        <v>5427</v>
      </c>
    </row>
    <row r="2878" spans="1:6" x14ac:dyDescent="0.25">
      <c r="A2878" s="15">
        <v>70269178</v>
      </c>
      <c r="B2878" s="15" t="s">
        <v>13938</v>
      </c>
      <c r="C2878" s="15" t="s">
        <v>13939</v>
      </c>
      <c r="D2878" s="15" t="s">
        <v>13940</v>
      </c>
      <c r="E2878" s="15" t="s">
        <v>13941</v>
      </c>
      <c r="F2878" s="15" t="s">
        <v>5427</v>
      </c>
    </row>
    <row r="2879" spans="1:6" x14ac:dyDescent="0.25">
      <c r="A2879" s="15">
        <v>70211264</v>
      </c>
      <c r="B2879" s="15" t="s">
        <v>13942</v>
      </c>
      <c r="C2879" s="15" t="s">
        <v>13943</v>
      </c>
      <c r="D2879" s="15" t="s">
        <v>13944</v>
      </c>
      <c r="E2879" s="15" t="s">
        <v>13945</v>
      </c>
      <c r="F2879" s="15" t="s">
        <v>13946</v>
      </c>
    </row>
    <row r="2880" spans="1:6" x14ac:dyDescent="0.25">
      <c r="A2880" s="15">
        <v>70269142</v>
      </c>
      <c r="B2880" s="15" t="s">
        <v>13947</v>
      </c>
      <c r="C2880" s="15" t="s">
        <v>13948</v>
      </c>
      <c r="D2880" s="15" t="s">
        <v>13949</v>
      </c>
      <c r="E2880" s="15" t="s">
        <v>13950</v>
      </c>
      <c r="F2880" s="15" t="s">
        <v>5427</v>
      </c>
    </row>
    <row r="2881" spans="1:6" x14ac:dyDescent="0.25">
      <c r="A2881" s="15">
        <v>70211133</v>
      </c>
      <c r="B2881" s="15" t="s">
        <v>13951</v>
      </c>
      <c r="C2881" s="15" t="s">
        <v>13952</v>
      </c>
      <c r="D2881" s="15" t="s">
        <v>13953</v>
      </c>
      <c r="E2881" s="15" t="s">
        <v>12344</v>
      </c>
      <c r="F2881" s="15" t="s">
        <v>5427</v>
      </c>
    </row>
    <row r="2882" spans="1:6" x14ac:dyDescent="0.25">
      <c r="A2882" s="15">
        <v>70289118</v>
      </c>
      <c r="B2882" s="15" t="s">
        <v>13954</v>
      </c>
      <c r="C2882" s="15" t="s">
        <v>13955</v>
      </c>
      <c r="D2882" s="15" t="s">
        <v>13956</v>
      </c>
      <c r="E2882" s="15" t="s">
        <v>13957</v>
      </c>
      <c r="F2882" s="15" t="s">
        <v>5427</v>
      </c>
    </row>
    <row r="2883" spans="1:6" x14ac:dyDescent="0.25">
      <c r="A2883" s="15">
        <v>70492022</v>
      </c>
      <c r="B2883" s="15" t="s">
        <v>13958</v>
      </c>
      <c r="C2883" s="15" t="s">
        <v>13959</v>
      </c>
      <c r="D2883" s="15" t="s">
        <v>13960</v>
      </c>
      <c r="E2883" s="15" t="s">
        <v>5427</v>
      </c>
      <c r="F2883" s="15" t="s">
        <v>5427</v>
      </c>
    </row>
    <row r="2884" spans="1:6" x14ac:dyDescent="0.25">
      <c r="A2884" s="15">
        <v>70297144</v>
      </c>
      <c r="B2884" s="15" t="s">
        <v>13961</v>
      </c>
      <c r="C2884" s="15" t="s">
        <v>13962</v>
      </c>
      <c r="D2884" s="15" t="s">
        <v>13963</v>
      </c>
      <c r="E2884" s="15" t="s">
        <v>5427</v>
      </c>
      <c r="F2884" s="15" t="s">
        <v>5427</v>
      </c>
    </row>
    <row r="2885" spans="1:6" x14ac:dyDescent="0.25">
      <c r="A2885" s="15">
        <v>70406165</v>
      </c>
      <c r="B2885" s="15" t="s">
        <v>13964</v>
      </c>
      <c r="C2885" s="15" t="s">
        <v>13965</v>
      </c>
      <c r="D2885" s="15" t="s">
        <v>13966</v>
      </c>
      <c r="E2885" s="15" t="s">
        <v>13967</v>
      </c>
      <c r="F2885" s="15" t="s">
        <v>13968</v>
      </c>
    </row>
    <row r="2886" spans="1:6" x14ac:dyDescent="0.25">
      <c r="A2886" s="15">
        <v>70483106</v>
      </c>
      <c r="B2886" s="15" t="s">
        <v>13964</v>
      </c>
      <c r="C2886" s="15" t="s">
        <v>13969</v>
      </c>
      <c r="D2886" s="15" t="s">
        <v>13970</v>
      </c>
      <c r="E2886" s="15" t="s">
        <v>5427</v>
      </c>
      <c r="F2886" s="15" t="s">
        <v>5427</v>
      </c>
    </row>
    <row r="2887" spans="1:6" x14ac:dyDescent="0.25">
      <c r="A2887" s="15">
        <v>70440117</v>
      </c>
      <c r="B2887" s="15" t="s">
        <v>13971</v>
      </c>
      <c r="C2887" s="15" t="s">
        <v>13972</v>
      </c>
      <c r="D2887" s="15" t="s">
        <v>13973</v>
      </c>
      <c r="E2887" s="15" t="s">
        <v>5427</v>
      </c>
      <c r="F2887" s="15" t="s">
        <v>5427</v>
      </c>
    </row>
    <row r="2888" spans="1:6" x14ac:dyDescent="0.25">
      <c r="A2888" s="15">
        <v>70248161</v>
      </c>
      <c r="B2888" s="15" t="s">
        <v>13974</v>
      </c>
      <c r="C2888" s="15" t="s">
        <v>13975</v>
      </c>
      <c r="D2888" s="15" t="s">
        <v>13976</v>
      </c>
      <c r="E2888" s="15" t="s">
        <v>5427</v>
      </c>
      <c r="F2888" s="15" t="s">
        <v>5427</v>
      </c>
    </row>
    <row r="2889" spans="1:6" x14ac:dyDescent="0.25">
      <c r="A2889" s="15">
        <v>110215102</v>
      </c>
      <c r="B2889" s="15" t="s">
        <v>13977</v>
      </c>
      <c r="C2889" s="15" t="s">
        <v>13978</v>
      </c>
      <c r="D2889" s="15" t="s">
        <v>13979</v>
      </c>
      <c r="E2889" s="15" t="s">
        <v>5427</v>
      </c>
      <c r="F2889" s="15" t="s">
        <v>5427</v>
      </c>
    </row>
    <row r="2890" spans="1:6" x14ac:dyDescent="0.25">
      <c r="A2890" s="15">
        <v>110215205</v>
      </c>
      <c r="B2890" s="15" t="s">
        <v>13980</v>
      </c>
      <c r="C2890" s="15" t="s">
        <v>13978</v>
      </c>
      <c r="D2890" s="15" t="s">
        <v>13979</v>
      </c>
      <c r="E2890" s="15" t="s">
        <v>5427</v>
      </c>
      <c r="F2890" s="15" t="s">
        <v>5427</v>
      </c>
    </row>
    <row r="2891" spans="1:6" x14ac:dyDescent="0.25">
      <c r="A2891" s="15">
        <v>110215000</v>
      </c>
      <c r="B2891" s="15" t="s">
        <v>13981</v>
      </c>
      <c r="C2891" s="15" t="s">
        <v>13982</v>
      </c>
      <c r="D2891" s="15" t="s">
        <v>13983</v>
      </c>
      <c r="E2891" s="15" t="s">
        <v>13984</v>
      </c>
      <c r="F2891" s="15" t="s">
        <v>13985</v>
      </c>
    </row>
    <row r="2892" spans="1:6" x14ac:dyDescent="0.25">
      <c r="A2892" s="15">
        <v>110243101</v>
      </c>
      <c r="B2892" s="15" t="s">
        <v>13986</v>
      </c>
      <c r="C2892" s="15" t="s">
        <v>13987</v>
      </c>
      <c r="D2892" s="15" t="s">
        <v>13988</v>
      </c>
      <c r="E2892" s="15" t="s">
        <v>5959</v>
      </c>
      <c r="F2892" s="15" t="s">
        <v>13989</v>
      </c>
    </row>
    <row r="2893" spans="1:6" x14ac:dyDescent="0.25">
      <c r="A2893" s="15">
        <v>70241155</v>
      </c>
      <c r="B2893" s="15" t="s">
        <v>13990</v>
      </c>
      <c r="C2893" s="15" t="s">
        <v>13991</v>
      </c>
      <c r="D2893" s="15" t="s">
        <v>13992</v>
      </c>
      <c r="E2893" s="15" t="s">
        <v>13993</v>
      </c>
      <c r="F2893" s="15" t="s">
        <v>5427</v>
      </c>
    </row>
    <row r="2894" spans="1:6" x14ac:dyDescent="0.25">
      <c r="A2894" s="15">
        <v>70289104</v>
      </c>
      <c r="B2894" s="15" t="s">
        <v>13994</v>
      </c>
      <c r="C2894" s="15" t="s">
        <v>13995</v>
      </c>
      <c r="D2894" s="15" t="s">
        <v>13996</v>
      </c>
      <c r="E2894" s="15" t="s">
        <v>5427</v>
      </c>
      <c r="F2894" s="15" t="s">
        <v>5427</v>
      </c>
    </row>
    <row r="2895" spans="1:6" x14ac:dyDescent="0.25">
      <c r="A2895" s="15">
        <v>70269065</v>
      </c>
      <c r="B2895" s="15" t="s">
        <v>13997</v>
      </c>
      <c r="C2895" s="15" t="s">
        <v>13998</v>
      </c>
      <c r="D2895" s="15" t="s">
        <v>13999</v>
      </c>
      <c r="E2895" s="15" t="s">
        <v>14000</v>
      </c>
      <c r="F2895" s="15" t="s">
        <v>5427</v>
      </c>
    </row>
    <row r="2896" spans="1:6" x14ac:dyDescent="0.25">
      <c r="A2896" s="15">
        <v>70406163</v>
      </c>
      <c r="B2896" s="15" t="s">
        <v>14001</v>
      </c>
      <c r="C2896" s="15" t="s">
        <v>14002</v>
      </c>
      <c r="D2896" s="15" t="s">
        <v>14003</v>
      </c>
      <c r="E2896" s="15" t="s">
        <v>14004</v>
      </c>
      <c r="F2896" s="15" t="s">
        <v>14005</v>
      </c>
    </row>
    <row r="2897" spans="1:6" x14ac:dyDescent="0.25">
      <c r="A2897" s="15">
        <v>100220109</v>
      </c>
      <c r="B2897" s="15" t="s">
        <v>14006</v>
      </c>
      <c r="C2897" s="15" t="s">
        <v>14007</v>
      </c>
      <c r="D2897" s="15" t="s">
        <v>7748</v>
      </c>
      <c r="E2897" s="15" t="s">
        <v>5427</v>
      </c>
      <c r="F2897" s="15" t="s">
        <v>5427</v>
      </c>
    </row>
    <row r="2898" spans="1:6" x14ac:dyDescent="0.25">
      <c r="A2898" s="15">
        <v>78237001</v>
      </c>
      <c r="B2898" s="15" t="s">
        <v>14008</v>
      </c>
      <c r="C2898" s="15" t="s">
        <v>14009</v>
      </c>
      <c r="D2898" s="15" t="s">
        <v>14010</v>
      </c>
      <c r="E2898" s="15" t="s">
        <v>14011</v>
      </c>
      <c r="F2898" s="15" t="s">
        <v>14012</v>
      </c>
    </row>
    <row r="2899" spans="1:6" x14ac:dyDescent="0.25">
      <c r="A2899" s="15">
        <v>78237000</v>
      </c>
      <c r="B2899" s="15" t="s">
        <v>14013</v>
      </c>
      <c r="C2899" s="15" t="s">
        <v>14014</v>
      </c>
      <c r="D2899" s="15" t="s">
        <v>14015</v>
      </c>
      <c r="E2899" s="15" t="s">
        <v>14011</v>
      </c>
      <c r="F2899" s="15" t="s">
        <v>14011</v>
      </c>
    </row>
    <row r="2900" spans="1:6" x14ac:dyDescent="0.25">
      <c r="A2900" s="15">
        <v>78217001</v>
      </c>
      <c r="B2900" s="15" t="s">
        <v>14016</v>
      </c>
      <c r="C2900" s="15" t="s">
        <v>14017</v>
      </c>
      <c r="D2900" s="15" t="s">
        <v>14018</v>
      </c>
      <c r="E2900" s="15" t="s">
        <v>14019</v>
      </c>
      <c r="F2900" s="15" t="s">
        <v>14020</v>
      </c>
    </row>
    <row r="2901" spans="1:6" x14ac:dyDescent="0.25">
      <c r="A2901" s="15">
        <v>78217000</v>
      </c>
      <c r="B2901" s="15" t="s">
        <v>14021</v>
      </c>
      <c r="C2901" s="15" t="s">
        <v>14017</v>
      </c>
      <c r="D2901" s="15" t="s">
        <v>14018</v>
      </c>
      <c r="E2901" s="15" t="s">
        <v>14019</v>
      </c>
      <c r="F2901" s="15" t="s">
        <v>14020</v>
      </c>
    </row>
    <row r="2902" spans="1:6" x14ac:dyDescent="0.25">
      <c r="A2902" s="15">
        <v>70466012</v>
      </c>
      <c r="B2902" s="15" t="s">
        <v>14022</v>
      </c>
      <c r="C2902" s="15" t="s">
        <v>14023</v>
      </c>
      <c r="D2902" s="15" t="s">
        <v>14024</v>
      </c>
      <c r="E2902" s="15" t="s">
        <v>14025</v>
      </c>
      <c r="F2902" s="15" t="s">
        <v>14026</v>
      </c>
    </row>
    <row r="2903" spans="1:6" x14ac:dyDescent="0.25">
      <c r="A2903" s="15">
        <v>70280131</v>
      </c>
      <c r="B2903" s="15" t="s">
        <v>14027</v>
      </c>
      <c r="C2903" s="15" t="s">
        <v>14028</v>
      </c>
      <c r="D2903" s="15" t="s">
        <v>14029</v>
      </c>
      <c r="E2903" s="15" t="s">
        <v>14030</v>
      </c>
      <c r="F2903" s="15" t="s">
        <v>14031</v>
      </c>
    </row>
    <row r="2904" spans="1:6" x14ac:dyDescent="0.25">
      <c r="A2904" s="15">
        <v>70204118</v>
      </c>
      <c r="B2904" s="15" t="s">
        <v>14032</v>
      </c>
      <c r="C2904" s="15" t="s">
        <v>14033</v>
      </c>
      <c r="D2904" s="15" t="s">
        <v>14034</v>
      </c>
      <c r="E2904" s="15" t="s">
        <v>14035</v>
      </c>
      <c r="F2904" s="15" t="s">
        <v>14036</v>
      </c>
    </row>
    <row r="2905" spans="1:6" x14ac:dyDescent="0.25">
      <c r="A2905" s="15">
        <v>108780000</v>
      </c>
      <c r="B2905" s="15" t="s">
        <v>14037</v>
      </c>
      <c r="C2905" s="15" t="s">
        <v>8138</v>
      </c>
      <c r="D2905" s="15" t="s">
        <v>8139</v>
      </c>
      <c r="E2905" s="15" t="s">
        <v>14038</v>
      </c>
      <c r="F2905" s="15" t="s">
        <v>14039</v>
      </c>
    </row>
    <row r="2906" spans="1:6" x14ac:dyDescent="0.25">
      <c r="A2906" s="15">
        <v>100213103</v>
      </c>
      <c r="B2906" s="15" t="s">
        <v>14040</v>
      </c>
      <c r="C2906" s="15" t="s">
        <v>14041</v>
      </c>
      <c r="D2906" s="15" t="s">
        <v>14042</v>
      </c>
      <c r="E2906" s="15" t="s">
        <v>14043</v>
      </c>
      <c r="F2906" s="15" t="s">
        <v>14044</v>
      </c>
    </row>
    <row r="2907" spans="1:6" x14ac:dyDescent="0.25">
      <c r="A2907" s="15">
        <v>100213201</v>
      </c>
      <c r="B2907" s="15" t="s">
        <v>14045</v>
      </c>
      <c r="C2907" s="15" t="s">
        <v>14046</v>
      </c>
      <c r="D2907" s="15" t="s">
        <v>14047</v>
      </c>
      <c r="E2907" s="15" t="s">
        <v>14048</v>
      </c>
      <c r="F2907" s="15" t="s">
        <v>14049</v>
      </c>
    </row>
    <row r="2908" spans="1:6" x14ac:dyDescent="0.25">
      <c r="A2908" s="15">
        <v>100213000</v>
      </c>
      <c r="B2908" s="15" t="s">
        <v>14050</v>
      </c>
      <c r="C2908" s="15" t="s">
        <v>14051</v>
      </c>
      <c r="D2908" s="15" t="s">
        <v>14052</v>
      </c>
      <c r="E2908" s="15" t="s">
        <v>14053</v>
      </c>
      <c r="F2908" s="15" t="s">
        <v>14054</v>
      </c>
    </row>
    <row r="2909" spans="1:6" x14ac:dyDescent="0.25">
      <c r="A2909" s="15">
        <v>100213700</v>
      </c>
      <c r="B2909" s="15" t="s">
        <v>14055</v>
      </c>
      <c r="C2909" s="15" t="s">
        <v>14041</v>
      </c>
      <c r="D2909" s="15" t="s">
        <v>14042</v>
      </c>
      <c r="E2909" s="15" t="s">
        <v>14043</v>
      </c>
      <c r="F2909" s="15" t="s">
        <v>14044</v>
      </c>
    </row>
    <row r="2910" spans="1:6" x14ac:dyDescent="0.25">
      <c r="A2910" s="15">
        <v>70204182</v>
      </c>
      <c r="B2910" s="15" t="s">
        <v>14056</v>
      </c>
      <c r="C2910" s="15" t="s">
        <v>14057</v>
      </c>
      <c r="D2910" s="15" t="s">
        <v>14058</v>
      </c>
      <c r="E2910" s="15" t="s">
        <v>5427</v>
      </c>
      <c r="F2910" s="15" t="s">
        <v>5427</v>
      </c>
    </row>
    <row r="2911" spans="1:6" x14ac:dyDescent="0.25">
      <c r="A2911" s="15">
        <v>70290102</v>
      </c>
      <c r="B2911" s="15" t="s">
        <v>14059</v>
      </c>
      <c r="C2911" s="15" t="s">
        <v>13111</v>
      </c>
      <c r="D2911" s="15" t="s">
        <v>13112</v>
      </c>
      <c r="E2911" s="15" t="s">
        <v>13113</v>
      </c>
      <c r="F2911" s="15" t="s">
        <v>13114</v>
      </c>
    </row>
    <row r="2912" spans="1:6" x14ac:dyDescent="0.25">
      <c r="A2912" s="15">
        <v>70248103</v>
      </c>
      <c r="B2912" s="15" t="s">
        <v>14060</v>
      </c>
      <c r="C2912" s="15" t="s">
        <v>14061</v>
      </c>
      <c r="D2912" s="15" t="s">
        <v>14062</v>
      </c>
      <c r="E2912" s="15" t="s">
        <v>5427</v>
      </c>
      <c r="F2912" s="15" t="s">
        <v>5427</v>
      </c>
    </row>
    <row r="2913" spans="1:6" x14ac:dyDescent="0.25">
      <c r="A2913" s="15">
        <v>130406105</v>
      </c>
      <c r="B2913" s="15" t="s">
        <v>14063</v>
      </c>
      <c r="C2913" s="15" t="s">
        <v>7787</v>
      </c>
      <c r="D2913" s="15" t="s">
        <v>7788</v>
      </c>
      <c r="E2913" s="15" t="s">
        <v>5427</v>
      </c>
      <c r="F2913" s="15" t="s">
        <v>5427</v>
      </c>
    </row>
    <row r="2914" spans="1:6" x14ac:dyDescent="0.25">
      <c r="A2914" s="15">
        <v>90205002</v>
      </c>
      <c r="B2914" s="15" t="s">
        <v>14064</v>
      </c>
      <c r="C2914" s="15" t="s">
        <v>14065</v>
      </c>
      <c r="D2914" s="15" t="s">
        <v>14066</v>
      </c>
      <c r="E2914" s="15" t="s">
        <v>14067</v>
      </c>
      <c r="F2914" s="15" t="s">
        <v>14068</v>
      </c>
    </row>
    <row r="2915" spans="1:6" x14ac:dyDescent="0.25">
      <c r="A2915" s="15">
        <v>130201014</v>
      </c>
      <c r="B2915" s="15" t="s">
        <v>14069</v>
      </c>
      <c r="C2915" s="15" t="s">
        <v>14070</v>
      </c>
      <c r="D2915" s="15" t="s">
        <v>14071</v>
      </c>
      <c r="E2915" s="15" t="s">
        <v>5427</v>
      </c>
      <c r="F2915" s="15" t="s">
        <v>5427</v>
      </c>
    </row>
    <row r="2916" spans="1:6" x14ac:dyDescent="0.25">
      <c r="A2916" s="15">
        <v>90205004</v>
      </c>
      <c r="B2916" s="15" t="s">
        <v>14072</v>
      </c>
      <c r="C2916" s="15" t="s">
        <v>9638</v>
      </c>
      <c r="D2916" s="15" t="s">
        <v>9639</v>
      </c>
      <c r="E2916" s="15" t="s">
        <v>5427</v>
      </c>
      <c r="F2916" s="15" t="s">
        <v>5427</v>
      </c>
    </row>
    <row r="2917" spans="1:6" x14ac:dyDescent="0.25">
      <c r="A2917" s="15">
        <v>70204258</v>
      </c>
      <c r="B2917" s="15" t="s">
        <v>14073</v>
      </c>
      <c r="C2917" s="15" t="s">
        <v>14074</v>
      </c>
      <c r="D2917" s="15" t="s">
        <v>14075</v>
      </c>
      <c r="E2917" s="15" t="s">
        <v>14076</v>
      </c>
      <c r="F2917" s="15" t="s">
        <v>5427</v>
      </c>
    </row>
    <row r="2918" spans="1:6" x14ac:dyDescent="0.25">
      <c r="A2918" s="15">
        <v>78524201</v>
      </c>
      <c r="B2918" s="15" t="s">
        <v>14077</v>
      </c>
      <c r="C2918" s="15" t="s">
        <v>12986</v>
      </c>
      <c r="D2918" s="15" t="s">
        <v>12987</v>
      </c>
      <c r="E2918" s="15" t="s">
        <v>7094</v>
      </c>
      <c r="F2918" s="15" t="s">
        <v>14078</v>
      </c>
    </row>
    <row r="2919" spans="1:6" x14ac:dyDescent="0.25">
      <c r="A2919" s="15">
        <v>100201676</v>
      </c>
      <c r="B2919" s="15" t="s">
        <v>14079</v>
      </c>
      <c r="C2919" s="15" t="s">
        <v>14080</v>
      </c>
      <c r="D2919" s="15" t="s">
        <v>14081</v>
      </c>
      <c r="E2919" s="15" t="s">
        <v>5427</v>
      </c>
      <c r="F2919" s="15" t="s">
        <v>5427</v>
      </c>
    </row>
    <row r="2920" spans="1:6" x14ac:dyDescent="0.25">
      <c r="A2920" s="15">
        <v>78551000</v>
      </c>
      <c r="B2920" s="15" t="s">
        <v>14082</v>
      </c>
      <c r="C2920" s="15" t="s">
        <v>9391</v>
      </c>
      <c r="D2920" s="15" t="s">
        <v>9392</v>
      </c>
      <c r="E2920" s="15"/>
      <c r="F2920" s="15"/>
    </row>
    <row r="2921" spans="1:6" x14ac:dyDescent="0.25">
      <c r="A2921" s="15">
        <v>78551000</v>
      </c>
      <c r="B2921" s="15" t="s">
        <v>14082</v>
      </c>
      <c r="C2921" s="15" t="s">
        <v>9391</v>
      </c>
      <c r="D2921" s="15" t="s">
        <v>9392</v>
      </c>
      <c r="E2921" s="15" t="s">
        <v>5990</v>
      </c>
      <c r="F2921" s="15" t="s">
        <v>5991</v>
      </c>
    </row>
    <row r="2922" spans="1:6" x14ac:dyDescent="0.25">
      <c r="A2922" s="15">
        <v>88702000</v>
      </c>
      <c r="B2922" s="15" t="s">
        <v>14083</v>
      </c>
      <c r="C2922" s="15" t="s">
        <v>14084</v>
      </c>
      <c r="D2922" s="15" t="s">
        <v>14085</v>
      </c>
      <c r="E2922" s="15" t="s">
        <v>14086</v>
      </c>
      <c r="F2922" s="15" t="s">
        <v>14087</v>
      </c>
    </row>
    <row r="2923" spans="1:6" x14ac:dyDescent="0.25">
      <c r="A2923" s="15">
        <v>88702002</v>
      </c>
      <c r="B2923" s="15" t="s">
        <v>14088</v>
      </c>
      <c r="C2923" s="15" t="s">
        <v>14084</v>
      </c>
      <c r="D2923" s="15" t="s">
        <v>14085</v>
      </c>
      <c r="E2923" s="15" t="s">
        <v>5427</v>
      </c>
      <c r="F2923" s="15" t="s">
        <v>5427</v>
      </c>
    </row>
    <row r="2924" spans="1:6" x14ac:dyDescent="0.25">
      <c r="A2924" s="15">
        <v>88702001</v>
      </c>
      <c r="B2924" s="15" t="s">
        <v>14089</v>
      </c>
      <c r="C2924" s="15" t="s">
        <v>14084</v>
      </c>
      <c r="D2924" s="15" t="s">
        <v>14085</v>
      </c>
      <c r="E2924" s="15" t="s">
        <v>5427</v>
      </c>
      <c r="F2924" s="15" t="s">
        <v>5427</v>
      </c>
    </row>
    <row r="2925" spans="1:6" x14ac:dyDescent="0.25">
      <c r="A2925" s="15">
        <v>70513091</v>
      </c>
      <c r="B2925" s="15" t="s">
        <v>14090</v>
      </c>
      <c r="C2925" s="15" t="s">
        <v>14091</v>
      </c>
      <c r="D2925" s="15" t="s">
        <v>14092</v>
      </c>
      <c r="E2925" s="15" t="s">
        <v>5427</v>
      </c>
      <c r="F2925" s="15" t="s">
        <v>5427</v>
      </c>
    </row>
    <row r="2926" spans="1:6" x14ac:dyDescent="0.25">
      <c r="A2926" s="15">
        <v>78761000</v>
      </c>
      <c r="B2926" s="15" t="s">
        <v>14093</v>
      </c>
      <c r="C2926" s="15" t="s">
        <v>14094</v>
      </c>
      <c r="D2926" s="15" t="s">
        <v>14095</v>
      </c>
      <c r="E2926" s="15" t="s">
        <v>14096</v>
      </c>
      <c r="F2926" s="15" t="s">
        <v>14097</v>
      </c>
    </row>
    <row r="2927" spans="1:6" x14ac:dyDescent="0.25">
      <c r="A2927" s="15">
        <v>78761001</v>
      </c>
      <c r="B2927" s="15" t="s">
        <v>14093</v>
      </c>
      <c r="C2927" s="15" t="s">
        <v>14094</v>
      </c>
      <c r="D2927" s="15" t="s">
        <v>14095</v>
      </c>
      <c r="E2927" s="15"/>
      <c r="F2927" s="15"/>
    </row>
    <row r="2928" spans="1:6" x14ac:dyDescent="0.25">
      <c r="A2928" s="15">
        <v>78761001</v>
      </c>
      <c r="B2928" s="15" t="s">
        <v>14093</v>
      </c>
      <c r="C2928" s="15" t="s">
        <v>14094</v>
      </c>
      <c r="D2928" s="15" t="s">
        <v>14095</v>
      </c>
      <c r="E2928" s="15" t="s">
        <v>14096</v>
      </c>
      <c r="F2928" s="15" t="s">
        <v>14097</v>
      </c>
    </row>
    <row r="2929" spans="1:6" x14ac:dyDescent="0.25">
      <c r="A2929" s="15">
        <v>78545000</v>
      </c>
      <c r="B2929" s="15" t="s">
        <v>14098</v>
      </c>
      <c r="C2929" s="15" t="s">
        <v>14094</v>
      </c>
      <c r="D2929" s="15" t="s">
        <v>14095</v>
      </c>
      <c r="E2929" s="15" t="s">
        <v>14096</v>
      </c>
      <c r="F2929" s="15" t="s">
        <v>14097</v>
      </c>
    </row>
    <row r="2930" spans="1:6" x14ac:dyDescent="0.25">
      <c r="A2930" s="15">
        <v>78545101</v>
      </c>
      <c r="B2930" s="15" t="s">
        <v>14098</v>
      </c>
      <c r="C2930" s="15" t="s">
        <v>14094</v>
      </c>
      <c r="D2930" s="15" t="s">
        <v>14095</v>
      </c>
      <c r="E2930" s="15" t="s">
        <v>14096</v>
      </c>
      <c r="F2930" s="15" t="s">
        <v>14097</v>
      </c>
    </row>
    <row r="2931" spans="1:6" x14ac:dyDescent="0.25">
      <c r="A2931" s="15">
        <v>70403000</v>
      </c>
      <c r="B2931" s="15" t="s">
        <v>14099</v>
      </c>
      <c r="C2931" s="15" t="s">
        <v>14100</v>
      </c>
      <c r="D2931" s="15" t="s">
        <v>14101</v>
      </c>
      <c r="E2931" s="15" t="s">
        <v>14102</v>
      </c>
      <c r="F2931" s="15" t="s">
        <v>14103</v>
      </c>
    </row>
    <row r="2932" spans="1:6" x14ac:dyDescent="0.25">
      <c r="A2932" s="15">
        <v>70513000</v>
      </c>
      <c r="B2932" s="15" t="s">
        <v>14104</v>
      </c>
      <c r="C2932" s="15" t="s">
        <v>6234</v>
      </c>
      <c r="D2932" s="15" t="s">
        <v>6235</v>
      </c>
      <c r="E2932" s="15" t="s">
        <v>14105</v>
      </c>
      <c r="F2932" s="15" t="s">
        <v>14106</v>
      </c>
    </row>
    <row r="2933" spans="1:6" x14ac:dyDescent="0.25">
      <c r="A2933" s="15">
        <v>70297143</v>
      </c>
      <c r="B2933" s="15" t="s">
        <v>14107</v>
      </c>
      <c r="C2933" s="15" t="s">
        <v>14108</v>
      </c>
      <c r="D2933" s="15" t="s">
        <v>14109</v>
      </c>
      <c r="E2933" s="15" t="s">
        <v>5427</v>
      </c>
      <c r="F2933" s="15" t="s">
        <v>5427</v>
      </c>
    </row>
    <row r="2934" spans="1:6" x14ac:dyDescent="0.25">
      <c r="A2934" s="15">
        <v>130251103</v>
      </c>
      <c r="B2934" s="15" t="s">
        <v>14110</v>
      </c>
      <c r="C2934" s="15" t="s">
        <v>14111</v>
      </c>
      <c r="D2934" s="15" t="s">
        <v>14112</v>
      </c>
      <c r="E2934" s="15" t="s">
        <v>7802</v>
      </c>
      <c r="F2934" s="15" t="s">
        <v>7803</v>
      </c>
    </row>
    <row r="2935" spans="1:6" x14ac:dyDescent="0.25">
      <c r="A2935" s="15">
        <v>78747000</v>
      </c>
      <c r="B2935" s="15" t="s">
        <v>14113</v>
      </c>
      <c r="C2935" s="15" t="s">
        <v>14114</v>
      </c>
      <c r="D2935" s="15" t="s">
        <v>14115</v>
      </c>
      <c r="E2935" s="15" t="s">
        <v>14116</v>
      </c>
      <c r="F2935" s="15" t="s">
        <v>14117</v>
      </c>
    </row>
    <row r="2936" spans="1:6" x14ac:dyDescent="0.25">
      <c r="A2936" s="15">
        <v>78747002</v>
      </c>
      <c r="B2936" s="15" t="s">
        <v>14118</v>
      </c>
      <c r="C2936" s="15" t="s">
        <v>14114</v>
      </c>
      <c r="D2936" s="15" t="s">
        <v>14115</v>
      </c>
      <c r="E2936" s="15" t="s">
        <v>5427</v>
      </c>
      <c r="F2936" s="15" t="s">
        <v>5427</v>
      </c>
    </row>
    <row r="2937" spans="1:6" x14ac:dyDescent="0.25">
      <c r="A2937" s="15">
        <v>78747001</v>
      </c>
      <c r="B2937" s="15" t="s">
        <v>14119</v>
      </c>
      <c r="C2937" s="15" t="s">
        <v>14114</v>
      </c>
      <c r="D2937" s="15" t="s">
        <v>14115</v>
      </c>
      <c r="E2937" s="15" t="s">
        <v>5427</v>
      </c>
      <c r="F2937" s="15" t="s">
        <v>5427</v>
      </c>
    </row>
    <row r="2938" spans="1:6" x14ac:dyDescent="0.25">
      <c r="A2938" s="15">
        <v>50204101</v>
      </c>
      <c r="B2938" s="15" t="s">
        <v>14120</v>
      </c>
      <c r="C2938" s="15" t="s">
        <v>10074</v>
      </c>
      <c r="D2938" s="15" t="s">
        <v>10075</v>
      </c>
      <c r="E2938" s="15" t="s">
        <v>5427</v>
      </c>
      <c r="F2938" s="15" t="s">
        <v>5427</v>
      </c>
    </row>
    <row r="2939" spans="1:6" x14ac:dyDescent="0.25">
      <c r="A2939" s="15">
        <v>50204200</v>
      </c>
      <c r="B2939" s="15" t="s">
        <v>14121</v>
      </c>
      <c r="C2939" s="15" t="s">
        <v>10074</v>
      </c>
      <c r="D2939" s="15" t="s">
        <v>10075</v>
      </c>
      <c r="E2939" s="15" t="s">
        <v>5427</v>
      </c>
      <c r="F2939" s="15" t="s">
        <v>5427</v>
      </c>
    </row>
    <row r="2940" spans="1:6" x14ac:dyDescent="0.25">
      <c r="A2940" s="15">
        <v>50204102</v>
      </c>
      <c r="B2940" s="15" t="s">
        <v>14122</v>
      </c>
      <c r="C2940" s="15" t="s">
        <v>10074</v>
      </c>
      <c r="D2940" s="15" t="s">
        <v>10075</v>
      </c>
      <c r="E2940" s="15" t="s">
        <v>5427</v>
      </c>
      <c r="F2940" s="15" t="s">
        <v>5427</v>
      </c>
    </row>
    <row r="2941" spans="1:6" x14ac:dyDescent="0.25">
      <c r="A2941" s="15">
        <v>50204000</v>
      </c>
      <c r="B2941" s="15" t="s">
        <v>14123</v>
      </c>
      <c r="C2941" s="15" t="s">
        <v>10074</v>
      </c>
      <c r="D2941" s="15" t="s">
        <v>10075</v>
      </c>
      <c r="E2941" s="15"/>
      <c r="F2941" s="15"/>
    </row>
    <row r="2942" spans="1:6" x14ac:dyDescent="0.25">
      <c r="A2942" s="15">
        <v>130504202</v>
      </c>
      <c r="B2942" s="15" t="s">
        <v>14124</v>
      </c>
      <c r="C2942" s="15" t="s">
        <v>11386</v>
      </c>
      <c r="D2942" s="15" t="s">
        <v>11387</v>
      </c>
      <c r="E2942" s="15" t="s">
        <v>14125</v>
      </c>
      <c r="F2942" s="15" t="s">
        <v>14126</v>
      </c>
    </row>
    <row r="2943" spans="1:6" x14ac:dyDescent="0.25">
      <c r="A2943" s="15">
        <v>70501203</v>
      </c>
      <c r="B2943" s="15" t="s">
        <v>14127</v>
      </c>
      <c r="C2943" s="15" t="s">
        <v>14128</v>
      </c>
      <c r="D2943" s="15" t="s">
        <v>14129</v>
      </c>
      <c r="E2943" s="15" t="s">
        <v>5427</v>
      </c>
      <c r="F2943" s="15" t="s">
        <v>5427</v>
      </c>
    </row>
    <row r="2944" spans="1:6" x14ac:dyDescent="0.25">
      <c r="A2944" s="15">
        <v>108722000</v>
      </c>
      <c r="B2944" s="15" t="s">
        <v>14130</v>
      </c>
      <c r="C2944" s="15" t="s">
        <v>5866</v>
      </c>
      <c r="D2944" s="15" t="s">
        <v>5867</v>
      </c>
      <c r="E2944" s="15" t="s">
        <v>14131</v>
      </c>
      <c r="F2944" s="15" t="s">
        <v>14132</v>
      </c>
    </row>
    <row r="2945" spans="1:6" x14ac:dyDescent="0.25">
      <c r="A2945" s="15">
        <v>70414110</v>
      </c>
      <c r="B2945" s="15" t="s">
        <v>14133</v>
      </c>
      <c r="C2945" s="15" t="s">
        <v>14134</v>
      </c>
      <c r="D2945" s="15" t="s">
        <v>12212</v>
      </c>
      <c r="E2945" s="15" t="s">
        <v>5427</v>
      </c>
      <c r="F2945" s="15" t="s">
        <v>5427</v>
      </c>
    </row>
    <row r="2946" spans="1:6" x14ac:dyDescent="0.25">
      <c r="A2946" s="15">
        <v>78271001</v>
      </c>
      <c r="B2946" s="15" t="s">
        <v>14135</v>
      </c>
      <c r="C2946" s="15" t="s">
        <v>8482</v>
      </c>
      <c r="D2946" s="15" t="s">
        <v>8483</v>
      </c>
      <c r="E2946" s="15" t="s">
        <v>14136</v>
      </c>
      <c r="F2946" s="15" t="s">
        <v>14137</v>
      </c>
    </row>
    <row r="2947" spans="1:6" x14ac:dyDescent="0.25">
      <c r="A2947" s="15">
        <v>78213000</v>
      </c>
      <c r="B2947" s="15" t="s">
        <v>14138</v>
      </c>
      <c r="C2947" s="15" t="s">
        <v>14139</v>
      </c>
      <c r="D2947" s="15" t="s">
        <v>14140</v>
      </c>
      <c r="E2947" s="15"/>
      <c r="F2947" s="15"/>
    </row>
    <row r="2948" spans="1:6" x14ac:dyDescent="0.25">
      <c r="A2948" s="15">
        <v>78213001</v>
      </c>
      <c r="B2948" s="15" t="s">
        <v>14138</v>
      </c>
      <c r="C2948" s="15" t="s">
        <v>14141</v>
      </c>
      <c r="D2948" s="15" t="s">
        <v>14142</v>
      </c>
      <c r="E2948" s="15" t="s">
        <v>14143</v>
      </c>
      <c r="F2948" s="15" t="s">
        <v>14144</v>
      </c>
    </row>
    <row r="2949" spans="1:6" x14ac:dyDescent="0.25">
      <c r="A2949" s="15">
        <v>78696101</v>
      </c>
      <c r="B2949" s="15" t="s">
        <v>14145</v>
      </c>
      <c r="C2949" s="15" t="s">
        <v>14146</v>
      </c>
      <c r="D2949" s="15" t="s">
        <v>14147</v>
      </c>
      <c r="E2949" s="15" t="s">
        <v>14148</v>
      </c>
      <c r="F2949" s="15" t="s">
        <v>5427</v>
      </c>
    </row>
    <row r="2950" spans="1:6" x14ac:dyDescent="0.25">
      <c r="A2950" s="15">
        <v>78696000</v>
      </c>
      <c r="B2950" s="15" t="s">
        <v>14149</v>
      </c>
      <c r="C2950" s="15" t="s">
        <v>14146</v>
      </c>
      <c r="D2950" s="15" t="s">
        <v>14147</v>
      </c>
      <c r="E2950" s="15" t="s">
        <v>14148</v>
      </c>
      <c r="F2950" s="15" t="s">
        <v>5427</v>
      </c>
    </row>
    <row r="2951" spans="1:6" x14ac:dyDescent="0.25">
      <c r="A2951" s="15">
        <v>118717001</v>
      </c>
      <c r="B2951" s="15" t="s">
        <v>14150</v>
      </c>
      <c r="C2951" s="15" t="s">
        <v>14151</v>
      </c>
      <c r="D2951" s="15" t="s">
        <v>14152</v>
      </c>
      <c r="E2951" s="15" t="s">
        <v>5427</v>
      </c>
      <c r="F2951" s="15" t="s">
        <v>5427</v>
      </c>
    </row>
    <row r="2952" spans="1:6" x14ac:dyDescent="0.25">
      <c r="A2952" s="15">
        <v>118717000</v>
      </c>
      <c r="B2952" s="15" t="s">
        <v>14153</v>
      </c>
      <c r="C2952" s="15" t="s">
        <v>14151</v>
      </c>
      <c r="D2952" s="15" t="s">
        <v>14152</v>
      </c>
      <c r="E2952" s="15" t="s">
        <v>14154</v>
      </c>
      <c r="F2952" s="15" t="s">
        <v>5427</v>
      </c>
    </row>
    <row r="2953" spans="1:6" x14ac:dyDescent="0.25">
      <c r="A2953" s="15">
        <v>100210119</v>
      </c>
      <c r="B2953" s="15" t="s">
        <v>14155</v>
      </c>
      <c r="C2953" s="15" t="s">
        <v>14156</v>
      </c>
      <c r="D2953" s="15" t="s">
        <v>14157</v>
      </c>
      <c r="E2953" s="15" t="s">
        <v>14158</v>
      </c>
      <c r="F2953" s="15" t="s">
        <v>5427</v>
      </c>
    </row>
    <row r="2954" spans="1:6" x14ac:dyDescent="0.25">
      <c r="A2954" s="15">
        <v>70293001</v>
      </c>
      <c r="B2954" s="15" t="s">
        <v>14159</v>
      </c>
      <c r="C2954" s="15" t="s">
        <v>6605</v>
      </c>
      <c r="D2954" s="15" t="s">
        <v>6606</v>
      </c>
      <c r="E2954" s="15" t="s">
        <v>14160</v>
      </c>
      <c r="F2954" s="15" t="s">
        <v>14161</v>
      </c>
    </row>
    <row r="2955" spans="1:6" x14ac:dyDescent="0.25">
      <c r="A2955" s="15">
        <v>78561001</v>
      </c>
      <c r="B2955" s="15" t="s">
        <v>14162</v>
      </c>
      <c r="C2955" s="15" t="s">
        <v>14163</v>
      </c>
      <c r="D2955" s="15" t="s">
        <v>13599</v>
      </c>
      <c r="E2955" s="15" t="s">
        <v>14164</v>
      </c>
      <c r="F2955" s="15" t="s">
        <v>12065</v>
      </c>
    </row>
    <row r="2956" spans="1:6" x14ac:dyDescent="0.25">
      <c r="A2956" s="15">
        <v>78561002</v>
      </c>
      <c r="B2956" s="15" t="s">
        <v>14162</v>
      </c>
      <c r="C2956" s="15" t="s">
        <v>14163</v>
      </c>
      <c r="D2956" s="15" t="s">
        <v>13599</v>
      </c>
      <c r="E2956" s="15" t="s">
        <v>14165</v>
      </c>
      <c r="F2956" s="15" t="s">
        <v>14166</v>
      </c>
    </row>
    <row r="2957" spans="1:6" x14ac:dyDescent="0.25">
      <c r="A2957" s="15">
        <v>78561006</v>
      </c>
      <c r="B2957" s="15" t="s">
        <v>14167</v>
      </c>
      <c r="C2957" s="15" t="s">
        <v>14168</v>
      </c>
      <c r="D2957" s="15" t="s">
        <v>14169</v>
      </c>
      <c r="E2957" s="15" t="s">
        <v>14165</v>
      </c>
      <c r="F2957" s="15" t="s">
        <v>5427</v>
      </c>
    </row>
    <row r="2958" spans="1:6" x14ac:dyDescent="0.25">
      <c r="A2958" s="15">
        <v>78561003</v>
      </c>
      <c r="B2958" s="15" t="s">
        <v>14170</v>
      </c>
      <c r="C2958" s="15" t="s">
        <v>11907</v>
      </c>
      <c r="D2958" s="15" t="s">
        <v>11908</v>
      </c>
      <c r="E2958" s="15" t="s">
        <v>14171</v>
      </c>
      <c r="F2958" s="15" t="s">
        <v>14172</v>
      </c>
    </row>
    <row r="2959" spans="1:6" x14ac:dyDescent="0.25">
      <c r="A2959" s="15">
        <v>78561000</v>
      </c>
      <c r="B2959" s="15" t="s">
        <v>14173</v>
      </c>
      <c r="C2959" s="15" t="s">
        <v>14174</v>
      </c>
      <c r="D2959" s="15" t="s">
        <v>14175</v>
      </c>
      <c r="E2959" s="15" t="s">
        <v>11909</v>
      </c>
      <c r="F2959" s="15" t="s">
        <v>11910</v>
      </c>
    </row>
    <row r="2960" spans="1:6" x14ac:dyDescent="0.25">
      <c r="A2960" s="15">
        <v>78206000</v>
      </c>
      <c r="B2960" s="15" t="s">
        <v>14176</v>
      </c>
      <c r="C2960" s="15" t="s">
        <v>14177</v>
      </c>
      <c r="D2960" s="15" t="s">
        <v>14178</v>
      </c>
      <c r="E2960" s="15" t="s">
        <v>14179</v>
      </c>
      <c r="F2960" s="15" t="s">
        <v>5427</v>
      </c>
    </row>
    <row r="2961" spans="1:6" x14ac:dyDescent="0.25">
      <c r="A2961" s="15">
        <v>78203000</v>
      </c>
      <c r="B2961" s="15" t="s">
        <v>14180</v>
      </c>
      <c r="C2961" s="15" t="s">
        <v>12428</v>
      </c>
      <c r="D2961" s="15" t="s">
        <v>12429</v>
      </c>
      <c r="E2961" s="15" t="s">
        <v>14181</v>
      </c>
      <c r="F2961" s="15" t="s">
        <v>5427</v>
      </c>
    </row>
    <row r="2962" spans="1:6" x14ac:dyDescent="0.25">
      <c r="A2962" s="15">
        <v>78203001</v>
      </c>
      <c r="B2962" s="15" t="s">
        <v>14182</v>
      </c>
      <c r="C2962" s="15" t="s">
        <v>12428</v>
      </c>
      <c r="D2962" s="15" t="s">
        <v>12429</v>
      </c>
      <c r="E2962" s="15"/>
      <c r="F2962" s="15"/>
    </row>
    <row r="2963" spans="1:6" x14ac:dyDescent="0.25">
      <c r="A2963" s="15">
        <v>78206001</v>
      </c>
      <c r="B2963" s="15" t="s">
        <v>14183</v>
      </c>
      <c r="C2963" s="15" t="s">
        <v>14177</v>
      </c>
      <c r="D2963" s="15" t="s">
        <v>14178</v>
      </c>
      <c r="E2963" s="15" t="s">
        <v>14179</v>
      </c>
      <c r="F2963" s="15" t="s">
        <v>14184</v>
      </c>
    </row>
    <row r="2964" spans="1:6" x14ac:dyDescent="0.25">
      <c r="A2964" s="15">
        <v>38702101</v>
      </c>
      <c r="B2964" s="15" t="s">
        <v>14185</v>
      </c>
      <c r="C2964" s="15" t="s">
        <v>12287</v>
      </c>
      <c r="D2964" s="15" t="s">
        <v>11861</v>
      </c>
      <c r="E2964" s="15" t="s">
        <v>12288</v>
      </c>
      <c r="F2964" s="15" t="s">
        <v>12289</v>
      </c>
    </row>
    <row r="2965" spans="1:6" x14ac:dyDescent="0.25">
      <c r="A2965" s="15">
        <v>108403001</v>
      </c>
      <c r="B2965" s="15" t="s">
        <v>14186</v>
      </c>
      <c r="C2965" s="15" t="s">
        <v>12942</v>
      </c>
      <c r="D2965" s="15" t="s">
        <v>12943</v>
      </c>
      <c r="E2965" s="15" t="s">
        <v>12944</v>
      </c>
      <c r="F2965" s="15" t="s">
        <v>14187</v>
      </c>
    </row>
    <row r="2966" spans="1:6" x14ac:dyDescent="0.25">
      <c r="A2966" s="15">
        <v>48703000</v>
      </c>
      <c r="B2966" s="15" t="s">
        <v>14188</v>
      </c>
      <c r="C2966" s="15" t="s">
        <v>14189</v>
      </c>
      <c r="D2966" s="15" t="s">
        <v>14190</v>
      </c>
      <c r="E2966" s="15" t="s">
        <v>14191</v>
      </c>
      <c r="F2966" s="15" t="s">
        <v>14192</v>
      </c>
    </row>
    <row r="2967" spans="1:6" x14ac:dyDescent="0.25">
      <c r="A2967" s="15">
        <v>48703101</v>
      </c>
      <c r="B2967" s="15" t="s">
        <v>14188</v>
      </c>
      <c r="C2967" s="15" t="s">
        <v>14189</v>
      </c>
      <c r="D2967" s="15" t="s">
        <v>14190</v>
      </c>
      <c r="E2967" s="15" t="s">
        <v>14193</v>
      </c>
      <c r="F2967" s="15" t="s">
        <v>14192</v>
      </c>
    </row>
    <row r="2968" spans="1:6" x14ac:dyDescent="0.25">
      <c r="A2968" s="15">
        <v>78411000</v>
      </c>
      <c r="B2968" s="15" t="s">
        <v>14194</v>
      </c>
      <c r="C2968" s="15" t="s">
        <v>14195</v>
      </c>
      <c r="D2968" s="15" t="s">
        <v>14196</v>
      </c>
      <c r="E2968" s="15" t="s">
        <v>14197</v>
      </c>
      <c r="F2968" s="15" t="s">
        <v>5427</v>
      </c>
    </row>
    <row r="2969" spans="1:6" x14ac:dyDescent="0.25">
      <c r="A2969" s="15">
        <v>78411201</v>
      </c>
      <c r="B2969" s="15" t="s">
        <v>14194</v>
      </c>
      <c r="C2969" s="15" t="s">
        <v>14198</v>
      </c>
      <c r="D2969" s="15" t="s">
        <v>14199</v>
      </c>
      <c r="E2969" s="15"/>
      <c r="F2969" s="15"/>
    </row>
    <row r="2970" spans="1:6" x14ac:dyDescent="0.25">
      <c r="A2970" s="15">
        <v>70401105</v>
      </c>
      <c r="B2970" s="15" t="s">
        <v>14200</v>
      </c>
      <c r="C2970" s="15" t="s">
        <v>14201</v>
      </c>
      <c r="D2970" s="15" t="s">
        <v>14202</v>
      </c>
      <c r="E2970" s="15" t="s">
        <v>14203</v>
      </c>
      <c r="F2970" s="15" t="s">
        <v>5427</v>
      </c>
    </row>
    <row r="2971" spans="1:6" x14ac:dyDescent="0.25">
      <c r="A2971" s="15">
        <v>30201122</v>
      </c>
      <c r="B2971" s="15" t="s">
        <v>14204</v>
      </c>
      <c r="C2971" s="15" t="s">
        <v>14205</v>
      </c>
      <c r="D2971" s="15" t="s">
        <v>14206</v>
      </c>
      <c r="E2971" s="15" t="s">
        <v>5427</v>
      </c>
      <c r="F2971" s="15" t="s">
        <v>5427</v>
      </c>
    </row>
    <row r="2972" spans="1:6" x14ac:dyDescent="0.25">
      <c r="A2972" s="15">
        <v>70289117</v>
      </c>
      <c r="B2972" s="15" t="s">
        <v>14207</v>
      </c>
      <c r="C2972" s="15" t="s">
        <v>14208</v>
      </c>
      <c r="D2972" s="15" t="s">
        <v>14209</v>
      </c>
      <c r="E2972" s="15" t="s">
        <v>5427</v>
      </c>
      <c r="F2972" s="15" t="s">
        <v>5427</v>
      </c>
    </row>
    <row r="2973" spans="1:6" x14ac:dyDescent="0.25">
      <c r="A2973" s="15">
        <v>100206113</v>
      </c>
      <c r="B2973" s="15" t="s">
        <v>14210</v>
      </c>
      <c r="C2973" s="15" t="s">
        <v>11676</v>
      </c>
      <c r="D2973" s="15" t="s">
        <v>11677</v>
      </c>
      <c r="E2973" s="15" t="s">
        <v>5427</v>
      </c>
      <c r="F2973" s="15" t="s">
        <v>5427</v>
      </c>
    </row>
    <row r="2974" spans="1:6" x14ac:dyDescent="0.25">
      <c r="A2974" s="15">
        <v>110243152</v>
      </c>
      <c r="B2974" s="15" t="s">
        <v>14211</v>
      </c>
      <c r="C2974" s="15" t="s">
        <v>14212</v>
      </c>
      <c r="D2974" s="15" t="s">
        <v>14213</v>
      </c>
      <c r="E2974" s="15" t="s">
        <v>14214</v>
      </c>
      <c r="F2974" s="15" t="s">
        <v>14215</v>
      </c>
    </row>
    <row r="2975" spans="1:6" x14ac:dyDescent="0.25">
      <c r="A2975" s="15">
        <v>70505207</v>
      </c>
      <c r="B2975" s="15" t="s">
        <v>14216</v>
      </c>
      <c r="C2975" s="15" t="s">
        <v>14217</v>
      </c>
      <c r="D2975" s="15" t="s">
        <v>14218</v>
      </c>
      <c r="E2975" s="15" t="s">
        <v>14219</v>
      </c>
      <c r="F2975" s="15" t="s">
        <v>14220</v>
      </c>
    </row>
    <row r="2976" spans="1:6" x14ac:dyDescent="0.25">
      <c r="A2976" s="15">
        <v>80201102</v>
      </c>
      <c r="B2976" s="15" t="s">
        <v>14221</v>
      </c>
      <c r="C2976" s="15" t="s">
        <v>14222</v>
      </c>
      <c r="D2976" s="15" t="s">
        <v>14223</v>
      </c>
      <c r="E2976" s="15" t="s">
        <v>14224</v>
      </c>
      <c r="F2976" s="15" t="s">
        <v>14225</v>
      </c>
    </row>
    <row r="2977" spans="1:6" x14ac:dyDescent="0.25">
      <c r="A2977" s="15">
        <v>108714103</v>
      </c>
      <c r="B2977" s="15" t="s">
        <v>14226</v>
      </c>
      <c r="C2977" s="15" t="s">
        <v>14227</v>
      </c>
      <c r="D2977" s="15" t="s">
        <v>14228</v>
      </c>
      <c r="E2977" s="15" t="s">
        <v>14229</v>
      </c>
      <c r="F2977" s="15" t="s">
        <v>14230</v>
      </c>
    </row>
    <row r="2978" spans="1:6" x14ac:dyDescent="0.25">
      <c r="A2978" s="15">
        <v>108714104</v>
      </c>
      <c r="B2978" s="15" t="s">
        <v>14231</v>
      </c>
      <c r="C2978" s="15" t="s">
        <v>14227</v>
      </c>
      <c r="D2978" s="15" t="s">
        <v>14228</v>
      </c>
      <c r="E2978" s="15" t="s">
        <v>14229</v>
      </c>
      <c r="F2978" s="15" t="s">
        <v>14230</v>
      </c>
    </row>
    <row r="2979" spans="1:6" x14ac:dyDescent="0.25">
      <c r="A2979" s="15">
        <v>140411104</v>
      </c>
      <c r="B2979" s="15" t="s">
        <v>14232</v>
      </c>
      <c r="C2979" s="15" t="s">
        <v>8129</v>
      </c>
      <c r="D2979" s="15" t="s">
        <v>8130</v>
      </c>
      <c r="E2979" s="15" t="s">
        <v>5427</v>
      </c>
      <c r="F2979" s="15" t="s">
        <v>5427</v>
      </c>
    </row>
    <row r="2980" spans="1:6" x14ac:dyDescent="0.25">
      <c r="A2980" s="15">
        <v>70417000</v>
      </c>
      <c r="B2980" s="15" t="s">
        <v>14233</v>
      </c>
      <c r="C2980" s="15" t="s">
        <v>14234</v>
      </c>
      <c r="D2980" s="15" t="s">
        <v>14235</v>
      </c>
      <c r="E2980" s="15" t="s">
        <v>14236</v>
      </c>
      <c r="F2980" s="15" t="s">
        <v>14237</v>
      </c>
    </row>
    <row r="2981" spans="1:6" x14ac:dyDescent="0.25">
      <c r="A2981" s="15">
        <v>70514201</v>
      </c>
      <c r="B2981" s="15" t="s">
        <v>14238</v>
      </c>
      <c r="C2981" s="15" t="s">
        <v>14239</v>
      </c>
      <c r="D2981" s="15" t="s">
        <v>14240</v>
      </c>
      <c r="E2981" s="15" t="s">
        <v>5427</v>
      </c>
      <c r="F2981" s="15" t="s">
        <v>5427</v>
      </c>
    </row>
    <row r="2982" spans="1:6" x14ac:dyDescent="0.25">
      <c r="A2982" s="15">
        <v>70514000</v>
      </c>
      <c r="B2982" s="15" t="s">
        <v>14241</v>
      </c>
      <c r="C2982" s="15" t="s">
        <v>13522</v>
      </c>
      <c r="D2982" s="15" t="s">
        <v>13523</v>
      </c>
      <c r="E2982" s="15" t="s">
        <v>14242</v>
      </c>
      <c r="F2982" s="15" t="s">
        <v>14243</v>
      </c>
    </row>
    <row r="2983" spans="1:6" x14ac:dyDescent="0.25">
      <c r="A2983" s="15">
        <v>100201417</v>
      </c>
      <c r="B2983" s="15" t="s">
        <v>14244</v>
      </c>
      <c r="C2983" s="15" t="s">
        <v>14245</v>
      </c>
      <c r="D2983" s="15" t="s">
        <v>14246</v>
      </c>
      <c r="E2983" s="15" t="s">
        <v>14247</v>
      </c>
      <c r="F2983" s="15" t="s">
        <v>14248</v>
      </c>
    </row>
    <row r="2984" spans="1:6" x14ac:dyDescent="0.25">
      <c r="A2984" s="15">
        <v>110422700</v>
      </c>
      <c r="B2984" s="15" t="s">
        <v>14249</v>
      </c>
      <c r="C2984" s="15" t="s">
        <v>6055</v>
      </c>
      <c r="D2984" s="15" t="s">
        <v>6056</v>
      </c>
      <c r="E2984" s="15" t="s">
        <v>14250</v>
      </c>
      <c r="F2984" s="15" t="s">
        <v>14251</v>
      </c>
    </row>
    <row r="2985" spans="1:6" x14ac:dyDescent="0.25">
      <c r="A2985" s="15">
        <v>110422101</v>
      </c>
      <c r="B2985" s="15" t="s">
        <v>14252</v>
      </c>
      <c r="C2985" s="15" t="s">
        <v>6055</v>
      </c>
      <c r="D2985" s="15" t="s">
        <v>6056</v>
      </c>
      <c r="E2985" s="15" t="s">
        <v>14250</v>
      </c>
      <c r="F2985" s="15" t="s">
        <v>5427</v>
      </c>
    </row>
    <row r="2986" spans="1:6" x14ac:dyDescent="0.25">
      <c r="A2986" s="15">
        <v>110422102</v>
      </c>
      <c r="B2986" s="15" t="s">
        <v>14253</v>
      </c>
      <c r="C2986" s="15" t="s">
        <v>6055</v>
      </c>
      <c r="D2986" s="15" t="s">
        <v>6056</v>
      </c>
      <c r="E2986" s="15" t="s">
        <v>5427</v>
      </c>
      <c r="F2986" s="15" t="s">
        <v>5427</v>
      </c>
    </row>
    <row r="2987" spans="1:6" x14ac:dyDescent="0.25">
      <c r="A2987" s="15">
        <v>110422103</v>
      </c>
      <c r="B2987" s="15" t="s">
        <v>14254</v>
      </c>
      <c r="C2987" s="15" t="s">
        <v>14255</v>
      </c>
      <c r="D2987" s="15" t="s">
        <v>14256</v>
      </c>
      <c r="E2987" s="15" t="s">
        <v>6931</v>
      </c>
      <c r="F2987" s="15" t="s">
        <v>6932</v>
      </c>
    </row>
    <row r="2988" spans="1:6" x14ac:dyDescent="0.25">
      <c r="A2988" s="15">
        <v>110422000</v>
      </c>
      <c r="B2988" s="15" t="s">
        <v>14257</v>
      </c>
      <c r="C2988" s="15" t="s">
        <v>6055</v>
      </c>
      <c r="D2988" s="15" t="s">
        <v>6056</v>
      </c>
      <c r="E2988" s="15" t="s">
        <v>14250</v>
      </c>
      <c r="F2988" s="15" t="s">
        <v>14251</v>
      </c>
    </row>
    <row r="2989" spans="1:6" x14ac:dyDescent="0.25">
      <c r="A2989" s="15">
        <v>108793201</v>
      </c>
      <c r="B2989" s="15" t="s">
        <v>14258</v>
      </c>
      <c r="C2989" s="15" t="s">
        <v>7851</v>
      </c>
      <c r="D2989" s="15" t="s">
        <v>7852</v>
      </c>
      <c r="E2989" s="15" t="s">
        <v>14259</v>
      </c>
      <c r="F2989" s="15" t="s">
        <v>14260</v>
      </c>
    </row>
    <row r="2990" spans="1:6" x14ac:dyDescent="0.25">
      <c r="A2990" s="15">
        <v>70483118</v>
      </c>
      <c r="B2990" s="15" t="s">
        <v>14261</v>
      </c>
      <c r="C2990" s="15" t="s">
        <v>14262</v>
      </c>
      <c r="D2990" s="15" t="s">
        <v>14263</v>
      </c>
      <c r="E2990" s="15" t="s">
        <v>5427</v>
      </c>
      <c r="F2990" s="15" t="s">
        <v>5427</v>
      </c>
    </row>
    <row r="2991" spans="1:6" x14ac:dyDescent="0.25">
      <c r="A2991" s="15">
        <v>20201207</v>
      </c>
      <c r="B2991" s="15" t="s">
        <v>14264</v>
      </c>
      <c r="C2991" s="15" t="s">
        <v>14265</v>
      </c>
      <c r="D2991" s="15" t="s">
        <v>14266</v>
      </c>
      <c r="E2991" s="15" t="s">
        <v>14267</v>
      </c>
      <c r="F2991" s="15" t="s">
        <v>5427</v>
      </c>
    </row>
    <row r="2992" spans="1:6" x14ac:dyDescent="0.25">
      <c r="A2992" s="15">
        <v>20201000</v>
      </c>
      <c r="B2992" s="15" t="s">
        <v>14268</v>
      </c>
      <c r="C2992" s="15" t="s">
        <v>14265</v>
      </c>
      <c r="D2992" s="15" t="s">
        <v>14266</v>
      </c>
      <c r="E2992" s="15" t="s">
        <v>14269</v>
      </c>
      <c r="F2992" s="15" t="s">
        <v>14270</v>
      </c>
    </row>
    <row r="2993" spans="1:6" x14ac:dyDescent="0.25">
      <c r="A2993" s="15">
        <v>70248109</v>
      </c>
      <c r="B2993" s="15" t="s">
        <v>14271</v>
      </c>
      <c r="C2993" s="15" t="s">
        <v>13975</v>
      </c>
      <c r="D2993" s="15" t="s">
        <v>13976</v>
      </c>
      <c r="E2993" s="15" t="s">
        <v>14272</v>
      </c>
      <c r="F2993" s="15" t="s">
        <v>14273</v>
      </c>
    </row>
    <row r="2994" spans="1:6" x14ac:dyDescent="0.25">
      <c r="A2994" s="15">
        <v>70290002</v>
      </c>
      <c r="B2994" s="15" t="s">
        <v>14274</v>
      </c>
      <c r="C2994" s="15" t="s">
        <v>13085</v>
      </c>
      <c r="D2994" s="15" t="s">
        <v>13086</v>
      </c>
      <c r="E2994" s="15" t="s">
        <v>5427</v>
      </c>
      <c r="F2994" s="15" t="s">
        <v>5427</v>
      </c>
    </row>
    <row r="2995" spans="1:6" x14ac:dyDescent="0.25">
      <c r="A2995" s="15">
        <v>40333101</v>
      </c>
      <c r="B2995" s="15" t="s">
        <v>14275</v>
      </c>
      <c r="C2995" s="15" t="s">
        <v>10280</v>
      </c>
      <c r="D2995" s="15" t="s">
        <v>14276</v>
      </c>
      <c r="E2995" s="15" t="s">
        <v>14277</v>
      </c>
      <c r="F2995" s="15" t="s">
        <v>14278</v>
      </c>
    </row>
    <row r="2996" spans="1:6" x14ac:dyDescent="0.25">
      <c r="A2996" s="15">
        <v>40333000</v>
      </c>
      <c r="B2996" s="15" t="s">
        <v>14279</v>
      </c>
      <c r="C2996" s="15" t="s">
        <v>10280</v>
      </c>
      <c r="D2996" s="15" t="s">
        <v>14276</v>
      </c>
      <c r="E2996" s="15" t="s">
        <v>14277</v>
      </c>
      <c r="F2996" s="15" t="s">
        <v>14278</v>
      </c>
    </row>
    <row r="2997" spans="1:6" x14ac:dyDescent="0.25">
      <c r="A2997" s="15">
        <v>80412000</v>
      </c>
      <c r="B2997" s="15" t="s">
        <v>14280</v>
      </c>
      <c r="C2997" s="15" t="s">
        <v>14281</v>
      </c>
      <c r="D2997" s="15" t="s">
        <v>14282</v>
      </c>
      <c r="E2997" s="15" t="s">
        <v>14283</v>
      </c>
      <c r="F2997" s="15" t="s">
        <v>14284</v>
      </c>
    </row>
    <row r="2998" spans="1:6" x14ac:dyDescent="0.25">
      <c r="A2998" s="15">
        <v>80412012</v>
      </c>
      <c r="B2998" s="15" t="s">
        <v>14285</v>
      </c>
      <c r="C2998" s="15" t="s">
        <v>14281</v>
      </c>
      <c r="D2998" s="15" t="s">
        <v>14282</v>
      </c>
      <c r="E2998" s="15" t="s">
        <v>5427</v>
      </c>
      <c r="F2998" s="15" t="s">
        <v>5427</v>
      </c>
    </row>
    <row r="2999" spans="1:6" x14ac:dyDescent="0.25">
      <c r="A2999" s="15">
        <v>100206131</v>
      </c>
      <c r="B2999" s="15" t="s">
        <v>14286</v>
      </c>
      <c r="C2999" s="15" t="s">
        <v>14287</v>
      </c>
      <c r="D2999" s="15" t="s">
        <v>14288</v>
      </c>
      <c r="E2999" s="15" t="s">
        <v>14289</v>
      </c>
      <c r="F2999" s="15" t="s">
        <v>14290</v>
      </c>
    </row>
    <row r="3000" spans="1:6" x14ac:dyDescent="0.25">
      <c r="A3000" s="15">
        <v>20268130</v>
      </c>
      <c r="B3000" s="15" t="s">
        <v>14291</v>
      </c>
      <c r="C3000" s="15" t="s">
        <v>14292</v>
      </c>
      <c r="D3000" s="15" t="s">
        <v>14293</v>
      </c>
      <c r="E3000" s="15" t="s">
        <v>5427</v>
      </c>
      <c r="F3000" s="15" t="s">
        <v>5427</v>
      </c>
    </row>
    <row r="3001" spans="1:6" x14ac:dyDescent="0.25">
      <c r="A3001" s="15">
        <v>70241152</v>
      </c>
      <c r="B3001" s="15" t="s">
        <v>14294</v>
      </c>
      <c r="C3001" s="15" t="s">
        <v>14295</v>
      </c>
      <c r="D3001" s="15" t="s">
        <v>14296</v>
      </c>
      <c r="E3001" s="15" t="s">
        <v>14297</v>
      </c>
      <c r="F3001" s="15" t="s">
        <v>14298</v>
      </c>
    </row>
    <row r="3002" spans="1:6" x14ac:dyDescent="0.25">
      <c r="A3002" s="15">
        <v>100201545</v>
      </c>
      <c r="B3002" s="15" t="s">
        <v>14299</v>
      </c>
      <c r="C3002" s="15" t="s">
        <v>14300</v>
      </c>
      <c r="D3002" s="15" t="s">
        <v>14301</v>
      </c>
      <c r="E3002" s="15" t="s">
        <v>5427</v>
      </c>
      <c r="F3002" s="15" t="s">
        <v>5427</v>
      </c>
    </row>
    <row r="3003" spans="1:6" x14ac:dyDescent="0.25">
      <c r="A3003" s="15">
        <v>70459105</v>
      </c>
      <c r="B3003" s="15" t="s">
        <v>14302</v>
      </c>
      <c r="C3003" s="15" t="s">
        <v>14303</v>
      </c>
      <c r="D3003" s="15" t="s">
        <v>14304</v>
      </c>
      <c r="E3003" s="15" t="s">
        <v>14305</v>
      </c>
      <c r="F3003" s="15" t="s">
        <v>14306</v>
      </c>
    </row>
    <row r="3004" spans="1:6" x14ac:dyDescent="0.25">
      <c r="A3004" s="15">
        <v>70465108</v>
      </c>
      <c r="B3004" s="15" t="s">
        <v>14307</v>
      </c>
      <c r="C3004" s="15" t="s">
        <v>14308</v>
      </c>
      <c r="D3004" s="15" t="s">
        <v>14309</v>
      </c>
      <c r="E3004" s="15" t="s">
        <v>14310</v>
      </c>
      <c r="F3004" s="15" t="s">
        <v>14311</v>
      </c>
    </row>
    <row r="3005" spans="1:6" x14ac:dyDescent="0.25">
      <c r="A3005" s="15">
        <v>70510220</v>
      </c>
      <c r="B3005" s="15" t="s">
        <v>14312</v>
      </c>
      <c r="C3005" s="15" t="s">
        <v>14313</v>
      </c>
      <c r="D3005" s="15" t="s">
        <v>14314</v>
      </c>
      <c r="E3005" s="15" t="s">
        <v>5427</v>
      </c>
      <c r="F3005" s="15" t="s">
        <v>5427</v>
      </c>
    </row>
    <row r="3006" spans="1:6" x14ac:dyDescent="0.25">
      <c r="A3006" s="15">
        <v>138757201</v>
      </c>
      <c r="B3006" s="15" t="s">
        <v>14315</v>
      </c>
      <c r="C3006" s="15" t="s">
        <v>11140</v>
      </c>
      <c r="D3006" s="15" t="s">
        <v>11141</v>
      </c>
      <c r="E3006" s="15" t="s">
        <v>5427</v>
      </c>
      <c r="F3006" s="15" t="s">
        <v>5427</v>
      </c>
    </row>
    <row r="3007" spans="1:6" x14ac:dyDescent="0.25">
      <c r="A3007" s="15">
        <v>58702000</v>
      </c>
      <c r="B3007" s="15" t="s">
        <v>14316</v>
      </c>
      <c r="C3007" s="15" t="s">
        <v>14317</v>
      </c>
      <c r="D3007" s="15" t="s">
        <v>14318</v>
      </c>
      <c r="E3007" s="15" t="s">
        <v>14319</v>
      </c>
      <c r="F3007" s="15" t="s">
        <v>14320</v>
      </c>
    </row>
    <row r="3008" spans="1:6" x14ac:dyDescent="0.25">
      <c r="A3008" s="15">
        <v>58702101</v>
      </c>
      <c r="B3008" s="15" t="s">
        <v>14316</v>
      </c>
      <c r="C3008" s="15" t="s">
        <v>14317</v>
      </c>
      <c r="D3008" s="15" t="s">
        <v>14318</v>
      </c>
      <c r="E3008" s="15" t="s">
        <v>5427</v>
      </c>
      <c r="F3008" s="15" t="s">
        <v>5427</v>
      </c>
    </row>
    <row r="3009" spans="1:6" x14ac:dyDescent="0.25">
      <c r="A3009" s="15">
        <v>78591000</v>
      </c>
      <c r="B3009" s="15" t="s">
        <v>14321</v>
      </c>
      <c r="C3009" s="15" t="s">
        <v>5929</v>
      </c>
      <c r="D3009" s="15" t="s">
        <v>5930</v>
      </c>
      <c r="E3009" s="15" t="s">
        <v>5990</v>
      </c>
      <c r="F3009" s="15" t="s">
        <v>5991</v>
      </c>
    </row>
    <row r="3010" spans="1:6" x14ac:dyDescent="0.25">
      <c r="A3010" s="15">
        <v>10224165</v>
      </c>
      <c r="B3010" s="15" t="s">
        <v>14322</v>
      </c>
      <c r="C3010" s="15" t="s">
        <v>7000</v>
      </c>
      <c r="D3010" s="15" t="s">
        <v>7001</v>
      </c>
      <c r="E3010" s="15" t="s">
        <v>5427</v>
      </c>
      <c r="F3010" s="15" t="s">
        <v>5427</v>
      </c>
    </row>
    <row r="3011" spans="1:6" x14ac:dyDescent="0.25">
      <c r="A3011" s="15">
        <v>10208118</v>
      </c>
      <c r="B3011" s="15" t="s">
        <v>14323</v>
      </c>
      <c r="C3011" s="15" t="s">
        <v>9934</v>
      </c>
      <c r="D3011" s="15" t="s">
        <v>9935</v>
      </c>
      <c r="E3011" s="15" t="s">
        <v>5427</v>
      </c>
      <c r="F3011" s="15" t="s">
        <v>5427</v>
      </c>
    </row>
    <row r="3012" spans="1:6" x14ac:dyDescent="0.25">
      <c r="A3012" s="15">
        <v>10208116</v>
      </c>
      <c r="B3012" s="15" t="s">
        <v>14324</v>
      </c>
      <c r="C3012" s="15" t="s">
        <v>9934</v>
      </c>
      <c r="D3012" s="15" t="s">
        <v>9935</v>
      </c>
      <c r="E3012" s="15" t="s">
        <v>14325</v>
      </c>
      <c r="F3012" s="15" t="s">
        <v>14326</v>
      </c>
    </row>
    <row r="3013" spans="1:6" x14ac:dyDescent="0.25">
      <c r="A3013" s="15">
        <v>10208110</v>
      </c>
      <c r="B3013" s="15" t="s">
        <v>14327</v>
      </c>
      <c r="C3013" s="15" t="s">
        <v>9934</v>
      </c>
      <c r="D3013" s="15" t="s">
        <v>9935</v>
      </c>
      <c r="E3013" s="15" t="s">
        <v>14328</v>
      </c>
      <c r="F3013" s="15" t="s">
        <v>14329</v>
      </c>
    </row>
    <row r="3014" spans="1:6" x14ac:dyDescent="0.25">
      <c r="A3014" s="15">
        <v>10208115</v>
      </c>
      <c r="B3014" s="15" t="s">
        <v>14330</v>
      </c>
      <c r="C3014" s="15" t="s">
        <v>9934</v>
      </c>
      <c r="D3014" s="15" t="s">
        <v>9935</v>
      </c>
      <c r="E3014" s="15" t="s">
        <v>14331</v>
      </c>
      <c r="F3014" s="15" t="s">
        <v>14332</v>
      </c>
    </row>
    <row r="3015" spans="1:6" x14ac:dyDescent="0.25">
      <c r="A3015" s="15">
        <v>10208112</v>
      </c>
      <c r="B3015" s="15" t="s">
        <v>14333</v>
      </c>
      <c r="C3015" s="15" t="s">
        <v>9934</v>
      </c>
      <c r="D3015" s="15" t="s">
        <v>9935</v>
      </c>
      <c r="E3015" s="15" t="s">
        <v>14328</v>
      </c>
      <c r="F3015" s="15" t="s">
        <v>14329</v>
      </c>
    </row>
    <row r="3016" spans="1:6" x14ac:dyDescent="0.25">
      <c r="A3016" s="15">
        <v>30215112</v>
      </c>
      <c r="B3016" s="15" t="s">
        <v>14334</v>
      </c>
      <c r="C3016" s="15" t="s">
        <v>8371</v>
      </c>
      <c r="D3016" s="15" t="s">
        <v>8372</v>
      </c>
      <c r="E3016" s="15" t="s">
        <v>5427</v>
      </c>
      <c r="F3016" s="15" t="s">
        <v>5427</v>
      </c>
    </row>
    <row r="3017" spans="1:6" x14ac:dyDescent="0.25">
      <c r="A3017" s="15">
        <v>30215110</v>
      </c>
      <c r="B3017" s="15" t="s">
        <v>14335</v>
      </c>
      <c r="C3017" s="15" t="s">
        <v>8371</v>
      </c>
      <c r="D3017" s="15" t="s">
        <v>8372</v>
      </c>
      <c r="E3017" s="15" t="s">
        <v>5427</v>
      </c>
      <c r="F3017" s="15" t="s">
        <v>5427</v>
      </c>
    </row>
    <row r="3018" spans="1:6" x14ac:dyDescent="0.25">
      <c r="A3018" s="15">
        <v>30215240</v>
      </c>
      <c r="B3018" s="15" t="s">
        <v>14336</v>
      </c>
      <c r="C3018" s="15" t="s">
        <v>8371</v>
      </c>
      <c r="D3018" s="15" t="s">
        <v>8372</v>
      </c>
      <c r="E3018" s="15" t="s">
        <v>5427</v>
      </c>
      <c r="F3018" s="15" t="s">
        <v>5427</v>
      </c>
    </row>
    <row r="3019" spans="1:6" x14ac:dyDescent="0.25">
      <c r="A3019" s="15">
        <v>30215130</v>
      </c>
      <c r="B3019" s="15" t="s">
        <v>14337</v>
      </c>
      <c r="C3019" s="15" t="s">
        <v>8371</v>
      </c>
      <c r="D3019" s="15" t="s">
        <v>8372</v>
      </c>
      <c r="E3019" s="15" t="s">
        <v>5427</v>
      </c>
      <c r="F3019" s="15" t="s">
        <v>5427</v>
      </c>
    </row>
    <row r="3020" spans="1:6" x14ac:dyDescent="0.25">
      <c r="A3020" s="15">
        <v>30215000</v>
      </c>
      <c r="B3020" s="15" t="s">
        <v>14338</v>
      </c>
      <c r="C3020" s="15" t="s">
        <v>8371</v>
      </c>
      <c r="D3020" s="15" t="s">
        <v>8372</v>
      </c>
      <c r="E3020" s="15" t="s">
        <v>14339</v>
      </c>
      <c r="F3020" s="15" t="s">
        <v>14340</v>
      </c>
    </row>
    <row r="3021" spans="1:6" x14ac:dyDescent="0.25">
      <c r="A3021" s="15">
        <v>108721001</v>
      </c>
      <c r="B3021" s="15" t="s">
        <v>14341</v>
      </c>
      <c r="C3021" s="15" t="s">
        <v>14342</v>
      </c>
      <c r="D3021" s="15" t="s">
        <v>14343</v>
      </c>
      <c r="E3021" s="15" t="s">
        <v>9287</v>
      </c>
      <c r="F3021" s="15" t="s">
        <v>9288</v>
      </c>
    </row>
    <row r="3022" spans="1:6" x14ac:dyDescent="0.25">
      <c r="A3022" s="15">
        <v>108401001</v>
      </c>
      <c r="B3022" s="15" t="s">
        <v>14344</v>
      </c>
      <c r="C3022" s="15" t="s">
        <v>14345</v>
      </c>
      <c r="D3022" s="15" t="s">
        <v>14346</v>
      </c>
      <c r="E3022" s="15" t="s">
        <v>12158</v>
      </c>
      <c r="F3022" s="15" t="s">
        <v>5427</v>
      </c>
    </row>
    <row r="3023" spans="1:6" x14ac:dyDescent="0.25">
      <c r="A3023" s="15">
        <v>108773101</v>
      </c>
      <c r="B3023" s="15" t="s">
        <v>14347</v>
      </c>
      <c r="C3023" s="15" t="s">
        <v>14348</v>
      </c>
      <c r="D3023" s="15" t="s">
        <v>5525</v>
      </c>
      <c r="E3023" s="15" t="s">
        <v>5427</v>
      </c>
      <c r="F3023" s="15" t="s">
        <v>14349</v>
      </c>
    </row>
    <row r="3024" spans="1:6" x14ac:dyDescent="0.25">
      <c r="A3024" s="15">
        <v>108773000</v>
      </c>
      <c r="B3024" s="15" t="s">
        <v>14350</v>
      </c>
      <c r="C3024" s="15" t="s">
        <v>14348</v>
      </c>
      <c r="D3024" s="15" t="s">
        <v>5525</v>
      </c>
      <c r="E3024" s="15" t="s">
        <v>14351</v>
      </c>
      <c r="F3024" s="15" t="s">
        <v>14349</v>
      </c>
    </row>
    <row r="3025" spans="1:6" x14ac:dyDescent="0.25">
      <c r="A3025" s="15">
        <v>108714101</v>
      </c>
      <c r="B3025" s="15" t="s">
        <v>14352</v>
      </c>
      <c r="C3025" s="15" t="s">
        <v>14227</v>
      </c>
      <c r="D3025" s="15" t="s">
        <v>14228</v>
      </c>
      <c r="E3025" s="15"/>
      <c r="F3025" s="15"/>
    </row>
    <row r="3026" spans="1:6" x14ac:dyDescent="0.25">
      <c r="A3026" s="15">
        <v>108714101</v>
      </c>
      <c r="B3026" s="15" t="s">
        <v>14352</v>
      </c>
      <c r="C3026" s="15" t="s">
        <v>14227</v>
      </c>
      <c r="D3026" s="15" t="s">
        <v>14228</v>
      </c>
      <c r="E3026" s="15" t="s">
        <v>14229</v>
      </c>
      <c r="F3026" s="15" t="s">
        <v>14230</v>
      </c>
    </row>
    <row r="3027" spans="1:6" x14ac:dyDescent="0.25">
      <c r="A3027" s="15">
        <v>108714102</v>
      </c>
      <c r="B3027" s="15" t="s">
        <v>14353</v>
      </c>
      <c r="C3027" s="15" t="s">
        <v>14227</v>
      </c>
      <c r="D3027" s="15" t="s">
        <v>14228</v>
      </c>
      <c r="E3027" s="15" t="s">
        <v>14229</v>
      </c>
      <c r="F3027" s="15" t="s">
        <v>14230</v>
      </c>
    </row>
    <row r="3028" spans="1:6" x14ac:dyDescent="0.25">
      <c r="A3028" s="15">
        <v>108714000</v>
      </c>
      <c r="B3028" s="15" t="s">
        <v>14354</v>
      </c>
      <c r="C3028" s="15" t="s">
        <v>14227</v>
      </c>
      <c r="D3028" s="15" t="s">
        <v>14228</v>
      </c>
      <c r="E3028" s="15" t="s">
        <v>14229</v>
      </c>
      <c r="F3028" s="15" t="s">
        <v>14230</v>
      </c>
    </row>
    <row r="3029" spans="1:6" x14ac:dyDescent="0.25">
      <c r="A3029" s="15">
        <v>100201660</v>
      </c>
      <c r="B3029" s="15" t="s">
        <v>14355</v>
      </c>
      <c r="C3029" s="15" t="s">
        <v>14356</v>
      </c>
      <c r="D3029" s="15" t="s">
        <v>14357</v>
      </c>
      <c r="E3029" s="15" t="s">
        <v>5427</v>
      </c>
      <c r="F3029" s="15" t="s">
        <v>5427</v>
      </c>
    </row>
    <row r="3030" spans="1:6" x14ac:dyDescent="0.25">
      <c r="A3030" s="15">
        <v>108768000</v>
      </c>
      <c r="B3030" s="15" t="s">
        <v>14358</v>
      </c>
      <c r="C3030" s="15" t="s">
        <v>14359</v>
      </c>
      <c r="D3030" s="15" t="s">
        <v>14360</v>
      </c>
      <c r="E3030" s="15" t="s">
        <v>14361</v>
      </c>
      <c r="F3030" s="15" t="s">
        <v>14362</v>
      </c>
    </row>
    <row r="3031" spans="1:6" x14ac:dyDescent="0.25">
      <c r="A3031" s="15">
        <v>108768001</v>
      </c>
      <c r="B3031" s="15" t="s">
        <v>14358</v>
      </c>
      <c r="C3031" s="15" t="s">
        <v>14359</v>
      </c>
      <c r="D3031" s="15" t="s">
        <v>14360</v>
      </c>
      <c r="E3031" s="15"/>
      <c r="F3031" s="15"/>
    </row>
    <row r="3032" spans="1:6" x14ac:dyDescent="0.25">
      <c r="A3032" s="15">
        <v>108768001</v>
      </c>
      <c r="B3032" s="15" t="s">
        <v>14358</v>
      </c>
      <c r="C3032" s="15" t="s">
        <v>14363</v>
      </c>
      <c r="D3032" s="15" t="s">
        <v>8671</v>
      </c>
      <c r="E3032" s="15" t="s">
        <v>5427</v>
      </c>
      <c r="F3032" s="15" t="s">
        <v>5427</v>
      </c>
    </row>
    <row r="3033" spans="1:6" x14ac:dyDescent="0.25">
      <c r="A3033" s="15">
        <v>100201000</v>
      </c>
      <c r="B3033" s="15" t="s">
        <v>14364</v>
      </c>
      <c r="C3033" s="15" t="s">
        <v>14365</v>
      </c>
      <c r="D3033" s="15" t="s">
        <v>14366</v>
      </c>
      <c r="E3033" s="15" t="s">
        <v>14367</v>
      </c>
      <c r="F3033" s="15" t="s">
        <v>14368</v>
      </c>
    </row>
    <row r="3034" spans="1:6" x14ac:dyDescent="0.25">
      <c r="A3034" s="15">
        <v>108660000</v>
      </c>
      <c r="B3034" s="15" t="s">
        <v>14369</v>
      </c>
      <c r="C3034" s="15" t="s">
        <v>14370</v>
      </c>
      <c r="D3034" s="15" t="s">
        <v>5780</v>
      </c>
      <c r="E3034" s="15" t="s">
        <v>14371</v>
      </c>
      <c r="F3034" s="15" t="s">
        <v>14372</v>
      </c>
    </row>
    <row r="3035" spans="1:6" x14ac:dyDescent="0.25">
      <c r="A3035" s="15">
        <v>100201419</v>
      </c>
      <c r="B3035" s="15" t="s">
        <v>14373</v>
      </c>
      <c r="C3035" s="15" t="s">
        <v>14374</v>
      </c>
      <c r="D3035" s="15" t="s">
        <v>14375</v>
      </c>
      <c r="E3035" s="15" t="s">
        <v>5427</v>
      </c>
      <c r="F3035" s="15" t="s">
        <v>5427</v>
      </c>
    </row>
    <row r="3036" spans="1:6" x14ac:dyDescent="0.25">
      <c r="A3036" s="15">
        <v>70406166</v>
      </c>
      <c r="B3036" s="15" t="s">
        <v>14376</v>
      </c>
      <c r="C3036" s="15" t="s">
        <v>14377</v>
      </c>
      <c r="D3036" s="15" t="s">
        <v>14378</v>
      </c>
      <c r="E3036" s="15" t="s">
        <v>14379</v>
      </c>
      <c r="F3036" s="15" t="s">
        <v>14380</v>
      </c>
    </row>
    <row r="3037" spans="1:6" x14ac:dyDescent="0.25">
      <c r="A3037" s="15">
        <v>10224241</v>
      </c>
      <c r="B3037" s="15" t="s">
        <v>14381</v>
      </c>
      <c r="C3037" s="15" t="s">
        <v>7000</v>
      </c>
      <c r="D3037" s="15" t="s">
        <v>7001</v>
      </c>
      <c r="E3037" s="15" t="s">
        <v>14382</v>
      </c>
      <c r="F3037" s="15" t="s">
        <v>14383</v>
      </c>
    </row>
    <row r="3038" spans="1:6" x14ac:dyDescent="0.25">
      <c r="A3038" s="15">
        <v>70445107</v>
      </c>
      <c r="B3038" s="15" t="s">
        <v>14384</v>
      </c>
      <c r="C3038" s="15" t="s">
        <v>14385</v>
      </c>
      <c r="D3038" s="15" t="s">
        <v>14386</v>
      </c>
      <c r="E3038" s="15" t="s">
        <v>14387</v>
      </c>
      <c r="F3038" s="15" t="s">
        <v>5427</v>
      </c>
    </row>
    <row r="3039" spans="1:6" x14ac:dyDescent="0.25">
      <c r="A3039" s="15">
        <v>78630000</v>
      </c>
      <c r="B3039" s="15" t="s">
        <v>14388</v>
      </c>
      <c r="C3039" s="15" t="s">
        <v>6538</v>
      </c>
      <c r="D3039" s="15" t="s">
        <v>6539</v>
      </c>
      <c r="E3039" s="15" t="s">
        <v>14389</v>
      </c>
      <c r="F3039" s="15" t="s">
        <v>14390</v>
      </c>
    </row>
    <row r="3040" spans="1:6" x14ac:dyDescent="0.25">
      <c r="A3040" s="15">
        <v>100206121</v>
      </c>
      <c r="B3040" s="15" t="s">
        <v>14391</v>
      </c>
      <c r="C3040" s="15" t="s">
        <v>14392</v>
      </c>
      <c r="D3040" s="15" t="s">
        <v>14393</v>
      </c>
      <c r="E3040" s="15" t="s">
        <v>14394</v>
      </c>
      <c r="F3040" s="15" t="s">
        <v>14395</v>
      </c>
    </row>
    <row r="3041" spans="1:6" x14ac:dyDescent="0.25">
      <c r="A3041" s="15">
        <v>70465102</v>
      </c>
      <c r="B3041" s="15" t="s">
        <v>14396</v>
      </c>
      <c r="C3041" s="15" t="s">
        <v>8792</v>
      </c>
      <c r="D3041" s="15" t="s">
        <v>8793</v>
      </c>
      <c r="E3041" s="15" t="s">
        <v>5427</v>
      </c>
      <c r="F3041" s="15" t="s">
        <v>5427</v>
      </c>
    </row>
    <row r="3042" spans="1:6" x14ac:dyDescent="0.25">
      <c r="A3042" s="15">
        <v>70462000</v>
      </c>
      <c r="B3042" s="15" t="s">
        <v>14397</v>
      </c>
      <c r="C3042" s="15" t="s">
        <v>14398</v>
      </c>
      <c r="D3042" s="15" t="s">
        <v>14399</v>
      </c>
      <c r="E3042" s="15" t="s">
        <v>14400</v>
      </c>
      <c r="F3042" s="15" t="s">
        <v>14401</v>
      </c>
    </row>
    <row r="3043" spans="1:6" x14ac:dyDescent="0.25">
      <c r="A3043" s="15">
        <v>70462101</v>
      </c>
      <c r="B3043" s="15" t="s">
        <v>14402</v>
      </c>
      <c r="C3043" s="15" t="s">
        <v>14398</v>
      </c>
      <c r="D3043" s="15" t="s">
        <v>14399</v>
      </c>
      <c r="E3043" s="15" t="s">
        <v>5427</v>
      </c>
      <c r="F3043" s="15" t="s">
        <v>5427</v>
      </c>
    </row>
    <row r="3044" spans="1:6" x14ac:dyDescent="0.25">
      <c r="A3044" s="15">
        <v>70297151</v>
      </c>
      <c r="B3044" s="15" t="s">
        <v>14403</v>
      </c>
      <c r="C3044" s="15" t="s">
        <v>14404</v>
      </c>
      <c r="D3044" s="15" t="s">
        <v>14405</v>
      </c>
      <c r="E3044" s="15"/>
      <c r="F3044" s="15"/>
    </row>
    <row r="3045" spans="1:6" x14ac:dyDescent="0.25">
      <c r="A3045" s="15">
        <v>70514207</v>
      </c>
      <c r="B3045" s="15" t="s">
        <v>14406</v>
      </c>
      <c r="C3045" s="15" t="s">
        <v>14239</v>
      </c>
      <c r="D3045" s="15" t="s">
        <v>14240</v>
      </c>
      <c r="E3045" s="15" t="s">
        <v>14407</v>
      </c>
      <c r="F3045" s="15" t="s">
        <v>14408</v>
      </c>
    </row>
    <row r="3046" spans="1:6" x14ac:dyDescent="0.25">
      <c r="A3046" s="15">
        <v>100201675</v>
      </c>
      <c r="B3046" s="15" t="s">
        <v>14406</v>
      </c>
      <c r="C3046" s="15" t="s">
        <v>12920</v>
      </c>
      <c r="D3046" s="15" t="s">
        <v>12921</v>
      </c>
      <c r="E3046" s="15" t="s">
        <v>5427</v>
      </c>
      <c r="F3046" s="15" t="s">
        <v>5427</v>
      </c>
    </row>
    <row r="3047" spans="1:6" x14ac:dyDescent="0.25">
      <c r="A3047" s="15">
        <v>78572000</v>
      </c>
      <c r="B3047" s="15" t="s">
        <v>14409</v>
      </c>
      <c r="C3047" s="15" t="s">
        <v>14410</v>
      </c>
      <c r="D3047" s="15" t="s">
        <v>14411</v>
      </c>
      <c r="E3047" s="15" t="s">
        <v>14412</v>
      </c>
      <c r="F3047" s="15" t="s">
        <v>5646</v>
      </c>
    </row>
    <row r="3048" spans="1:6" x14ac:dyDescent="0.25">
      <c r="A3048" s="15">
        <v>78572000</v>
      </c>
      <c r="B3048" s="15" t="s">
        <v>14409</v>
      </c>
      <c r="C3048" s="15" t="s">
        <v>14413</v>
      </c>
      <c r="D3048" s="15" t="s">
        <v>14411</v>
      </c>
      <c r="E3048" s="15" t="s">
        <v>14412</v>
      </c>
      <c r="F3048" s="15" t="s">
        <v>5646</v>
      </c>
    </row>
    <row r="3049" spans="1:6" x14ac:dyDescent="0.25">
      <c r="A3049" s="15">
        <v>100201550</v>
      </c>
      <c r="B3049" s="15" t="s">
        <v>14414</v>
      </c>
      <c r="C3049" s="15" t="s">
        <v>14415</v>
      </c>
      <c r="D3049" s="15" t="s">
        <v>14416</v>
      </c>
      <c r="E3049" s="15" t="s">
        <v>14417</v>
      </c>
      <c r="F3049" s="15" t="s">
        <v>14418</v>
      </c>
    </row>
    <row r="3050" spans="1:6" x14ac:dyDescent="0.25">
      <c r="A3050" s="15">
        <v>70466013</v>
      </c>
      <c r="B3050" s="15" t="s">
        <v>14419</v>
      </c>
      <c r="C3050" s="15" t="s">
        <v>14420</v>
      </c>
      <c r="D3050" s="15" t="s">
        <v>14421</v>
      </c>
      <c r="E3050" s="15" t="s">
        <v>14422</v>
      </c>
      <c r="F3050" s="15" t="s">
        <v>14423</v>
      </c>
    </row>
    <row r="3051" spans="1:6" x14ac:dyDescent="0.25">
      <c r="A3051" s="15">
        <v>100220205</v>
      </c>
      <c r="B3051" s="15" t="s">
        <v>14424</v>
      </c>
      <c r="C3051" s="15" t="s">
        <v>5899</v>
      </c>
      <c r="D3051" s="15" t="s">
        <v>5900</v>
      </c>
      <c r="E3051" s="15" t="s">
        <v>5427</v>
      </c>
      <c r="F3051" s="15" t="s">
        <v>5427</v>
      </c>
    </row>
    <row r="3052" spans="1:6" x14ac:dyDescent="0.25">
      <c r="A3052" s="15">
        <v>100220205</v>
      </c>
      <c r="B3052" s="15" t="s">
        <v>14424</v>
      </c>
      <c r="C3052" s="15" t="s">
        <v>5899</v>
      </c>
      <c r="D3052" s="15" t="s">
        <v>5900</v>
      </c>
      <c r="E3052" s="15" t="s">
        <v>14425</v>
      </c>
      <c r="F3052" s="15" t="s">
        <v>14426</v>
      </c>
    </row>
    <row r="3053" spans="1:6" x14ac:dyDescent="0.25">
      <c r="A3053" s="15">
        <v>100220121</v>
      </c>
      <c r="B3053" s="15" t="s">
        <v>14427</v>
      </c>
      <c r="C3053" s="15" t="s">
        <v>14428</v>
      </c>
      <c r="D3053" s="15" t="s">
        <v>8653</v>
      </c>
      <c r="E3053" s="15"/>
      <c r="F3053" s="15"/>
    </row>
    <row r="3054" spans="1:6" x14ac:dyDescent="0.25">
      <c r="A3054" s="15">
        <v>100220710</v>
      </c>
      <c r="B3054" s="15" t="s">
        <v>14429</v>
      </c>
      <c r="C3054" s="15" t="s">
        <v>5899</v>
      </c>
      <c r="D3054" s="15" t="s">
        <v>5900</v>
      </c>
      <c r="E3054" s="15" t="s">
        <v>14430</v>
      </c>
      <c r="F3054" s="15" t="s">
        <v>14431</v>
      </c>
    </row>
    <row r="3055" spans="1:6" x14ac:dyDescent="0.25">
      <c r="A3055" s="15">
        <v>100220700</v>
      </c>
      <c r="B3055" s="15" t="s">
        <v>14432</v>
      </c>
      <c r="C3055" s="15" t="s">
        <v>5899</v>
      </c>
      <c r="D3055" s="15" t="s">
        <v>5900</v>
      </c>
      <c r="E3055" s="15" t="s">
        <v>14425</v>
      </c>
      <c r="F3055" s="15" t="s">
        <v>14426</v>
      </c>
    </row>
    <row r="3056" spans="1:6" x14ac:dyDescent="0.25">
      <c r="A3056" s="15">
        <v>100220116</v>
      </c>
      <c r="B3056" s="15" t="s">
        <v>14433</v>
      </c>
      <c r="C3056" s="15" t="s">
        <v>7485</v>
      </c>
      <c r="D3056" s="15" t="s">
        <v>7486</v>
      </c>
      <c r="E3056" s="15"/>
      <c r="F3056" s="15"/>
    </row>
    <row r="3057" spans="1:6" x14ac:dyDescent="0.25">
      <c r="A3057" s="15">
        <v>100220000</v>
      </c>
      <c r="B3057" s="15" t="s">
        <v>14434</v>
      </c>
      <c r="C3057" s="15" t="s">
        <v>5899</v>
      </c>
      <c r="D3057" s="15" t="s">
        <v>5900</v>
      </c>
      <c r="E3057" s="15" t="s">
        <v>14435</v>
      </c>
      <c r="F3057" s="15" t="s">
        <v>14436</v>
      </c>
    </row>
    <row r="3058" spans="1:6" x14ac:dyDescent="0.25">
      <c r="A3058" s="15">
        <v>70241148</v>
      </c>
      <c r="B3058" s="15" t="s">
        <v>14437</v>
      </c>
      <c r="C3058" s="15" t="s">
        <v>14438</v>
      </c>
      <c r="D3058" s="15" t="s">
        <v>14439</v>
      </c>
      <c r="E3058" s="15" t="s">
        <v>14440</v>
      </c>
      <c r="F3058" s="15" t="s">
        <v>14441</v>
      </c>
    </row>
    <row r="3059" spans="1:6" x14ac:dyDescent="0.25">
      <c r="A3059" s="15">
        <v>100201557</v>
      </c>
      <c r="B3059" s="15" t="s">
        <v>14442</v>
      </c>
      <c r="C3059" s="15" t="s">
        <v>14443</v>
      </c>
      <c r="D3059" s="15" t="s">
        <v>14444</v>
      </c>
      <c r="E3059" s="15" t="s">
        <v>14445</v>
      </c>
      <c r="F3059" s="15" t="s">
        <v>5427</v>
      </c>
    </row>
    <row r="3060" spans="1:6" x14ac:dyDescent="0.25">
      <c r="A3060" s="15">
        <v>70468117</v>
      </c>
      <c r="B3060" s="15" t="s">
        <v>14446</v>
      </c>
      <c r="C3060" s="15" t="s">
        <v>5691</v>
      </c>
      <c r="D3060" s="15" t="s">
        <v>5692</v>
      </c>
      <c r="E3060" s="15"/>
      <c r="F3060" s="15"/>
    </row>
    <row r="3061" spans="1:6" x14ac:dyDescent="0.25">
      <c r="A3061" s="15">
        <v>80322000</v>
      </c>
      <c r="B3061" s="15" t="s">
        <v>14447</v>
      </c>
      <c r="C3061" s="15" t="s">
        <v>14448</v>
      </c>
      <c r="D3061" s="15" t="s">
        <v>14449</v>
      </c>
      <c r="E3061" s="15" t="s">
        <v>14450</v>
      </c>
      <c r="F3061" s="15" t="s">
        <v>14451</v>
      </c>
    </row>
    <row r="3062" spans="1:6" x14ac:dyDescent="0.25">
      <c r="A3062" s="15">
        <v>80322001</v>
      </c>
      <c r="B3062" s="15" t="s">
        <v>14452</v>
      </c>
      <c r="C3062" s="15" t="s">
        <v>14448</v>
      </c>
      <c r="D3062" s="15" t="s">
        <v>14449</v>
      </c>
      <c r="E3062" s="15" t="s">
        <v>5427</v>
      </c>
      <c r="F3062" s="15" t="s">
        <v>5427</v>
      </c>
    </row>
    <row r="3063" spans="1:6" x14ac:dyDescent="0.25">
      <c r="A3063" s="15">
        <v>10218003</v>
      </c>
      <c r="B3063" s="15" t="s">
        <v>14453</v>
      </c>
      <c r="C3063" s="15" t="s">
        <v>13266</v>
      </c>
      <c r="D3063" s="15" t="s">
        <v>13267</v>
      </c>
      <c r="E3063" s="15" t="s">
        <v>14454</v>
      </c>
      <c r="F3063" s="15" t="s">
        <v>14455</v>
      </c>
    </row>
    <row r="3064" spans="1:6" x14ac:dyDescent="0.25">
      <c r="A3064" s="15">
        <v>140413106</v>
      </c>
      <c r="B3064" s="15" t="s">
        <v>14456</v>
      </c>
      <c r="C3064" s="15" t="s">
        <v>14457</v>
      </c>
      <c r="D3064" s="15" t="s">
        <v>14458</v>
      </c>
      <c r="E3064" s="15" t="s">
        <v>14459</v>
      </c>
      <c r="F3064" s="15" t="s">
        <v>14460</v>
      </c>
    </row>
    <row r="3065" spans="1:6" x14ac:dyDescent="0.25">
      <c r="A3065" s="15">
        <v>78964000</v>
      </c>
      <c r="B3065" s="15" t="s">
        <v>14461</v>
      </c>
      <c r="C3065" s="15" t="s">
        <v>8038</v>
      </c>
      <c r="D3065" s="15" t="s">
        <v>8039</v>
      </c>
      <c r="E3065" s="15" t="s">
        <v>8040</v>
      </c>
      <c r="F3065" s="15" t="s">
        <v>8041</v>
      </c>
    </row>
    <row r="3066" spans="1:6" x14ac:dyDescent="0.25">
      <c r="A3066" s="15">
        <v>138759201</v>
      </c>
      <c r="B3066" s="15" t="s">
        <v>14462</v>
      </c>
      <c r="C3066" s="15" t="s">
        <v>14463</v>
      </c>
      <c r="D3066" s="15" t="s">
        <v>9887</v>
      </c>
      <c r="E3066" s="15" t="s">
        <v>5427</v>
      </c>
      <c r="F3066" s="15" t="s">
        <v>5427</v>
      </c>
    </row>
    <row r="3067" spans="1:6" x14ac:dyDescent="0.25">
      <c r="A3067" s="15">
        <v>20522201</v>
      </c>
      <c r="B3067" s="15" t="s">
        <v>14464</v>
      </c>
      <c r="C3067" s="15" t="s">
        <v>14465</v>
      </c>
      <c r="D3067" s="15" t="s">
        <v>14466</v>
      </c>
      <c r="E3067" s="15" t="s">
        <v>5427</v>
      </c>
      <c r="F3067" s="15" t="s">
        <v>5427</v>
      </c>
    </row>
    <row r="3068" spans="1:6" x14ac:dyDescent="0.25">
      <c r="A3068" s="15">
        <v>20522000</v>
      </c>
      <c r="B3068" s="15" t="s">
        <v>14467</v>
      </c>
      <c r="C3068" s="15" t="s">
        <v>14465</v>
      </c>
      <c r="D3068" s="15" t="s">
        <v>14466</v>
      </c>
      <c r="E3068" s="15" t="s">
        <v>14468</v>
      </c>
      <c r="F3068" s="15" t="s">
        <v>14469</v>
      </c>
    </row>
    <row r="3069" spans="1:6" x14ac:dyDescent="0.25">
      <c r="A3069" s="15">
        <v>20349103</v>
      </c>
      <c r="B3069" s="15" t="s">
        <v>14470</v>
      </c>
      <c r="C3069" s="15" t="s">
        <v>7754</v>
      </c>
      <c r="D3069" s="15" t="s">
        <v>7755</v>
      </c>
      <c r="E3069" s="15" t="s">
        <v>5427</v>
      </c>
      <c r="F3069" s="15" t="s">
        <v>5427</v>
      </c>
    </row>
    <row r="3070" spans="1:6" x14ac:dyDescent="0.25">
      <c r="A3070" s="15">
        <v>70466006</v>
      </c>
      <c r="B3070" s="15" t="s">
        <v>14471</v>
      </c>
      <c r="C3070" s="15" t="s">
        <v>14472</v>
      </c>
      <c r="D3070" s="15" t="s">
        <v>14473</v>
      </c>
      <c r="E3070" s="15" t="s">
        <v>14474</v>
      </c>
      <c r="F3070" s="15" t="s">
        <v>14475</v>
      </c>
    </row>
    <row r="3071" spans="1:6" x14ac:dyDescent="0.25">
      <c r="A3071" s="15">
        <v>70289220</v>
      </c>
      <c r="B3071" s="15" t="s">
        <v>14476</v>
      </c>
      <c r="C3071" s="15" t="s">
        <v>14477</v>
      </c>
      <c r="D3071" s="15" t="s">
        <v>14478</v>
      </c>
      <c r="E3071" s="15" t="s">
        <v>14479</v>
      </c>
      <c r="F3071" s="15" t="s">
        <v>14480</v>
      </c>
    </row>
    <row r="3072" spans="1:6" x14ac:dyDescent="0.25">
      <c r="A3072" s="15">
        <v>78104001</v>
      </c>
      <c r="B3072" s="15" t="s">
        <v>14481</v>
      </c>
      <c r="C3072" s="15" t="s">
        <v>14482</v>
      </c>
      <c r="D3072" s="15" t="s">
        <v>14483</v>
      </c>
      <c r="E3072" s="15"/>
      <c r="F3072" s="15"/>
    </row>
    <row r="3073" spans="1:6" x14ac:dyDescent="0.25">
      <c r="A3073" s="15">
        <v>78104000</v>
      </c>
      <c r="B3073" s="15" t="s">
        <v>14484</v>
      </c>
      <c r="C3073" s="15" t="s">
        <v>14482</v>
      </c>
      <c r="D3073" s="15" t="s">
        <v>14483</v>
      </c>
      <c r="E3073" s="15"/>
      <c r="F3073" s="15"/>
    </row>
    <row r="3074" spans="1:6" x14ac:dyDescent="0.25">
      <c r="A3074" s="15">
        <v>100201431</v>
      </c>
      <c r="B3074" s="15" t="s">
        <v>14485</v>
      </c>
      <c r="C3074" s="15" t="s">
        <v>14486</v>
      </c>
      <c r="D3074" s="15" t="s">
        <v>14487</v>
      </c>
      <c r="E3074" s="15" t="s">
        <v>14488</v>
      </c>
      <c r="F3074" s="15" t="s">
        <v>14489</v>
      </c>
    </row>
    <row r="3075" spans="1:6" x14ac:dyDescent="0.25">
      <c r="A3075" s="15">
        <v>100201433</v>
      </c>
      <c r="B3075" s="15" t="s">
        <v>14490</v>
      </c>
      <c r="C3075" s="15" t="s">
        <v>14491</v>
      </c>
      <c r="D3075" s="15" t="s">
        <v>14492</v>
      </c>
      <c r="E3075" s="15" t="s">
        <v>5427</v>
      </c>
      <c r="F3075" s="15" t="s">
        <v>5427</v>
      </c>
    </row>
    <row r="3076" spans="1:6" x14ac:dyDescent="0.25">
      <c r="A3076" s="15">
        <v>118707000</v>
      </c>
      <c r="B3076" s="15" t="s">
        <v>14493</v>
      </c>
      <c r="C3076" s="15" t="s">
        <v>14494</v>
      </c>
      <c r="D3076" s="15" t="s">
        <v>14495</v>
      </c>
      <c r="E3076" s="15" t="s">
        <v>14496</v>
      </c>
      <c r="F3076" s="15" t="s">
        <v>14497</v>
      </c>
    </row>
    <row r="3077" spans="1:6" x14ac:dyDescent="0.25">
      <c r="A3077" s="15">
        <v>118707001</v>
      </c>
      <c r="B3077" s="15" t="s">
        <v>14498</v>
      </c>
      <c r="C3077" s="15" t="s">
        <v>14494</v>
      </c>
      <c r="D3077" s="15" t="s">
        <v>14495</v>
      </c>
      <c r="E3077" s="15" t="s">
        <v>5427</v>
      </c>
      <c r="F3077" s="15" t="s">
        <v>5427</v>
      </c>
    </row>
    <row r="3078" spans="1:6" x14ac:dyDescent="0.25">
      <c r="A3078" s="15">
        <v>78562001</v>
      </c>
      <c r="B3078" s="15" t="s">
        <v>14499</v>
      </c>
      <c r="C3078" s="15" t="s">
        <v>14500</v>
      </c>
      <c r="D3078" s="15" t="s">
        <v>5862</v>
      </c>
      <c r="E3078" s="15" t="s">
        <v>6287</v>
      </c>
      <c r="F3078" s="15" t="s">
        <v>14501</v>
      </c>
    </row>
    <row r="3079" spans="1:6" x14ac:dyDescent="0.25">
      <c r="A3079" s="15">
        <v>78562000</v>
      </c>
      <c r="B3079" s="15" t="s">
        <v>14502</v>
      </c>
      <c r="C3079" s="15" t="s">
        <v>6282</v>
      </c>
      <c r="D3079" s="15" t="s">
        <v>6283</v>
      </c>
      <c r="E3079" s="15"/>
      <c r="F3079" s="15"/>
    </row>
    <row r="3080" spans="1:6" x14ac:dyDescent="0.25">
      <c r="A3080" s="15">
        <v>78562000</v>
      </c>
      <c r="B3080" s="15" t="s">
        <v>14502</v>
      </c>
      <c r="C3080" s="15" t="s">
        <v>12428</v>
      </c>
      <c r="D3080" s="15" t="s">
        <v>12429</v>
      </c>
      <c r="E3080" s="15" t="s">
        <v>6287</v>
      </c>
      <c r="F3080" s="15" t="s">
        <v>6288</v>
      </c>
    </row>
    <row r="3081" spans="1:6" x14ac:dyDescent="0.25">
      <c r="A3081" s="15">
        <v>100216108</v>
      </c>
      <c r="B3081" s="15" t="s">
        <v>14503</v>
      </c>
      <c r="C3081" s="15" t="s">
        <v>14504</v>
      </c>
      <c r="D3081" s="15" t="s">
        <v>14505</v>
      </c>
      <c r="E3081" s="15" t="s">
        <v>14506</v>
      </c>
      <c r="F3081" s="15" t="s">
        <v>5427</v>
      </c>
    </row>
    <row r="3082" spans="1:6" x14ac:dyDescent="0.25">
      <c r="A3082" s="15">
        <v>138761101</v>
      </c>
      <c r="B3082" s="15" t="s">
        <v>14507</v>
      </c>
      <c r="C3082" s="15" t="s">
        <v>5406</v>
      </c>
      <c r="D3082" s="15" t="s">
        <v>5407</v>
      </c>
      <c r="E3082" s="15" t="s">
        <v>5427</v>
      </c>
      <c r="F3082" s="15" t="s">
        <v>5427</v>
      </c>
    </row>
    <row r="3083" spans="1:6" x14ac:dyDescent="0.25">
      <c r="A3083" s="15">
        <v>78984000</v>
      </c>
      <c r="B3083" s="15" t="s">
        <v>14508</v>
      </c>
      <c r="C3083" s="15" t="s">
        <v>5929</v>
      </c>
      <c r="D3083" s="15" t="s">
        <v>5930</v>
      </c>
      <c r="E3083" s="15" t="s">
        <v>5990</v>
      </c>
      <c r="F3083" s="15" t="s">
        <v>5991</v>
      </c>
    </row>
    <row r="3084" spans="1:6" x14ac:dyDescent="0.25">
      <c r="A3084" s="15">
        <v>10309000</v>
      </c>
      <c r="B3084" s="15" t="s">
        <v>14509</v>
      </c>
      <c r="C3084" s="15" t="s">
        <v>6989</v>
      </c>
      <c r="D3084" s="15" t="s">
        <v>14510</v>
      </c>
      <c r="E3084" s="15" t="s">
        <v>14511</v>
      </c>
      <c r="F3084" s="15" t="s">
        <v>14512</v>
      </c>
    </row>
    <row r="3085" spans="1:6" x14ac:dyDescent="0.25">
      <c r="A3085" s="15">
        <v>10309101</v>
      </c>
      <c r="B3085" s="15" t="s">
        <v>14513</v>
      </c>
      <c r="C3085" s="15" t="s">
        <v>6989</v>
      </c>
      <c r="D3085" s="15" t="s">
        <v>14510</v>
      </c>
      <c r="E3085" s="15" t="s">
        <v>14511</v>
      </c>
      <c r="F3085" s="15" t="s">
        <v>14512</v>
      </c>
    </row>
    <row r="3086" spans="1:6" x14ac:dyDescent="0.25">
      <c r="A3086" s="15">
        <v>70479113</v>
      </c>
      <c r="B3086" s="15" t="s">
        <v>14514</v>
      </c>
      <c r="C3086" s="15" t="s">
        <v>6353</v>
      </c>
      <c r="D3086" s="15" t="s">
        <v>6354</v>
      </c>
      <c r="E3086" s="15" t="s">
        <v>14515</v>
      </c>
      <c r="F3086" s="15" t="s">
        <v>5427</v>
      </c>
    </row>
    <row r="3087" spans="1:6" x14ac:dyDescent="0.25">
      <c r="A3087" s="15">
        <v>70479115</v>
      </c>
      <c r="B3087" s="15" t="s">
        <v>14516</v>
      </c>
      <c r="C3087" s="15" t="s">
        <v>6353</v>
      </c>
      <c r="D3087" s="15" t="s">
        <v>6354</v>
      </c>
      <c r="E3087" s="15" t="s">
        <v>5427</v>
      </c>
      <c r="F3087" s="15" t="s">
        <v>5427</v>
      </c>
    </row>
    <row r="3088" spans="1:6" x14ac:dyDescent="0.25">
      <c r="A3088" s="15">
        <v>70516204</v>
      </c>
      <c r="B3088" s="15" t="s">
        <v>14517</v>
      </c>
      <c r="C3088" s="15" t="s">
        <v>14518</v>
      </c>
      <c r="D3088" s="15" t="s">
        <v>14519</v>
      </c>
      <c r="E3088" s="15" t="s">
        <v>14520</v>
      </c>
      <c r="F3088" s="15" t="s">
        <v>14521</v>
      </c>
    </row>
    <row r="3089" spans="1:6" x14ac:dyDescent="0.25">
      <c r="A3089" s="15">
        <v>70479110</v>
      </c>
      <c r="B3089" s="15" t="s">
        <v>14522</v>
      </c>
      <c r="C3089" s="15" t="s">
        <v>6353</v>
      </c>
      <c r="D3089" s="15" t="s">
        <v>6354</v>
      </c>
      <c r="E3089" s="15" t="s">
        <v>5427</v>
      </c>
      <c r="F3089" s="15" t="s">
        <v>5427</v>
      </c>
    </row>
    <row r="3090" spans="1:6" x14ac:dyDescent="0.25">
      <c r="A3090" s="15">
        <v>100201435</v>
      </c>
      <c r="B3090" s="15" t="s">
        <v>14523</v>
      </c>
      <c r="C3090" s="15" t="s">
        <v>14524</v>
      </c>
      <c r="D3090" s="15" t="s">
        <v>14525</v>
      </c>
      <c r="E3090" s="15" t="s">
        <v>14526</v>
      </c>
      <c r="F3090" s="15" t="s">
        <v>14527</v>
      </c>
    </row>
    <row r="3091" spans="1:6" x14ac:dyDescent="0.25">
      <c r="A3091" s="15">
        <v>78775000</v>
      </c>
      <c r="B3091" s="15" t="s">
        <v>14528</v>
      </c>
      <c r="C3091" s="15" t="s">
        <v>12415</v>
      </c>
      <c r="D3091" s="15" t="s">
        <v>12416</v>
      </c>
      <c r="E3091" s="15" t="s">
        <v>14529</v>
      </c>
      <c r="F3091" s="15" t="s">
        <v>14530</v>
      </c>
    </row>
    <row r="3092" spans="1:6" x14ac:dyDescent="0.25">
      <c r="A3092" s="15">
        <v>78775201</v>
      </c>
      <c r="B3092" s="15" t="s">
        <v>14531</v>
      </c>
      <c r="C3092" s="15" t="s">
        <v>12415</v>
      </c>
      <c r="D3092" s="15" t="s">
        <v>12416</v>
      </c>
      <c r="E3092" s="15" t="s">
        <v>5427</v>
      </c>
      <c r="F3092" s="15" t="s">
        <v>5427</v>
      </c>
    </row>
    <row r="3093" spans="1:6" x14ac:dyDescent="0.25">
      <c r="A3093" s="15">
        <v>78410001</v>
      </c>
      <c r="B3093" s="15" t="s">
        <v>14532</v>
      </c>
      <c r="C3093" s="15" t="s">
        <v>14533</v>
      </c>
      <c r="D3093" s="15" t="s">
        <v>14534</v>
      </c>
      <c r="E3093" s="15" t="s">
        <v>14535</v>
      </c>
      <c r="F3093" s="15" t="s">
        <v>5427</v>
      </c>
    </row>
    <row r="3094" spans="1:6" x14ac:dyDescent="0.25">
      <c r="A3094" s="15">
        <v>78410000</v>
      </c>
      <c r="B3094" s="15" t="s">
        <v>14536</v>
      </c>
      <c r="C3094" s="15" t="s">
        <v>14533</v>
      </c>
      <c r="D3094" s="15" t="s">
        <v>14534</v>
      </c>
      <c r="E3094" s="15" t="s">
        <v>14535</v>
      </c>
      <c r="F3094" s="15" t="s">
        <v>5427</v>
      </c>
    </row>
    <row r="3095" spans="1:6" x14ac:dyDescent="0.25">
      <c r="A3095" s="15">
        <v>78757202</v>
      </c>
      <c r="B3095" s="15" t="s">
        <v>14537</v>
      </c>
      <c r="C3095" s="15" t="s">
        <v>14538</v>
      </c>
      <c r="D3095" s="15" t="s">
        <v>14539</v>
      </c>
      <c r="E3095" s="15" t="s">
        <v>5427</v>
      </c>
      <c r="F3095" s="15" t="s">
        <v>5427</v>
      </c>
    </row>
    <row r="3096" spans="1:6" x14ac:dyDescent="0.25">
      <c r="A3096" s="15">
        <v>78757000</v>
      </c>
      <c r="B3096" s="15" t="s">
        <v>14540</v>
      </c>
      <c r="C3096" s="15" t="s">
        <v>14538</v>
      </c>
      <c r="D3096" s="15" t="s">
        <v>14539</v>
      </c>
      <c r="E3096" s="15" t="s">
        <v>14541</v>
      </c>
      <c r="F3096" s="15" t="s">
        <v>14542</v>
      </c>
    </row>
    <row r="3097" spans="1:6" x14ac:dyDescent="0.25">
      <c r="A3097" s="15">
        <v>70492015</v>
      </c>
      <c r="B3097" s="15" t="s">
        <v>14543</v>
      </c>
      <c r="C3097" s="15" t="s">
        <v>14544</v>
      </c>
      <c r="D3097" s="15" t="s">
        <v>14545</v>
      </c>
      <c r="E3097" s="15" t="s">
        <v>5427</v>
      </c>
      <c r="F3097" s="15" t="s">
        <v>5427</v>
      </c>
    </row>
    <row r="3098" spans="1:6" x14ac:dyDescent="0.25">
      <c r="A3098" s="15">
        <v>78715101</v>
      </c>
      <c r="B3098" s="15" t="s">
        <v>14546</v>
      </c>
      <c r="C3098" s="15" t="s">
        <v>14547</v>
      </c>
      <c r="D3098" s="15" t="s">
        <v>14548</v>
      </c>
      <c r="E3098" s="15" t="s">
        <v>5427</v>
      </c>
      <c r="F3098" s="15" t="s">
        <v>5427</v>
      </c>
    </row>
    <row r="3099" spans="1:6" x14ac:dyDescent="0.25">
      <c r="A3099" s="15">
        <v>78715000</v>
      </c>
      <c r="B3099" s="15" t="s">
        <v>14549</v>
      </c>
      <c r="C3099" s="15" t="s">
        <v>14550</v>
      </c>
      <c r="D3099" s="15" t="s">
        <v>14551</v>
      </c>
      <c r="E3099" s="15" t="s">
        <v>14552</v>
      </c>
      <c r="F3099" s="15" t="s">
        <v>14553</v>
      </c>
    </row>
    <row r="3100" spans="1:6" x14ac:dyDescent="0.25">
      <c r="A3100" s="15">
        <v>20268135</v>
      </c>
      <c r="B3100" s="15" t="s">
        <v>14554</v>
      </c>
      <c r="C3100" s="15" t="s">
        <v>14555</v>
      </c>
      <c r="D3100" s="15" t="s">
        <v>14556</v>
      </c>
      <c r="E3100" s="15" t="s">
        <v>5427</v>
      </c>
      <c r="F3100" s="15" t="s">
        <v>5427</v>
      </c>
    </row>
    <row r="3101" spans="1:6" x14ac:dyDescent="0.25">
      <c r="A3101" s="15">
        <v>70297112</v>
      </c>
      <c r="B3101" s="15" t="s">
        <v>14554</v>
      </c>
      <c r="C3101" s="15" t="s">
        <v>14557</v>
      </c>
      <c r="D3101" s="15" t="s">
        <v>14558</v>
      </c>
      <c r="E3101" s="15" t="s">
        <v>14559</v>
      </c>
      <c r="F3101" s="15" t="s">
        <v>14560</v>
      </c>
    </row>
    <row r="3102" spans="1:6" x14ac:dyDescent="0.25">
      <c r="A3102" s="15">
        <v>70269158</v>
      </c>
      <c r="B3102" s="15" t="s">
        <v>14561</v>
      </c>
      <c r="C3102" s="15" t="s">
        <v>13998</v>
      </c>
      <c r="D3102" s="15" t="s">
        <v>13999</v>
      </c>
      <c r="E3102" s="15" t="s">
        <v>14562</v>
      </c>
      <c r="F3102" s="15" t="s">
        <v>14563</v>
      </c>
    </row>
    <row r="3103" spans="1:6" x14ac:dyDescent="0.25">
      <c r="A3103" s="15">
        <v>110404131</v>
      </c>
      <c r="B3103" s="15" t="s">
        <v>14564</v>
      </c>
      <c r="C3103" s="15" t="s">
        <v>14565</v>
      </c>
      <c r="D3103" s="15" t="s">
        <v>8442</v>
      </c>
      <c r="E3103" s="15" t="s">
        <v>14566</v>
      </c>
      <c r="F3103" s="15" t="s">
        <v>14567</v>
      </c>
    </row>
    <row r="3104" spans="1:6" x14ac:dyDescent="0.25">
      <c r="A3104" s="15">
        <v>108705201</v>
      </c>
      <c r="B3104" s="15" t="s">
        <v>14568</v>
      </c>
      <c r="C3104" s="15" t="s">
        <v>14569</v>
      </c>
      <c r="D3104" s="15" t="s">
        <v>14570</v>
      </c>
      <c r="E3104" s="15" t="s">
        <v>5427</v>
      </c>
      <c r="F3104" s="15" t="s">
        <v>5427</v>
      </c>
    </row>
    <row r="3105" spans="1:6" x14ac:dyDescent="0.25">
      <c r="A3105" s="15">
        <v>108705000</v>
      </c>
      <c r="B3105" s="15" t="s">
        <v>14571</v>
      </c>
      <c r="C3105" s="15" t="s">
        <v>14569</v>
      </c>
      <c r="D3105" s="15" t="s">
        <v>14570</v>
      </c>
      <c r="E3105" s="15" t="s">
        <v>14572</v>
      </c>
      <c r="F3105" s="15" t="s">
        <v>14573</v>
      </c>
    </row>
    <row r="3106" spans="1:6" x14ac:dyDescent="0.25">
      <c r="A3106" s="15">
        <v>38708101</v>
      </c>
      <c r="B3106" s="15" t="s">
        <v>14574</v>
      </c>
      <c r="C3106" s="15" t="s">
        <v>14575</v>
      </c>
      <c r="D3106" s="15" t="s">
        <v>14576</v>
      </c>
      <c r="E3106" s="15" t="s">
        <v>5427</v>
      </c>
      <c r="F3106" s="15" t="s">
        <v>5427</v>
      </c>
    </row>
    <row r="3107" spans="1:6" x14ac:dyDescent="0.25">
      <c r="A3107" s="15">
        <v>38708000</v>
      </c>
      <c r="B3107" s="15" t="s">
        <v>14577</v>
      </c>
      <c r="C3107" s="15" t="s">
        <v>14575</v>
      </c>
      <c r="D3107" s="15" t="s">
        <v>14576</v>
      </c>
      <c r="E3107" s="15" t="s">
        <v>14578</v>
      </c>
      <c r="F3107" s="15" t="s">
        <v>14579</v>
      </c>
    </row>
    <row r="3108" spans="1:6" x14ac:dyDescent="0.25">
      <c r="A3108" s="15">
        <v>78960000</v>
      </c>
      <c r="B3108" s="15" t="s">
        <v>14580</v>
      </c>
      <c r="C3108" s="15" t="s">
        <v>6273</v>
      </c>
      <c r="D3108" s="15" t="s">
        <v>6274</v>
      </c>
      <c r="E3108" s="15" t="s">
        <v>6275</v>
      </c>
      <c r="F3108" s="15" t="s">
        <v>6276</v>
      </c>
    </row>
    <row r="3109" spans="1:6" x14ac:dyDescent="0.25">
      <c r="A3109" s="15">
        <v>78224005</v>
      </c>
      <c r="B3109" s="15" t="s">
        <v>14581</v>
      </c>
      <c r="C3109" s="15" t="s">
        <v>14114</v>
      </c>
      <c r="D3109" s="15" t="s">
        <v>14115</v>
      </c>
      <c r="E3109" s="15"/>
      <c r="F3109" s="15"/>
    </row>
    <row r="3110" spans="1:6" x14ac:dyDescent="0.25">
      <c r="A3110" s="15">
        <v>78224002</v>
      </c>
      <c r="B3110" s="15" t="s">
        <v>14582</v>
      </c>
      <c r="C3110" s="15" t="s">
        <v>14114</v>
      </c>
      <c r="D3110" s="15" t="s">
        <v>14115</v>
      </c>
      <c r="E3110" s="15" t="s">
        <v>14583</v>
      </c>
      <c r="F3110" s="15" t="s">
        <v>14584</v>
      </c>
    </row>
    <row r="3111" spans="1:6" x14ac:dyDescent="0.25">
      <c r="A3111" s="15">
        <v>78224003</v>
      </c>
      <c r="B3111" s="15" t="s">
        <v>14585</v>
      </c>
      <c r="C3111" s="15" t="s">
        <v>14586</v>
      </c>
      <c r="D3111" s="15" t="s">
        <v>14587</v>
      </c>
      <c r="E3111" s="15" t="s">
        <v>5427</v>
      </c>
      <c r="F3111" s="15" t="s">
        <v>5427</v>
      </c>
    </row>
    <row r="3112" spans="1:6" x14ac:dyDescent="0.25">
      <c r="A3112" s="15">
        <v>78224006</v>
      </c>
      <c r="B3112" s="15" t="s">
        <v>14588</v>
      </c>
      <c r="C3112" s="15" t="s">
        <v>14114</v>
      </c>
      <c r="D3112" s="15" t="s">
        <v>14115</v>
      </c>
      <c r="E3112" s="15"/>
      <c r="F3112" s="15"/>
    </row>
    <row r="3113" spans="1:6" x14ac:dyDescent="0.25">
      <c r="A3113" s="15">
        <v>78224001</v>
      </c>
      <c r="B3113" s="15" t="s">
        <v>14589</v>
      </c>
      <c r="C3113" s="15" t="s">
        <v>14114</v>
      </c>
      <c r="D3113" s="15" t="s">
        <v>14115</v>
      </c>
      <c r="E3113" s="15" t="s">
        <v>14590</v>
      </c>
      <c r="F3113" s="15" t="s">
        <v>5427</v>
      </c>
    </row>
    <row r="3114" spans="1:6" x14ac:dyDescent="0.25">
      <c r="A3114" s="15">
        <v>78224000</v>
      </c>
      <c r="B3114" s="15" t="s">
        <v>14591</v>
      </c>
      <c r="C3114" s="15" t="s">
        <v>14114</v>
      </c>
      <c r="D3114" s="15" t="s">
        <v>14115</v>
      </c>
      <c r="E3114" s="15" t="s">
        <v>14592</v>
      </c>
      <c r="F3114" s="15" t="s">
        <v>5427</v>
      </c>
    </row>
    <row r="3115" spans="1:6" x14ac:dyDescent="0.25">
      <c r="A3115" s="15">
        <v>70459103</v>
      </c>
      <c r="B3115" s="15" t="s">
        <v>14593</v>
      </c>
      <c r="C3115" s="15" t="s">
        <v>14594</v>
      </c>
      <c r="D3115" s="15" t="s">
        <v>14595</v>
      </c>
      <c r="E3115" s="15" t="s">
        <v>14596</v>
      </c>
      <c r="F3115" s="15" t="s">
        <v>14597</v>
      </c>
    </row>
    <row r="3116" spans="1:6" x14ac:dyDescent="0.25">
      <c r="A3116" s="15">
        <v>110502004</v>
      </c>
      <c r="B3116" s="15" t="s">
        <v>14598</v>
      </c>
      <c r="C3116" s="15" t="s">
        <v>14599</v>
      </c>
      <c r="D3116" s="15" t="s">
        <v>14600</v>
      </c>
      <c r="E3116" s="15" t="s">
        <v>14601</v>
      </c>
      <c r="F3116" s="15" t="s">
        <v>14602</v>
      </c>
    </row>
    <row r="3117" spans="1:6" x14ac:dyDescent="0.25">
      <c r="A3117" s="15">
        <v>78946001</v>
      </c>
      <c r="B3117" s="15" t="s">
        <v>14603</v>
      </c>
      <c r="C3117" s="15" t="s">
        <v>10262</v>
      </c>
      <c r="D3117" s="15" t="s">
        <v>10263</v>
      </c>
      <c r="E3117" s="15"/>
      <c r="F3117" s="15"/>
    </row>
    <row r="3118" spans="1:6" x14ac:dyDescent="0.25">
      <c r="A3118" s="15">
        <v>78946001</v>
      </c>
      <c r="B3118" s="15" t="s">
        <v>14603</v>
      </c>
      <c r="C3118" s="15" t="s">
        <v>10262</v>
      </c>
      <c r="D3118" s="15" t="s">
        <v>10263</v>
      </c>
      <c r="E3118" s="15" t="s">
        <v>14604</v>
      </c>
      <c r="F3118" s="15" t="s">
        <v>14605</v>
      </c>
    </row>
    <row r="3119" spans="1:6" x14ac:dyDescent="0.25">
      <c r="A3119" s="15">
        <v>140570204</v>
      </c>
      <c r="B3119" s="15" t="s">
        <v>14606</v>
      </c>
      <c r="C3119" s="15" t="s">
        <v>14607</v>
      </c>
      <c r="D3119" s="15" t="s">
        <v>14608</v>
      </c>
      <c r="E3119" s="15" t="s">
        <v>5427</v>
      </c>
      <c r="F3119" s="15" t="s">
        <v>5427</v>
      </c>
    </row>
    <row r="3120" spans="1:6" x14ac:dyDescent="0.25">
      <c r="A3120" s="15">
        <v>70297126</v>
      </c>
      <c r="B3120" s="15" t="s">
        <v>14609</v>
      </c>
      <c r="C3120" s="15" t="s">
        <v>8218</v>
      </c>
      <c r="D3120" s="15" t="s">
        <v>8219</v>
      </c>
      <c r="E3120" s="15" t="s">
        <v>14610</v>
      </c>
      <c r="F3120" s="15" t="s">
        <v>14611</v>
      </c>
    </row>
    <row r="3121" spans="1:6" x14ac:dyDescent="0.25">
      <c r="A3121" s="15">
        <v>70269171</v>
      </c>
      <c r="B3121" s="15" t="s">
        <v>14612</v>
      </c>
      <c r="C3121" s="15" t="s">
        <v>14613</v>
      </c>
      <c r="D3121" s="15" t="s">
        <v>14614</v>
      </c>
      <c r="E3121" s="15" t="s">
        <v>14615</v>
      </c>
      <c r="F3121" s="15" t="s">
        <v>14616</v>
      </c>
    </row>
    <row r="3122" spans="1:6" x14ac:dyDescent="0.25">
      <c r="A3122" s="15">
        <v>70211130</v>
      </c>
      <c r="B3122" s="15" t="s">
        <v>14617</v>
      </c>
      <c r="C3122" s="15" t="s">
        <v>14618</v>
      </c>
      <c r="D3122" s="15" t="s">
        <v>14619</v>
      </c>
      <c r="E3122" s="15" t="s">
        <v>14620</v>
      </c>
      <c r="F3122" s="15" t="s">
        <v>14621</v>
      </c>
    </row>
    <row r="3123" spans="1:6" x14ac:dyDescent="0.25">
      <c r="A3123" s="15">
        <v>70209103</v>
      </c>
      <c r="B3123" s="15" t="s">
        <v>14622</v>
      </c>
      <c r="C3123" s="15" t="s">
        <v>14623</v>
      </c>
      <c r="D3123" s="15" t="s">
        <v>14624</v>
      </c>
      <c r="E3123" s="15" t="s">
        <v>5427</v>
      </c>
      <c r="F3123" s="15" t="s">
        <v>5427</v>
      </c>
    </row>
    <row r="3124" spans="1:6" x14ac:dyDescent="0.25">
      <c r="A3124" s="15">
        <v>100201395</v>
      </c>
      <c r="B3124" s="15" t="s">
        <v>14625</v>
      </c>
      <c r="C3124" s="15" t="s">
        <v>14626</v>
      </c>
      <c r="D3124" s="15" t="s">
        <v>14627</v>
      </c>
      <c r="E3124" s="15" t="s">
        <v>14628</v>
      </c>
      <c r="F3124" s="15" t="s">
        <v>5427</v>
      </c>
    </row>
    <row r="3125" spans="1:6" x14ac:dyDescent="0.25">
      <c r="A3125" s="15">
        <v>30201114</v>
      </c>
      <c r="B3125" s="15" t="s">
        <v>14629</v>
      </c>
      <c r="C3125" s="15" t="s">
        <v>14630</v>
      </c>
      <c r="D3125" s="15" t="s">
        <v>14631</v>
      </c>
      <c r="E3125" s="15" t="s">
        <v>5427</v>
      </c>
      <c r="F3125" s="15" t="s">
        <v>5427</v>
      </c>
    </row>
    <row r="3126" spans="1:6" x14ac:dyDescent="0.25">
      <c r="A3126" s="15">
        <v>100201455</v>
      </c>
      <c r="B3126" s="15" t="s">
        <v>14632</v>
      </c>
      <c r="C3126" s="15" t="s">
        <v>14633</v>
      </c>
      <c r="D3126" s="15" t="s">
        <v>14634</v>
      </c>
      <c r="E3126" s="15" t="s">
        <v>14635</v>
      </c>
      <c r="F3126" s="15" t="s">
        <v>14636</v>
      </c>
    </row>
    <row r="3127" spans="1:6" x14ac:dyDescent="0.25">
      <c r="A3127" s="15">
        <v>120201111</v>
      </c>
      <c r="B3127" s="15" t="s">
        <v>14637</v>
      </c>
      <c r="C3127" s="15" t="s">
        <v>14638</v>
      </c>
      <c r="D3127" s="15" t="s">
        <v>14639</v>
      </c>
      <c r="E3127" s="15" t="s">
        <v>5427</v>
      </c>
      <c r="F3127" s="15" t="s">
        <v>5427</v>
      </c>
    </row>
    <row r="3128" spans="1:6" x14ac:dyDescent="0.25">
      <c r="A3128" s="15">
        <v>100201560</v>
      </c>
      <c r="B3128" s="15" t="s">
        <v>14640</v>
      </c>
      <c r="C3128" s="15" t="s">
        <v>14641</v>
      </c>
      <c r="D3128" s="15" t="s">
        <v>14642</v>
      </c>
      <c r="E3128" s="15" t="s">
        <v>5427</v>
      </c>
      <c r="F3128" s="15" t="s">
        <v>5427</v>
      </c>
    </row>
    <row r="3129" spans="1:6" x14ac:dyDescent="0.25">
      <c r="A3129" s="15">
        <v>100230205</v>
      </c>
      <c r="B3129" s="15" t="s">
        <v>14643</v>
      </c>
      <c r="C3129" s="15" t="s">
        <v>5937</v>
      </c>
      <c r="D3129" s="15" t="s">
        <v>5938</v>
      </c>
      <c r="E3129" s="15" t="s">
        <v>5427</v>
      </c>
      <c r="F3129" s="15" t="s">
        <v>5427</v>
      </c>
    </row>
    <row r="3130" spans="1:6" x14ac:dyDescent="0.25">
      <c r="A3130" s="15">
        <v>110201102</v>
      </c>
      <c r="B3130" s="15" t="s">
        <v>14644</v>
      </c>
      <c r="C3130" s="15" t="s">
        <v>5924</v>
      </c>
      <c r="D3130" s="15" t="s">
        <v>5925</v>
      </c>
      <c r="E3130" s="15" t="s">
        <v>14645</v>
      </c>
      <c r="F3130" s="15" t="s">
        <v>14646</v>
      </c>
    </row>
    <row r="3131" spans="1:6" x14ac:dyDescent="0.25">
      <c r="A3131" s="15">
        <v>150227102</v>
      </c>
      <c r="B3131" s="15" t="s">
        <v>14647</v>
      </c>
      <c r="C3131" s="15" t="s">
        <v>6612</v>
      </c>
      <c r="D3131" s="15" t="s">
        <v>6613</v>
      </c>
      <c r="E3131" s="15" t="s">
        <v>14648</v>
      </c>
      <c r="F3131" s="15" t="s">
        <v>6615</v>
      </c>
    </row>
    <row r="3132" spans="1:6" x14ac:dyDescent="0.25">
      <c r="A3132" s="15">
        <v>150227105</v>
      </c>
      <c r="B3132" s="15" t="s">
        <v>14649</v>
      </c>
      <c r="C3132" s="15" t="s">
        <v>6612</v>
      </c>
      <c r="D3132" s="15" t="s">
        <v>6613</v>
      </c>
      <c r="E3132" s="15" t="s">
        <v>14648</v>
      </c>
      <c r="F3132" s="15" t="s">
        <v>6615</v>
      </c>
    </row>
    <row r="3133" spans="1:6" x14ac:dyDescent="0.25">
      <c r="A3133" s="15">
        <v>130307000</v>
      </c>
      <c r="B3133" s="15" t="s">
        <v>14650</v>
      </c>
      <c r="C3133" s="15" t="s">
        <v>14651</v>
      </c>
      <c r="D3133" s="15" t="s">
        <v>14652</v>
      </c>
      <c r="E3133" s="15" t="s">
        <v>14653</v>
      </c>
      <c r="F3133" s="15" t="s">
        <v>14653</v>
      </c>
    </row>
    <row r="3134" spans="1:6" x14ac:dyDescent="0.25">
      <c r="A3134" s="15">
        <v>20201102</v>
      </c>
      <c r="B3134" s="15" t="s">
        <v>14654</v>
      </c>
      <c r="C3134" s="15" t="s">
        <v>14265</v>
      </c>
      <c r="D3134" s="15" t="s">
        <v>14266</v>
      </c>
      <c r="E3134" s="15"/>
      <c r="F3134" s="15"/>
    </row>
    <row r="3135" spans="1:6" x14ac:dyDescent="0.25">
      <c r="A3135" s="15">
        <v>70403161</v>
      </c>
      <c r="B3135" s="15" t="s">
        <v>14655</v>
      </c>
      <c r="C3135" s="15" t="s">
        <v>14656</v>
      </c>
      <c r="D3135" s="15" t="s">
        <v>14657</v>
      </c>
      <c r="E3135" s="15" t="s">
        <v>5427</v>
      </c>
      <c r="F3135" s="15" t="s">
        <v>5427</v>
      </c>
    </row>
    <row r="3136" spans="1:6" x14ac:dyDescent="0.25">
      <c r="A3136" s="15">
        <v>70406700</v>
      </c>
      <c r="B3136" s="15" t="s">
        <v>14658</v>
      </c>
      <c r="C3136" s="15" t="s">
        <v>14659</v>
      </c>
      <c r="D3136" s="15" t="s">
        <v>14003</v>
      </c>
      <c r="E3136" s="15" t="s">
        <v>14660</v>
      </c>
      <c r="F3136" s="15" t="s">
        <v>14661</v>
      </c>
    </row>
    <row r="3137" spans="1:6" x14ac:dyDescent="0.25">
      <c r="A3137" s="15">
        <v>70204126</v>
      </c>
      <c r="B3137" s="15" t="s">
        <v>14662</v>
      </c>
      <c r="C3137" s="15" t="s">
        <v>14663</v>
      </c>
      <c r="D3137" s="15" t="s">
        <v>14664</v>
      </c>
      <c r="E3137" s="15" t="s">
        <v>14665</v>
      </c>
      <c r="F3137" s="15" t="s">
        <v>5427</v>
      </c>
    </row>
    <row r="3138" spans="1:6" x14ac:dyDescent="0.25">
      <c r="A3138" s="15">
        <v>70406168</v>
      </c>
      <c r="B3138" s="15" t="s">
        <v>14662</v>
      </c>
      <c r="C3138" s="15" t="s">
        <v>14666</v>
      </c>
      <c r="D3138" s="15" t="s">
        <v>14667</v>
      </c>
      <c r="E3138" s="15" t="s">
        <v>14668</v>
      </c>
      <c r="F3138" s="15" t="s">
        <v>14669</v>
      </c>
    </row>
    <row r="3139" spans="1:6" x14ac:dyDescent="0.25">
      <c r="A3139" s="15">
        <v>70406000</v>
      </c>
      <c r="B3139" s="15" t="s">
        <v>14670</v>
      </c>
      <c r="C3139" s="15" t="s">
        <v>14659</v>
      </c>
      <c r="D3139" s="15" t="s">
        <v>14003</v>
      </c>
      <c r="E3139" s="15" t="s">
        <v>14660</v>
      </c>
      <c r="F3139" s="15" t="s">
        <v>14661</v>
      </c>
    </row>
    <row r="3140" spans="1:6" x14ac:dyDescent="0.25">
      <c r="A3140" s="15">
        <v>70505203</v>
      </c>
      <c r="B3140" s="15" t="s">
        <v>14671</v>
      </c>
      <c r="C3140" s="15" t="s">
        <v>14672</v>
      </c>
      <c r="D3140" s="15" t="s">
        <v>14673</v>
      </c>
      <c r="E3140" s="15" t="s">
        <v>14674</v>
      </c>
      <c r="F3140" s="15" t="s">
        <v>14675</v>
      </c>
    </row>
    <row r="3141" spans="1:6" x14ac:dyDescent="0.25">
      <c r="A3141" s="15">
        <v>90201104</v>
      </c>
      <c r="B3141" s="15" t="s">
        <v>14676</v>
      </c>
      <c r="C3141" s="15" t="s">
        <v>6674</v>
      </c>
      <c r="D3141" s="15" t="s">
        <v>6675</v>
      </c>
      <c r="E3141" s="15" t="s">
        <v>5427</v>
      </c>
      <c r="F3141" s="15" t="s">
        <v>5427</v>
      </c>
    </row>
    <row r="3142" spans="1:6" x14ac:dyDescent="0.25">
      <c r="A3142" s="15">
        <v>130201015</v>
      </c>
      <c r="B3142" s="15" t="s">
        <v>14677</v>
      </c>
      <c r="C3142" s="15" t="s">
        <v>12685</v>
      </c>
      <c r="D3142" s="15" t="s">
        <v>12686</v>
      </c>
      <c r="E3142" s="15" t="s">
        <v>5427</v>
      </c>
      <c r="F3142" s="15" t="s">
        <v>5427</v>
      </c>
    </row>
    <row r="3143" spans="1:6" x14ac:dyDescent="0.25">
      <c r="A3143" s="15">
        <v>70204115</v>
      </c>
      <c r="B3143" s="15" t="s">
        <v>14678</v>
      </c>
      <c r="C3143" s="15" t="s">
        <v>14679</v>
      </c>
      <c r="D3143" s="15" t="s">
        <v>14680</v>
      </c>
      <c r="E3143" s="15" t="s">
        <v>14681</v>
      </c>
      <c r="F3143" s="15" t="s">
        <v>5427</v>
      </c>
    </row>
    <row r="3144" spans="1:6" x14ac:dyDescent="0.25">
      <c r="A3144" s="15">
        <v>70280115</v>
      </c>
      <c r="B3144" s="15" t="s">
        <v>14682</v>
      </c>
      <c r="C3144" s="15" t="s">
        <v>14683</v>
      </c>
      <c r="D3144" s="15" t="s">
        <v>14684</v>
      </c>
      <c r="E3144" s="15" t="s">
        <v>14685</v>
      </c>
      <c r="F3144" s="15" t="s">
        <v>14686</v>
      </c>
    </row>
    <row r="3145" spans="1:6" x14ac:dyDescent="0.25">
      <c r="A3145" s="15">
        <v>30201121</v>
      </c>
      <c r="B3145" s="15" t="s">
        <v>14687</v>
      </c>
      <c r="C3145" s="15" t="s">
        <v>14688</v>
      </c>
      <c r="D3145" s="15" t="s">
        <v>14689</v>
      </c>
      <c r="E3145" s="15" t="s">
        <v>5427</v>
      </c>
      <c r="F3145" s="15" t="s">
        <v>5427</v>
      </c>
    </row>
    <row r="3146" spans="1:6" x14ac:dyDescent="0.25">
      <c r="A3146" s="15">
        <v>140424000</v>
      </c>
      <c r="B3146" s="15" t="s">
        <v>14690</v>
      </c>
      <c r="C3146" s="15" t="s">
        <v>14691</v>
      </c>
      <c r="D3146" s="15" t="s">
        <v>14692</v>
      </c>
      <c r="E3146" s="15" t="s">
        <v>14693</v>
      </c>
      <c r="F3146" s="15" t="s">
        <v>14694</v>
      </c>
    </row>
    <row r="3147" spans="1:6" x14ac:dyDescent="0.25">
      <c r="A3147" s="15">
        <v>140424101</v>
      </c>
      <c r="B3147" s="15" t="s">
        <v>14695</v>
      </c>
      <c r="C3147" s="15" t="s">
        <v>14691</v>
      </c>
      <c r="D3147" s="15" t="s">
        <v>14692</v>
      </c>
      <c r="E3147" s="15" t="s">
        <v>5427</v>
      </c>
      <c r="F3147" s="15" t="s">
        <v>5427</v>
      </c>
    </row>
    <row r="3148" spans="1:6" x14ac:dyDescent="0.25">
      <c r="A3148" s="15">
        <v>150419000</v>
      </c>
      <c r="B3148" s="15" t="s">
        <v>14696</v>
      </c>
      <c r="C3148" s="15" t="s">
        <v>9788</v>
      </c>
      <c r="D3148" s="15" t="s">
        <v>14697</v>
      </c>
      <c r="E3148" s="15" t="s">
        <v>14698</v>
      </c>
      <c r="F3148" s="15" t="s">
        <v>14699</v>
      </c>
    </row>
    <row r="3149" spans="1:6" x14ac:dyDescent="0.25">
      <c r="A3149" s="15">
        <v>150419101</v>
      </c>
      <c r="B3149" s="15" t="s">
        <v>14700</v>
      </c>
      <c r="C3149" s="15" t="s">
        <v>9788</v>
      </c>
      <c r="D3149" s="15" t="s">
        <v>14697</v>
      </c>
      <c r="E3149" s="15" t="s">
        <v>14698</v>
      </c>
      <c r="F3149" s="15" t="s">
        <v>14699</v>
      </c>
    </row>
    <row r="3150" spans="1:6" x14ac:dyDescent="0.25">
      <c r="A3150" s="15">
        <v>110221001</v>
      </c>
      <c r="B3150" s="15" t="s">
        <v>14701</v>
      </c>
      <c r="C3150" s="15" t="s">
        <v>14702</v>
      </c>
      <c r="D3150" s="15" t="s">
        <v>14703</v>
      </c>
      <c r="E3150" s="15" t="s">
        <v>14704</v>
      </c>
      <c r="F3150" s="15" t="s">
        <v>14705</v>
      </c>
    </row>
    <row r="3151" spans="1:6" x14ac:dyDescent="0.25">
      <c r="A3151" s="15">
        <v>78935000</v>
      </c>
      <c r="B3151" s="15" t="s">
        <v>14706</v>
      </c>
      <c r="C3151" s="15" t="s">
        <v>6492</v>
      </c>
      <c r="D3151" s="15" t="s">
        <v>6493</v>
      </c>
      <c r="E3151" s="15" t="s">
        <v>6494</v>
      </c>
      <c r="F3151" s="15" t="s">
        <v>6495</v>
      </c>
    </row>
    <row r="3152" spans="1:6" x14ac:dyDescent="0.25">
      <c r="A3152" s="15">
        <v>78974000</v>
      </c>
      <c r="B3152" s="15" t="s">
        <v>14707</v>
      </c>
      <c r="C3152" s="15" t="s">
        <v>6492</v>
      </c>
      <c r="D3152" s="15" t="s">
        <v>6493</v>
      </c>
      <c r="E3152" s="15" t="s">
        <v>6494</v>
      </c>
      <c r="F3152" s="15" t="s">
        <v>6495</v>
      </c>
    </row>
    <row r="3153" spans="1:6" x14ac:dyDescent="0.25">
      <c r="A3153" s="15">
        <v>78956001</v>
      </c>
      <c r="B3153" s="15" t="s">
        <v>14708</v>
      </c>
      <c r="C3153" s="15" t="s">
        <v>14709</v>
      </c>
      <c r="D3153" s="15" t="s">
        <v>14710</v>
      </c>
      <c r="E3153" s="15" t="s">
        <v>14711</v>
      </c>
      <c r="F3153" s="15" t="s">
        <v>14712</v>
      </c>
    </row>
    <row r="3154" spans="1:6" x14ac:dyDescent="0.25">
      <c r="A3154" s="15">
        <v>70289108</v>
      </c>
      <c r="B3154" s="15" t="s">
        <v>14713</v>
      </c>
      <c r="C3154" s="15" t="s">
        <v>14714</v>
      </c>
      <c r="D3154" s="15" t="s">
        <v>14715</v>
      </c>
      <c r="E3154" s="15" t="s">
        <v>5427</v>
      </c>
      <c r="F3154" s="15" t="s">
        <v>5427</v>
      </c>
    </row>
    <row r="3155" spans="1:6" x14ac:dyDescent="0.25">
      <c r="A3155" s="15">
        <v>70514206</v>
      </c>
      <c r="B3155" s="15" t="s">
        <v>14716</v>
      </c>
      <c r="C3155" s="15" t="s">
        <v>13522</v>
      </c>
      <c r="D3155" s="15" t="s">
        <v>13523</v>
      </c>
      <c r="E3155" s="15" t="s">
        <v>5427</v>
      </c>
      <c r="F3155" s="15" t="s">
        <v>5427</v>
      </c>
    </row>
    <row r="3156" spans="1:6" x14ac:dyDescent="0.25">
      <c r="A3156" s="15">
        <v>130209120</v>
      </c>
      <c r="B3156" s="15" t="s">
        <v>14717</v>
      </c>
      <c r="C3156" s="15" t="s">
        <v>14718</v>
      </c>
      <c r="D3156" s="15" t="s">
        <v>14719</v>
      </c>
      <c r="E3156" s="15" t="s">
        <v>14720</v>
      </c>
      <c r="F3156" s="15" t="s">
        <v>14721</v>
      </c>
    </row>
    <row r="3157" spans="1:6" x14ac:dyDescent="0.25">
      <c r="A3157" s="15">
        <v>78548000</v>
      </c>
      <c r="B3157" s="15" t="s">
        <v>14722</v>
      </c>
      <c r="C3157" s="15" t="s">
        <v>5653</v>
      </c>
      <c r="D3157" s="15" t="s">
        <v>5654</v>
      </c>
      <c r="E3157" s="15" t="s">
        <v>5655</v>
      </c>
      <c r="F3157" s="15" t="s">
        <v>5656</v>
      </c>
    </row>
    <row r="3158" spans="1:6" x14ac:dyDescent="0.25">
      <c r="A3158" s="15">
        <v>70297147</v>
      </c>
      <c r="B3158" s="15" t="s">
        <v>14723</v>
      </c>
      <c r="C3158" s="15" t="s">
        <v>14724</v>
      </c>
      <c r="D3158" s="15" t="s">
        <v>14725</v>
      </c>
      <c r="E3158" s="15" t="s">
        <v>5427</v>
      </c>
      <c r="F3158" s="15" t="s">
        <v>5427</v>
      </c>
    </row>
    <row r="3159" spans="1:6" x14ac:dyDescent="0.25">
      <c r="A3159" s="15">
        <v>70425104</v>
      </c>
      <c r="B3159" s="15" t="s">
        <v>14726</v>
      </c>
      <c r="C3159" s="15" t="s">
        <v>14727</v>
      </c>
      <c r="D3159" s="15" t="s">
        <v>14728</v>
      </c>
      <c r="E3159" s="15" t="s">
        <v>5427</v>
      </c>
      <c r="F3159" s="15" t="s">
        <v>5427</v>
      </c>
    </row>
    <row r="3160" spans="1:6" x14ac:dyDescent="0.25">
      <c r="A3160" s="15">
        <v>70289121</v>
      </c>
      <c r="B3160" s="15" t="s">
        <v>14729</v>
      </c>
      <c r="C3160" s="15" t="s">
        <v>14730</v>
      </c>
      <c r="D3160" s="15" t="s">
        <v>14731</v>
      </c>
      <c r="E3160" s="15" t="s">
        <v>5427</v>
      </c>
      <c r="F3160" s="15" t="s">
        <v>5427</v>
      </c>
    </row>
    <row r="3161" spans="1:6" x14ac:dyDescent="0.25">
      <c r="A3161" s="15">
        <v>78221001</v>
      </c>
      <c r="B3161" s="15" t="s">
        <v>14732</v>
      </c>
      <c r="C3161" s="15" t="s">
        <v>14733</v>
      </c>
      <c r="D3161" s="15" t="s">
        <v>14734</v>
      </c>
      <c r="E3161" s="15" t="s">
        <v>14735</v>
      </c>
      <c r="F3161" s="15" t="s">
        <v>5427</v>
      </c>
    </row>
    <row r="3162" spans="1:6" x14ac:dyDescent="0.25">
      <c r="A3162" s="15">
        <v>78221000</v>
      </c>
      <c r="B3162" s="15" t="s">
        <v>14736</v>
      </c>
      <c r="C3162" s="15" t="s">
        <v>14733</v>
      </c>
      <c r="D3162" s="15" t="s">
        <v>14734</v>
      </c>
      <c r="E3162" s="15" t="s">
        <v>14735</v>
      </c>
      <c r="F3162" s="15" t="s">
        <v>5427</v>
      </c>
    </row>
    <row r="3163" spans="1:6" x14ac:dyDescent="0.25">
      <c r="A3163" s="15">
        <v>70479103</v>
      </c>
      <c r="B3163" s="15" t="s">
        <v>14737</v>
      </c>
      <c r="C3163" s="15" t="s">
        <v>6353</v>
      </c>
      <c r="D3163" s="15" t="s">
        <v>6354</v>
      </c>
      <c r="E3163" s="15" t="s">
        <v>5427</v>
      </c>
      <c r="F3163" s="15" t="s">
        <v>5427</v>
      </c>
    </row>
    <row r="3164" spans="1:6" x14ac:dyDescent="0.25">
      <c r="A3164" s="15">
        <v>70445105</v>
      </c>
      <c r="B3164" s="15" t="s">
        <v>14738</v>
      </c>
      <c r="C3164" s="15" t="s">
        <v>14739</v>
      </c>
      <c r="D3164" s="15" t="s">
        <v>14740</v>
      </c>
      <c r="E3164" s="15" t="s">
        <v>14741</v>
      </c>
      <c r="F3164" s="15" t="s">
        <v>14742</v>
      </c>
    </row>
    <row r="3165" spans="1:6" x14ac:dyDescent="0.25">
      <c r="A3165" s="15">
        <v>70445106</v>
      </c>
      <c r="B3165" s="15" t="s">
        <v>14743</v>
      </c>
      <c r="C3165" s="15" t="s">
        <v>14739</v>
      </c>
      <c r="D3165" s="15" t="s">
        <v>14740</v>
      </c>
      <c r="E3165" s="15" t="s">
        <v>14744</v>
      </c>
      <c r="F3165" s="15" t="s">
        <v>5427</v>
      </c>
    </row>
    <row r="3166" spans="1:6" x14ac:dyDescent="0.25">
      <c r="A3166" s="15">
        <v>78995001</v>
      </c>
      <c r="B3166" s="15" t="s">
        <v>14745</v>
      </c>
      <c r="C3166" s="15" t="s">
        <v>7458</v>
      </c>
      <c r="D3166" s="15" t="s">
        <v>7459</v>
      </c>
      <c r="E3166" s="15" t="s">
        <v>5427</v>
      </c>
      <c r="F3166" s="15" t="s">
        <v>5427</v>
      </c>
    </row>
    <row r="3167" spans="1:6" x14ac:dyDescent="0.25">
      <c r="A3167" s="15">
        <v>78995002</v>
      </c>
      <c r="B3167" s="15" t="s">
        <v>14746</v>
      </c>
      <c r="C3167" s="15" t="s">
        <v>7458</v>
      </c>
      <c r="D3167" s="15" t="s">
        <v>7459</v>
      </c>
      <c r="E3167" s="15" t="s">
        <v>7460</v>
      </c>
      <c r="F3167" s="15" t="s">
        <v>7461</v>
      </c>
    </row>
    <row r="3168" spans="1:6" x14ac:dyDescent="0.25">
      <c r="A3168" s="15">
        <v>70433103</v>
      </c>
      <c r="B3168" s="15" t="s">
        <v>14747</v>
      </c>
      <c r="C3168" s="15" t="s">
        <v>6800</v>
      </c>
      <c r="D3168" s="15" t="s">
        <v>6801</v>
      </c>
      <c r="E3168" s="15" t="s">
        <v>5427</v>
      </c>
      <c r="F3168" s="15" t="s">
        <v>5427</v>
      </c>
    </row>
    <row r="3169" spans="1:6" x14ac:dyDescent="0.25">
      <c r="A3169" s="15">
        <v>70514202</v>
      </c>
      <c r="B3169" s="15" t="s">
        <v>14748</v>
      </c>
      <c r="C3169" s="15" t="s">
        <v>14749</v>
      </c>
      <c r="D3169" s="15" t="s">
        <v>9105</v>
      </c>
      <c r="E3169" s="15" t="s">
        <v>14750</v>
      </c>
      <c r="F3169" s="15" t="s">
        <v>5427</v>
      </c>
    </row>
    <row r="3170" spans="1:6" x14ac:dyDescent="0.25">
      <c r="A3170" s="15">
        <v>78773000</v>
      </c>
      <c r="B3170" s="15" t="s">
        <v>14751</v>
      </c>
      <c r="C3170" s="15" t="s">
        <v>6115</v>
      </c>
      <c r="D3170" s="15" t="s">
        <v>6116</v>
      </c>
      <c r="E3170" s="15" t="s">
        <v>7050</v>
      </c>
      <c r="F3170" s="15" t="s">
        <v>7051</v>
      </c>
    </row>
    <row r="3171" spans="1:6" x14ac:dyDescent="0.25">
      <c r="A3171" s="15">
        <v>70492023</v>
      </c>
      <c r="B3171" s="15" t="s">
        <v>14752</v>
      </c>
      <c r="C3171" s="15" t="s">
        <v>12301</v>
      </c>
      <c r="D3171" s="15" t="s">
        <v>12302</v>
      </c>
      <c r="E3171" s="15" t="s">
        <v>14753</v>
      </c>
      <c r="F3171" s="15" t="s">
        <v>14754</v>
      </c>
    </row>
    <row r="3172" spans="1:6" x14ac:dyDescent="0.25">
      <c r="A3172" s="15">
        <v>70492014</v>
      </c>
      <c r="B3172" s="15" t="s">
        <v>14755</v>
      </c>
      <c r="C3172" s="15" t="s">
        <v>14756</v>
      </c>
      <c r="D3172" s="15" t="s">
        <v>14757</v>
      </c>
      <c r="E3172" s="15" t="s">
        <v>5427</v>
      </c>
      <c r="F3172" s="15" t="s">
        <v>5427</v>
      </c>
    </row>
    <row r="3173" spans="1:6" x14ac:dyDescent="0.25">
      <c r="A3173" s="15">
        <v>78931000</v>
      </c>
      <c r="B3173" s="15" t="s">
        <v>14758</v>
      </c>
      <c r="C3173" s="15" t="s">
        <v>6115</v>
      </c>
      <c r="D3173" s="15" t="s">
        <v>6116</v>
      </c>
      <c r="E3173" s="15" t="s">
        <v>6117</v>
      </c>
      <c r="F3173" s="15" t="s">
        <v>6118</v>
      </c>
    </row>
    <row r="3174" spans="1:6" x14ac:dyDescent="0.25">
      <c r="A3174" s="15">
        <v>78931101</v>
      </c>
      <c r="B3174" s="15" t="s">
        <v>14759</v>
      </c>
      <c r="C3174" s="15" t="s">
        <v>6115</v>
      </c>
      <c r="D3174" s="15" t="s">
        <v>6116</v>
      </c>
      <c r="E3174" s="15" t="s">
        <v>5427</v>
      </c>
      <c r="F3174" s="15" t="s">
        <v>5427</v>
      </c>
    </row>
    <row r="3175" spans="1:6" x14ac:dyDescent="0.25">
      <c r="A3175" s="15">
        <v>78773003</v>
      </c>
      <c r="B3175" s="15" t="s">
        <v>14760</v>
      </c>
      <c r="C3175" s="15" t="s">
        <v>6115</v>
      </c>
      <c r="D3175" s="15" t="s">
        <v>6116</v>
      </c>
      <c r="E3175" s="15" t="s">
        <v>7050</v>
      </c>
      <c r="F3175" s="15" t="s">
        <v>7051</v>
      </c>
    </row>
    <row r="3176" spans="1:6" x14ac:dyDescent="0.25">
      <c r="A3176" s="15">
        <v>78773001</v>
      </c>
      <c r="B3176" s="15" t="s">
        <v>14761</v>
      </c>
      <c r="C3176" s="15" t="s">
        <v>6115</v>
      </c>
      <c r="D3176" s="15" t="s">
        <v>6116</v>
      </c>
      <c r="E3176" s="15" t="s">
        <v>5427</v>
      </c>
      <c r="F3176" s="15" t="s">
        <v>5427</v>
      </c>
    </row>
    <row r="3177" spans="1:6" x14ac:dyDescent="0.25">
      <c r="A3177" s="15">
        <v>70468114</v>
      </c>
      <c r="B3177" s="15" t="s">
        <v>14762</v>
      </c>
      <c r="C3177" s="15" t="s">
        <v>14763</v>
      </c>
      <c r="D3177" s="15" t="s">
        <v>14764</v>
      </c>
      <c r="E3177" s="15" t="s">
        <v>14765</v>
      </c>
      <c r="F3177" s="15" t="s">
        <v>14766</v>
      </c>
    </row>
    <row r="3178" spans="1:6" x14ac:dyDescent="0.25">
      <c r="A3178" s="15">
        <v>70204272</v>
      </c>
      <c r="B3178" s="15" t="s">
        <v>14767</v>
      </c>
      <c r="C3178" s="15" t="s">
        <v>14768</v>
      </c>
      <c r="D3178" s="15" t="s">
        <v>14769</v>
      </c>
      <c r="E3178" s="15" t="s">
        <v>14770</v>
      </c>
      <c r="F3178" s="15" t="s">
        <v>5427</v>
      </c>
    </row>
    <row r="3179" spans="1:6" x14ac:dyDescent="0.25">
      <c r="A3179" s="15">
        <v>100201443</v>
      </c>
      <c r="B3179" s="15" t="s">
        <v>14771</v>
      </c>
      <c r="C3179" s="15" t="s">
        <v>14772</v>
      </c>
      <c r="D3179" s="15" t="s">
        <v>14773</v>
      </c>
      <c r="E3179" s="15" t="s">
        <v>14774</v>
      </c>
      <c r="F3179" s="15" t="s">
        <v>14775</v>
      </c>
    </row>
    <row r="3180" spans="1:6" x14ac:dyDescent="0.25">
      <c r="A3180" s="15">
        <v>90210111</v>
      </c>
      <c r="B3180" s="15" t="s">
        <v>14776</v>
      </c>
      <c r="C3180" s="15" t="s">
        <v>7525</v>
      </c>
      <c r="D3180" s="15" t="s">
        <v>7526</v>
      </c>
      <c r="E3180" s="15" t="s">
        <v>5427</v>
      </c>
      <c r="F3180" s="15" t="s">
        <v>5427</v>
      </c>
    </row>
    <row r="3181" spans="1:6" x14ac:dyDescent="0.25">
      <c r="A3181" s="15">
        <v>70269139</v>
      </c>
      <c r="B3181" s="15" t="s">
        <v>14777</v>
      </c>
      <c r="C3181" s="15" t="s">
        <v>6972</v>
      </c>
      <c r="D3181" s="15" t="s">
        <v>6973</v>
      </c>
      <c r="E3181" s="15" t="s">
        <v>14778</v>
      </c>
      <c r="F3181" s="15" t="s">
        <v>14779</v>
      </c>
    </row>
    <row r="3182" spans="1:6" x14ac:dyDescent="0.25">
      <c r="A3182" s="15">
        <v>80220118</v>
      </c>
      <c r="B3182" s="15" t="s">
        <v>14780</v>
      </c>
      <c r="C3182" s="15" t="s">
        <v>14781</v>
      </c>
      <c r="D3182" s="15" t="s">
        <v>14782</v>
      </c>
      <c r="E3182" s="15" t="s">
        <v>14783</v>
      </c>
      <c r="F3182" s="15" t="s">
        <v>14784</v>
      </c>
    </row>
    <row r="3183" spans="1:6" x14ac:dyDescent="0.25">
      <c r="A3183" s="15">
        <v>90225002</v>
      </c>
      <c r="B3183" s="15" t="s">
        <v>14785</v>
      </c>
      <c r="C3183" s="15" t="s">
        <v>7222</v>
      </c>
      <c r="D3183" s="15" t="s">
        <v>7223</v>
      </c>
      <c r="E3183" s="15" t="s">
        <v>5427</v>
      </c>
      <c r="F3183" s="15" t="s">
        <v>5427</v>
      </c>
    </row>
    <row r="3184" spans="1:6" x14ac:dyDescent="0.25">
      <c r="A3184" s="15">
        <v>90225200</v>
      </c>
      <c r="B3184" s="15" t="s">
        <v>14786</v>
      </c>
      <c r="C3184" s="15" t="s">
        <v>7222</v>
      </c>
      <c r="D3184" s="15" t="s">
        <v>7223</v>
      </c>
      <c r="E3184" s="15" t="s">
        <v>5427</v>
      </c>
      <c r="F3184" s="15" t="s">
        <v>5427</v>
      </c>
    </row>
    <row r="3185" spans="1:6" x14ac:dyDescent="0.25">
      <c r="A3185" s="15">
        <v>90210226</v>
      </c>
      <c r="B3185" s="15" t="s">
        <v>14787</v>
      </c>
      <c r="C3185" s="15" t="s">
        <v>7525</v>
      </c>
      <c r="D3185" s="15" t="s">
        <v>7526</v>
      </c>
      <c r="E3185" s="15"/>
      <c r="F3185" s="15"/>
    </row>
    <row r="3186" spans="1:6" x14ac:dyDescent="0.25">
      <c r="A3186" s="15">
        <v>70479106</v>
      </c>
      <c r="B3186" s="15" t="s">
        <v>14788</v>
      </c>
      <c r="C3186" s="15" t="s">
        <v>6353</v>
      </c>
      <c r="D3186" s="15" t="s">
        <v>6354</v>
      </c>
      <c r="E3186" s="15" t="s">
        <v>5427</v>
      </c>
      <c r="F3186" s="15" t="s">
        <v>5427</v>
      </c>
    </row>
    <row r="3187" spans="1:6" x14ac:dyDescent="0.25">
      <c r="A3187" s="15">
        <v>90220101</v>
      </c>
      <c r="B3187" s="15" t="s">
        <v>14789</v>
      </c>
      <c r="C3187" s="15" t="s">
        <v>5682</v>
      </c>
      <c r="D3187" s="15" t="s">
        <v>5683</v>
      </c>
      <c r="E3187" s="15" t="s">
        <v>5427</v>
      </c>
      <c r="F3187" s="15" t="s">
        <v>5427</v>
      </c>
    </row>
    <row r="3188" spans="1:6" x14ac:dyDescent="0.25">
      <c r="A3188" s="15">
        <v>90220000</v>
      </c>
      <c r="B3188" s="15" t="s">
        <v>14790</v>
      </c>
      <c r="C3188" s="15" t="s">
        <v>5682</v>
      </c>
      <c r="D3188" s="15" t="s">
        <v>5683</v>
      </c>
      <c r="E3188" s="15" t="s">
        <v>14791</v>
      </c>
      <c r="F3188" s="15" t="s">
        <v>14792</v>
      </c>
    </row>
    <row r="3189" spans="1:6" x14ac:dyDescent="0.25">
      <c r="A3189" s="15">
        <v>70204117</v>
      </c>
      <c r="B3189" s="15" t="s">
        <v>14793</v>
      </c>
      <c r="C3189" s="15" t="s">
        <v>14794</v>
      </c>
      <c r="D3189" s="15" t="s">
        <v>14795</v>
      </c>
      <c r="E3189" s="15" t="s">
        <v>14796</v>
      </c>
      <c r="F3189" s="15" t="s">
        <v>5427</v>
      </c>
    </row>
    <row r="3190" spans="1:6" x14ac:dyDescent="0.25">
      <c r="A3190" s="15">
        <v>70204116</v>
      </c>
      <c r="B3190" s="15" t="s">
        <v>14797</v>
      </c>
      <c r="C3190" s="15" t="s">
        <v>14798</v>
      </c>
      <c r="D3190" s="15" t="s">
        <v>14799</v>
      </c>
      <c r="E3190" s="15" t="s">
        <v>14800</v>
      </c>
      <c r="F3190" s="15" t="s">
        <v>5427</v>
      </c>
    </row>
    <row r="3191" spans="1:6" x14ac:dyDescent="0.25">
      <c r="A3191" s="15">
        <v>70401125</v>
      </c>
      <c r="B3191" s="15" t="s">
        <v>14797</v>
      </c>
      <c r="C3191" s="15" t="s">
        <v>14801</v>
      </c>
      <c r="D3191" s="15" t="s">
        <v>14802</v>
      </c>
      <c r="E3191" s="15" t="s">
        <v>14803</v>
      </c>
      <c r="F3191" s="15" t="s">
        <v>5427</v>
      </c>
    </row>
    <row r="3192" spans="1:6" x14ac:dyDescent="0.25">
      <c r="A3192" s="15">
        <v>70209202</v>
      </c>
      <c r="B3192" s="15" t="s">
        <v>14804</v>
      </c>
      <c r="C3192" s="15" t="s">
        <v>14805</v>
      </c>
      <c r="D3192" s="15" t="s">
        <v>14624</v>
      </c>
      <c r="E3192" s="15" t="s">
        <v>5427</v>
      </c>
      <c r="F3192" s="15" t="s">
        <v>5427</v>
      </c>
    </row>
    <row r="3193" spans="1:6" x14ac:dyDescent="0.25">
      <c r="A3193" s="15">
        <v>70209201</v>
      </c>
      <c r="B3193" s="15" t="s">
        <v>14806</v>
      </c>
      <c r="C3193" s="15" t="s">
        <v>14807</v>
      </c>
      <c r="D3193" s="15" t="s">
        <v>14808</v>
      </c>
      <c r="E3193" s="15" t="s">
        <v>5427</v>
      </c>
      <c r="F3193" s="15" t="s">
        <v>5427</v>
      </c>
    </row>
    <row r="3194" spans="1:6" x14ac:dyDescent="0.25">
      <c r="A3194" s="15">
        <v>70209000</v>
      </c>
      <c r="B3194" s="15" t="s">
        <v>14809</v>
      </c>
      <c r="C3194" s="15" t="s">
        <v>14810</v>
      </c>
      <c r="D3194" s="15" t="s">
        <v>9513</v>
      </c>
      <c r="E3194" s="15" t="s">
        <v>14811</v>
      </c>
      <c r="F3194" s="15" t="s">
        <v>14812</v>
      </c>
    </row>
    <row r="3195" spans="1:6" x14ac:dyDescent="0.25">
      <c r="A3195" s="15">
        <v>70209700</v>
      </c>
      <c r="B3195" s="15" t="s">
        <v>14813</v>
      </c>
      <c r="C3195" s="15" t="s">
        <v>14814</v>
      </c>
      <c r="D3195" s="15" t="s">
        <v>14815</v>
      </c>
      <c r="E3195" s="15" t="s">
        <v>14811</v>
      </c>
      <c r="F3195" s="15" t="s">
        <v>14812</v>
      </c>
    </row>
    <row r="3196" spans="1:6" x14ac:dyDescent="0.25">
      <c r="A3196" s="15">
        <v>70479107</v>
      </c>
      <c r="B3196" s="15" t="s">
        <v>14816</v>
      </c>
      <c r="C3196" s="15" t="s">
        <v>6353</v>
      </c>
      <c r="D3196" s="15" t="s">
        <v>6354</v>
      </c>
      <c r="E3196" s="15" t="s">
        <v>5427</v>
      </c>
      <c r="F3196" s="15" t="s">
        <v>5427</v>
      </c>
    </row>
    <row r="3197" spans="1:6" x14ac:dyDescent="0.25">
      <c r="A3197" s="15">
        <v>108729101</v>
      </c>
      <c r="B3197" s="15" t="s">
        <v>14817</v>
      </c>
      <c r="C3197" s="15" t="s">
        <v>8587</v>
      </c>
      <c r="D3197" s="15" t="s">
        <v>8588</v>
      </c>
      <c r="E3197" s="15" t="s">
        <v>14818</v>
      </c>
      <c r="F3197" s="15" t="s">
        <v>14819</v>
      </c>
    </row>
    <row r="3198" spans="1:6" x14ac:dyDescent="0.25">
      <c r="A3198" s="15">
        <v>108729000</v>
      </c>
      <c r="B3198" s="15" t="s">
        <v>14820</v>
      </c>
      <c r="C3198" s="15" t="s">
        <v>14821</v>
      </c>
      <c r="D3198" s="15" t="s">
        <v>14822</v>
      </c>
      <c r="E3198" s="15" t="s">
        <v>14823</v>
      </c>
      <c r="F3198" s="15" t="s">
        <v>14819</v>
      </c>
    </row>
    <row r="3199" spans="1:6" x14ac:dyDescent="0.25">
      <c r="A3199" s="15">
        <v>70269132</v>
      </c>
      <c r="B3199" s="15" t="s">
        <v>14824</v>
      </c>
      <c r="C3199" s="15" t="s">
        <v>14825</v>
      </c>
      <c r="D3199" s="15" t="s">
        <v>14826</v>
      </c>
      <c r="E3199" s="15" t="s">
        <v>5427</v>
      </c>
      <c r="F3199" s="15" t="s">
        <v>5427</v>
      </c>
    </row>
    <row r="3200" spans="1:6" x14ac:dyDescent="0.25">
      <c r="A3200" s="15">
        <v>70444106</v>
      </c>
      <c r="B3200" s="15" t="s">
        <v>14827</v>
      </c>
      <c r="C3200" s="15" t="s">
        <v>14828</v>
      </c>
      <c r="D3200" s="15" t="s">
        <v>14829</v>
      </c>
      <c r="E3200" s="15" t="s">
        <v>14830</v>
      </c>
      <c r="F3200" s="15" t="s">
        <v>14831</v>
      </c>
    </row>
    <row r="3201" spans="1:6" x14ac:dyDescent="0.25">
      <c r="A3201" s="15">
        <v>20213101</v>
      </c>
      <c r="B3201" s="15" t="s">
        <v>14832</v>
      </c>
      <c r="C3201" s="15" t="s">
        <v>14833</v>
      </c>
      <c r="D3201" s="15" t="s">
        <v>14834</v>
      </c>
      <c r="E3201" s="15" t="s">
        <v>14835</v>
      </c>
      <c r="F3201" s="15" t="s">
        <v>14836</v>
      </c>
    </row>
    <row r="3202" spans="1:6" x14ac:dyDescent="0.25">
      <c r="A3202" s="15">
        <v>20213201</v>
      </c>
      <c r="B3202" s="15" t="s">
        <v>14837</v>
      </c>
      <c r="C3202" s="15" t="s">
        <v>14838</v>
      </c>
      <c r="D3202" s="15" t="s">
        <v>14839</v>
      </c>
      <c r="E3202" s="15" t="s">
        <v>14840</v>
      </c>
      <c r="F3202" s="15" t="s">
        <v>5427</v>
      </c>
    </row>
    <row r="3203" spans="1:6" x14ac:dyDescent="0.25">
      <c r="A3203" s="15">
        <v>20213102</v>
      </c>
      <c r="B3203" s="15" t="s">
        <v>14841</v>
      </c>
      <c r="C3203" s="15" t="s">
        <v>14842</v>
      </c>
      <c r="D3203" s="15" t="s">
        <v>14843</v>
      </c>
      <c r="E3203" s="15" t="s">
        <v>14844</v>
      </c>
      <c r="F3203" s="15" t="s">
        <v>14845</v>
      </c>
    </row>
    <row r="3204" spans="1:6" x14ac:dyDescent="0.25">
      <c r="A3204" s="15">
        <v>20213000</v>
      </c>
      <c r="B3204" s="15" t="s">
        <v>14846</v>
      </c>
      <c r="C3204" s="15" t="s">
        <v>14847</v>
      </c>
      <c r="D3204" s="15" t="s">
        <v>14848</v>
      </c>
      <c r="E3204" s="15" t="s">
        <v>14849</v>
      </c>
      <c r="F3204" s="15" t="s">
        <v>14850</v>
      </c>
    </row>
    <row r="3205" spans="1:6" x14ac:dyDescent="0.25">
      <c r="A3205" s="15">
        <v>70440105</v>
      </c>
      <c r="B3205" s="15" t="s">
        <v>14851</v>
      </c>
      <c r="C3205" s="15" t="s">
        <v>14852</v>
      </c>
      <c r="D3205" s="15" t="s">
        <v>14853</v>
      </c>
      <c r="E3205" s="15" t="s">
        <v>5427</v>
      </c>
      <c r="F3205" s="15" t="s">
        <v>5427</v>
      </c>
    </row>
    <row r="3206" spans="1:6" x14ac:dyDescent="0.25">
      <c r="A3206" s="15">
        <v>70421103</v>
      </c>
      <c r="B3206" s="15" t="s">
        <v>14854</v>
      </c>
      <c r="C3206" s="15" t="s">
        <v>14855</v>
      </c>
      <c r="D3206" s="15" t="s">
        <v>14856</v>
      </c>
      <c r="E3206" s="15" t="s">
        <v>5427</v>
      </c>
      <c r="F3206" s="15" t="s">
        <v>5427</v>
      </c>
    </row>
    <row r="3207" spans="1:6" x14ac:dyDescent="0.25">
      <c r="A3207" s="15">
        <v>70414150</v>
      </c>
      <c r="B3207" s="15" t="s">
        <v>14857</v>
      </c>
      <c r="C3207" s="15" t="s">
        <v>14858</v>
      </c>
      <c r="D3207" s="15" t="s">
        <v>14859</v>
      </c>
      <c r="E3207" s="15" t="s">
        <v>5427</v>
      </c>
      <c r="F3207" s="15" t="s">
        <v>5427</v>
      </c>
    </row>
    <row r="3208" spans="1:6" x14ac:dyDescent="0.25">
      <c r="A3208" s="15">
        <v>30202102</v>
      </c>
      <c r="B3208" s="15" t="s">
        <v>14860</v>
      </c>
      <c r="C3208" s="15" t="s">
        <v>14861</v>
      </c>
      <c r="D3208" s="15" t="s">
        <v>14862</v>
      </c>
      <c r="E3208" s="15" t="s">
        <v>5427</v>
      </c>
      <c r="F3208" s="15" t="s">
        <v>5427</v>
      </c>
    </row>
    <row r="3209" spans="1:6" x14ac:dyDescent="0.25">
      <c r="A3209" s="15">
        <v>70260202</v>
      </c>
      <c r="B3209" s="15" t="s">
        <v>14863</v>
      </c>
      <c r="C3209" s="15" t="s">
        <v>14864</v>
      </c>
      <c r="D3209" s="15" t="s">
        <v>14865</v>
      </c>
      <c r="E3209" s="15" t="s">
        <v>14866</v>
      </c>
      <c r="F3209" s="15" t="s">
        <v>14867</v>
      </c>
    </row>
    <row r="3210" spans="1:6" x14ac:dyDescent="0.25">
      <c r="A3210" s="15">
        <v>30202201</v>
      </c>
      <c r="B3210" s="15" t="s">
        <v>14868</v>
      </c>
      <c r="C3210" s="15" t="s">
        <v>14869</v>
      </c>
      <c r="D3210" s="15" t="s">
        <v>14870</v>
      </c>
      <c r="E3210" s="15" t="s">
        <v>5427</v>
      </c>
      <c r="F3210" s="15" t="s">
        <v>5427</v>
      </c>
    </row>
    <row r="3211" spans="1:6" x14ac:dyDescent="0.25">
      <c r="A3211" s="15">
        <v>30202000</v>
      </c>
      <c r="B3211" s="15" t="s">
        <v>14871</v>
      </c>
      <c r="C3211" s="15" t="s">
        <v>6324</v>
      </c>
      <c r="D3211" s="15" t="s">
        <v>14872</v>
      </c>
      <c r="E3211" s="15" t="s">
        <v>14873</v>
      </c>
      <c r="F3211" s="15" t="s">
        <v>14874</v>
      </c>
    </row>
    <row r="3212" spans="1:6" x14ac:dyDescent="0.25">
      <c r="A3212" s="15">
        <v>130302000</v>
      </c>
      <c r="B3212" s="15" t="s">
        <v>14875</v>
      </c>
      <c r="C3212" s="15" t="s">
        <v>14876</v>
      </c>
      <c r="D3212" s="15" t="s">
        <v>14877</v>
      </c>
      <c r="E3212" s="15" t="s">
        <v>14878</v>
      </c>
      <c r="F3212" s="15" t="s">
        <v>14879</v>
      </c>
    </row>
    <row r="3213" spans="1:6" x14ac:dyDescent="0.25">
      <c r="A3213" s="15">
        <v>70280110</v>
      </c>
      <c r="B3213" s="15" t="s">
        <v>14880</v>
      </c>
      <c r="C3213" s="15" t="s">
        <v>14881</v>
      </c>
      <c r="D3213" s="15" t="s">
        <v>14882</v>
      </c>
      <c r="E3213" s="15" t="s">
        <v>5427</v>
      </c>
      <c r="F3213" s="15" t="s">
        <v>5427</v>
      </c>
    </row>
    <row r="3214" spans="1:6" x14ac:dyDescent="0.25">
      <c r="A3214" s="15">
        <v>70280104</v>
      </c>
      <c r="B3214" s="15" t="s">
        <v>14883</v>
      </c>
      <c r="C3214" s="15" t="s">
        <v>14884</v>
      </c>
      <c r="D3214" s="15" t="s">
        <v>14885</v>
      </c>
      <c r="E3214" s="15" t="s">
        <v>14886</v>
      </c>
      <c r="F3214" s="15" t="s">
        <v>14887</v>
      </c>
    </row>
    <row r="3215" spans="1:6" x14ac:dyDescent="0.25">
      <c r="A3215" s="15">
        <v>70289210</v>
      </c>
      <c r="B3215" s="15" t="s">
        <v>14888</v>
      </c>
      <c r="C3215" s="15" t="s">
        <v>14889</v>
      </c>
      <c r="D3215" s="15" t="s">
        <v>14890</v>
      </c>
      <c r="E3215" s="15" t="s">
        <v>5427</v>
      </c>
      <c r="F3215" s="15" t="s">
        <v>5427</v>
      </c>
    </row>
    <row r="3216" spans="1:6" x14ac:dyDescent="0.25">
      <c r="A3216" s="15">
        <v>138756101</v>
      </c>
      <c r="B3216" s="15" t="s">
        <v>14891</v>
      </c>
      <c r="C3216" s="15" t="s">
        <v>12067</v>
      </c>
      <c r="D3216" s="15" t="s">
        <v>12068</v>
      </c>
      <c r="E3216" s="15" t="s">
        <v>12069</v>
      </c>
      <c r="F3216" s="15" t="s">
        <v>5427</v>
      </c>
    </row>
    <row r="3217" spans="1:6" x14ac:dyDescent="0.25">
      <c r="A3217" s="15">
        <v>70407000</v>
      </c>
      <c r="B3217" s="15" t="s">
        <v>14892</v>
      </c>
      <c r="C3217" s="15" t="s">
        <v>14893</v>
      </c>
      <c r="D3217" s="15" t="s">
        <v>12416</v>
      </c>
      <c r="E3217" s="15" t="s">
        <v>14894</v>
      </c>
      <c r="F3217" s="15" t="s">
        <v>14895</v>
      </c>
    </row>
    <row r="3218" spans="1:6" x14ac:dyDescent="0.25">
      <c r="A3218" s="15">
        <v>70204151</v>
      </c>
      <c r="B3218" s="15" t="s">
        <v>14896</v>
      </c>
      <c r="C3218" s="15" t="s">
        <v>14897</v>
      </c>
      <c r="D3218" s="15" t="s">
        <v>14898</v>
      </c>
      <c r="E3218" s="15" t="s">
        <v>14899</v>
      </c>
      <c r="F3218" s="15" t="s">
        <v>5427</v>
      </c>
    </row>
    <row r="3219" spans="1:6" x14ac:dyDescent="0.25">
      <c r="A3219" s="15">
        <v>70407101</v>
      </c>
      <c r="B3219" s="15" t="s">
        <v>14896</v>
      </c>
      <c r="C3219" s="15" t="s">
        <v>14900</v>
      </c>
      <c r="D3219" s="15" t="s">
        <v>14901</v>
      </c>
      <c r="E3219" s="15" t="s">
        <v>5427</v>
      </c>
      <c r="F3219" s="15" t="s">
        <v>5427</v>
      </c>
    </row>
    <row r="3220" spans="1:6" x14ac:dyDescent="0.25">
      <c r="A3220" s="15">
        <v>70407102</v>
      </c>
      <c r="B3220" s="15" t="s">
        <v>14902</v>
      </c>
      <c r="C3220" s="15" t="s">
        <v>14903</v>
      </c>
      <c r="D3220" s="15" t="s">
        <v>14904</v>
      </c>
      <c r="E3220" s="15" t="s">
        <v>5427</v>
      </c>
      <c r="F3220" s="15" t="s">
        <v>5427</v>
      </c>
    </row>
    <row r="3221" spans="1:6" x14ac:dyDescent="0.25">
      <c r="A3221" s="15">
        <v>10208105</v>
      </c>
      <c r="B3221" s="15" t="s">
        <v>14905</v>
      </c>
      <c r="C3221" s="15" t="s">
        <v>9934</v>
      </c>
      <c r="D3221" s="15" t="s">
        <v>14906</v>
      </c>
      <c r="E3221" s="15" t="s">
        <v>14907</v>
      </c>
      <c r="F3221" s="15" t="s">
        <v>14908</v>
      </c>
    </row>
    <row r="3222" spans="1:6" x14ac:dyDescent="0.25">
      <c r="A3222" s="15">
        <v>10208201</v>
      </c>
      <c r="B3222" s="15" t="s">
        <v>14909</v>
      </c>
      <c r="C3222" s="15" t="s">
        <v>9934</v>
      </c>
      <c r="D3222" s="15" t="s">
        <v>9935</v>
      </c>
      <c r="E3222" s="15" t="s">
        <v>5427</v>
      </c>
      <c r="F3222" s="15" t="s">
        <v>5427</v>
      </c>
    </row>
    <row r="3223" spans="1:6" x14ac:dyDescent="0.25">
      <c r="A3223" s="15">
        <v>10208000</v>
      </c>
      <c r="B3223" s="15" t="s">
        <v>14910</v>
      </c>
      <c r="C3223" s="15" t="s">
        <v>9934</v>
      </c>
      <c r="D3223" s="15" t="s">
        <v>9935</v>
      </c>
      <c r="E3223" s="15" t="s">
        <v>14911</v>
      </c>
      <c r="F3223" s="15" t="s">
        <v>14912</v>
      </c>
    </row>
    <row r="3224" spans="1:6" x14ac:dyDescent="0.25">
      <c r="A3224" s="15">
        <v>100201905</v>
      </c>
      <c r="B3224" s="15" t="s">
        <v>14913</v>
      </c>
      <c r="C3224" s="15" t="s">
        <v>14914</v>
      </c>
      <c r="D3224" s="15" t="s">
        <v>14915</v>
      </c>
      <c r="E3224" s="15" t="s">
        <v>14916</v>
      </c>
      <c r="F3224" s="15" t="s">
        <v>14917</v>
      </c>
    </row>
    <row r="3225" spans="1:6" x14ac:dyDescent="0.25">
      <c r="A3225" s="15">
        <v>100210107</v>
      </c>
      <c r="B3225" s="15" t="s">
        <v>14918</v>
      </c>
      <c r="C3225" s="15" t="s">
        <v>14919</v>
      </c>
      <c r="D3225" s="15" t="s">
        <v>14920</v>
      </c>
      <c r="E3225" s="15" t="s">
        <v>5427</v>
      </c>
      <c r="F3225" s="15" t="s">
        <v>5427</v>
      </c>
    </row>
    <row r="3226" spans="1:6" x14ac:dyDescent="0.25">
      <c r="A3226" s="15">
        <v>40241002</v>
      </c>
      <c r="B3226" s="15" t="s">
        <v>14921</v>
      </c>
      <c r="C3226" s="15" t="s">
        <v>9527</v>
      </c>
      <c r="D3226" s="15" t="s">
        <v>9528</v>
      </c>
      <c r="E3226" s="15" t="s">
        <v>5427</v>
      </c>
      <c r="F3226" s="15" t="s">
        <v>5427</v>
      </c>
    </row>
    <row r="3227" spans="1:6" x14ac:dyDescent="0.25">
      <c r="A3227" s="15">
        <v>90201206</v>
      </c>
      <c r="B3227" s="15" t="s">
        <v>14922</v>
      </c>
      <c r="C3227" s="15" t="s">
        <v>6674</v>
      </c>
      <c r="D3227" s="15" t="s">
        <v>6675</v>
      </c>
      <c r="E3227" s="15" t="s">
        <v>14923</v>
      </c>
      <c r="F3227" s="15" t="s">
        <v>14924</v>
      </c>
    </row>
    <row r="3228" spans="1:6" x14ac:dyDescent="0.25">
      <c r="A3228" s="15">
        <v>90201105</v>
      </c>
      <c r="B3228" s="15" t="s">
        <v>14925</v>
      </c>
      <c r="C3228" s="15" t="s">
        <v>6674</v>
      </c>
      <c r="D3228" s="15" t="s">
        <v>6675</v>
      </c>
      <c r="E3228" s="15" t="s">
        <v>5427</v>
      </c>
      <c r="F3228" s="15" t="s">
        <v>5427</v>
      </c>
    </row>
    <row r="3229" spans="1:6" x14ac:dyDescent="0.25">
      <c r="A3229" s="15">
        <v>90201000</v>
      </c>
      <c r="B3229" s="15" t="s">
        <v>14926</v>
      </c>
      <c r="C3229" s="15" t="s">
        <v>6674</v>
      </c>
      <c r="D3229" s="15" t="s">
        <v>6675</v>
      </c>
      <c r="E3229" s="15" t="s">
        <v>14923</v>
      </c>
      <c r="F3229" s="15" t="s">
        <v>14927</v>
      </c>
    </row>
    <row r="3230" spans="1:6" x14ac:dyDescent="0.25">
      <c r="A3230" s="15">
        <v>70290104</v>
      </c>
      <c r="B3230" s="15" t="s">
        <v>14928</v>
      </c>
      <c r="C3230" s="15" t="s">
        <v>14929</v>
      </c>
      <c r="D3230" s="15" t="s">
        <v>14930</v>
      </c>
      <c r="E3230" s="15" t="s">
        <v>5427</v>
      </c>
      <c r="F3230" s="15" t="s">
        <v>5427</v>
      </c>
    </row>
    <row r="3231" spans="1:6" x14ac:dyDescent="0.25">
      <c r="A3231" s="15">
        <v>70403127</v>
      </c>
      <c r="B3231" s="15" t="s">
        <v>14931</v>
      </c>
      <c r="C3231" s="15" t="s">
        <v>14932</v>
      </c>
      <c r="D3231" s="15" t="s">
        <v>14933</v>
      </c>
      <c r="E3231" s="15" t="s">
        <v>5427</v>
      </c>
      <c r="F3231" s="15" t="s">
        <v>5427</v>
      </c>
    </row>
    <row r="3232" spans="1:6" x14ac:dyDescent="0.25">
      <c r="A3232" s="15">
        <v>100230108</v>
      </c>
      <c r="B3232" s="15" t="s">
        <v>14934</v>
      </c>
      <c r="C3232" s="15" t="s">
        <v>5937</v>
      </c>
      <c r="D3232" s="15" t="s">
        <v>5938</v>
      </c>
      <c r="E3232" s="15" t="s">
        <v>5427</v>
      </c>
      <c r="F3232" s="15" t="s">
        <v>5427</v>
      </c>
    </row>
    <row r="3233" spans="1:6" x14ac:dyDescent="0.25">
      <c r="A3233" s="15">
        <v>100201467</v>
      </c>
      <c r="B3233" s="15" t="s">
        <v>14935</v>
      </c>
      <c r="C3233" s="15" t="s">
        <v>14936</v>
      </c>
      <c r="D3233" s="15" t="s">
        <v>14937</v>
      </c>
      <c r="E3233" s="15" t="s">
        <v>5427</v>
      </c>
      <c r="F3233" s="15" t="s">
        <v>5427</v>
      </c>
    </row>
    <row r="3234" spans="1:6" x14ac:dyDescent="0.25">
      <c r="A3234" s="15">
        <v>130352000</v>
      </c>
      <c r="B3234" s="15" t="s">
        <v>14938</v>
      </c>
      <c r="C3234" s="15" t="s">
        <v>14939</v>
      </c>
      <c r="D3234" s="15" t="s">
        <v>14940</v>
      </c>
      <c r="E3234" s="15" t="s">
        <v>14941</v>
      </c>
      <c r="F3234" s="15" t="s">
        <v>14942</v>
      </c>
    </row>
    <row r="3235" spans="1:6" x14ac:dyDescent="0.25">
      <c r="A3235" s="15">
        <v>130352101</v>
      </c>
      <c r="B3235" s="15" t="s">
        <v>14943</v>
      </c>
      <c r="C3235" s="15" t="s">
        <v>14939</v>
      </c>
      <c r="D3235" s="15" t="s">
        <v>14940</v>
      </c>
      <c r="E3235" s="15" t="s">
        <v>5427</v>
      </c>
      <c r="F3235" s="15" t="s">
        <v>5427</v>
      </c>
    </row>
    <row r="3236" spans="1:6" x14ac:dyDescent="0.25">
      <c r="A3236" s="15">
        <v>130199000</v>
      </c>
      <c r="B3236" s="15" t="s">
        <v>14944</v>
      </c>
      <c r="C3236" s="15" t="s">
        <v>14945</v>
      </c>
      <c r="D3236" s="15" t="s">
        <v>14946</v>
      </c>
      <c r="E3236" s="15" t="s">
        <v>14947</v>
      </c>
      <c r="F3236" s="15" t="s">
        <v>14948</v>
      </c>
    </row>
    <row r="3237" spans="1:6" x14ac:dyDescent="0.25">
      <c r="A3237" s="15">
        <v>130400001</v>
      </c>
      <c r="B3237" s="15" t="s">
        <v>14949</v>
      </c>
      <c r="C3237" s="15" t="s">
        <v>14950</v>
      </c>
      <c r="D3237" s="15" t="s">
        <v>14951</v>
      </c>
      <c r="E3237" s="15"/>
      <c r="F3237" s="15"/>
    </row>
    <row r="3238" spans="1:6" x14ac:dyDescent="0.25">
      <c r="A3238" s="15">
        <v>130500001</v>
      </c>
      <c r="B3238" s="15" t="s">
        <v>14952</v>
      </c>
      <c r="C3238" s="15" t="s">
        <v>14950</v>
      </c>
      <c r="D3238" s="15" t="s">
        <v>14951</v>
      </c>
      <c r="E3238" s="15"/>
      <c r="F3238" s="15"/>
    </row>
    <row r="3239" spans="1:6" x14ac:dyDescent="0.25">
      <c r="A3239" s="15">
        <v>70248115</v>
      </c>
      <c r="B3239" s="15" t="s">
        <v>14953</v>
      </c>
      <c r="C3239" s="15" t="s">
        <v>14954</v>
      </c>
      <c r="D3239" s="15" t="s">
        <v>14955</v>
      </c>
      <c r="E3239" s="15" t="s">
        <v>5427</v>
      </c>
      <c r="F3239" s="15" t="s">
        <v>5427</v>
      </c>
    </row>
    <row r="3240" spans="1:6" x14ac:dyDescent="0.25">
      <c r="A3240" s="15">
        <v>40305000</v>
      </c>
      <c r="B3240" s="15" t="s">
        <v>14956</v>
      </c>
      <c r="C3240" s="15" t="s">
        <v>14957</v>
      </c>
      <c r="D3240" s="15" t="s">
        <v>14958</v>
      </c>
      <c r="E3240" s="15" t="s">
        <v>14959</v>
      </c>
      <c r="F3240" s="15" t="s">
        <v>14960</v>
      </c>
    </row>
    <row r="3241" spans="1:6" x14ac:dyDescent="0.25">
      <c r="A3241" s="15">
        <v>40305001</v>
      </c>
      <c r="B3241" s="15" t="s">
        <v>14961</v>
      </c>
      <c r="C3241" s="15" t="s">
        <v>14957</v>
      </c>
      <c r="D3241" s="15" t="s">
        <v>14958</v>
      </c>
      <c r="E3241" s="15"/>
      <c r="F3241" s="15"/>
    </row>
    <row r="3242" spans="1:6" x14ac:dyDescent="0.25">
      <c r="A3242" s="15">
        <v>40305002</v>
      </c>
      <c r="B3242" s="15" t="s">
        <v>14962</v>
      </c>
      <c r="C3242" s="15" t="s">
        <v>14957</v>
      </c>
      <c r="D3242" s="15" t="s">
        <v>14958</v>
      </c>
      <c r="E3242" s="15"/>
      <c r="F3242" s="15"/>
    </row>
    <row r="3243" spans="1:6" x14ac:dyDescent="0.25">
      <c r="A3243" s="15">
        <v>108733103</v>
      </c>
      <c r="B3243" s="15" t="s">
        <v>14963</v>
      </c>
      <c r="C3243" s="15" t="s">
        <v>6007</v>
      </c>
      <c r="D3243" s="15" t="s">
        <v>6008</v>
      </c>
      <c r="E3243" s="15" t="s">
        <v>14964</v>
      </c>
      <c r="F3243" s="15" t="s">
        <v>11547</v>
      </c>
    </row>
    <row r="3244" spans="1:6" x14ac:dyDescent="0.25">
      <c r="A3244" s="15">
        <v>88755101</v>
      </c>
      <c r="B3244" s="15" t="s">
        <v>14965</v>
      </c>
      <c r="C3244" s="15" t="s">
        <v>14966</v>
      </c>
      <c r="D3244" s="15" t="s">
        <v>14967</v>
      </c>
      <c r="E3244" s="15" t="s">
        <v>5427</v>
      </c>
      <c r="F3244" s="15" t="s">
        <v>14968</v>
      </c>
    </row>
    <row r="3245" spans="1:6" x14ac:dyDescent="0.25">
      <c r="A3245" s="15">
        <v>88755000</v>
      </c>
      <c r="B3245" s="15" t="s">
        <v>14969</v>
      </c>
      <c r="C3245" s="15" t="s">
        <v>14966</v>
      </c>
      <c r="D3245" s="15" t="s">
        <v>14967</v>
      </c>
      <c r="E3245" s="15" t="s">
        <v>14970</v>
      </c>
      <c r="F3245" s="15" t="s">
        <v>14968</v>
      </c>
    </row>
    <row r="3246" spans="1:6" x14ac:dyDescent="0.25">
      <c r="A3246" s="15">
        <v>70501204</v>
      </c>
      <c r="B3246" s="15" t="s">
        <v>14971</v>
      </c>
      <c r="C3246" s="15" t="s">
        <v>14972</v>
      </c>
      <c r="D3246" s="15" t="s">
        <v>14973</v>
      </c>
      <c r="E3246" s="15" t="s">
        <v>14974</v>
      </c>
      <c r="F3246" s="15" t="s">
        <v>6813</v>
      </c>
    </row>
    <row r="3247" spans="1:6" x14ac:dyDescent="0.25">
      <c r="A3247" s="15">
        <v>78933000</v>
      </c>
      <c r="B3247" s="15" t="s">
        <v>14975</v>
      </c>
      <c r="C3247" s="15" t="s">
        <v>8054</v>
      </c>
      <c r="D3247" s="15" t="s">
        <v>8055</v>
      </c>
      <c r="E3247" s="15" t="s">
        <v>14976</v>
      </c>
      <c r="F3247" s="15" t="s">
        <v>14977</v>
      </c>
    </row>
    <row r="3248" spans="1:6" x14ac:dyDescent="0.25">
      <c r="A3248" s="15">
        <v>78933101</v>
      </c>
      <c r="B3248" s="15" t="s">
        <v>14978</v>
      </c>
      <c r="C3248" s="15" t="s">
        <v>14979</v>
      </c>
      <c r="D3248" s="15" t="s">
        <v>14980</v>
      </c>
      <c r="E3248" s="15" t="s">
        <v>14976</v>
      </c>
      <c r="F3248" s="15" t="s">
        <v>14977</v>
      </c>
    </row>
    <row r="3249" spans="1:6" x14ac:dyDescent="0.25">
      <c r="A3249" s="15">
        <v>108660202</v>
      </c>
      <c r="B3249" s="15" t="s">
        <v>14981</v>
      </c>
      <c r="C3249" s="15" t="s">
        <v>14982</v>
      </c>
      <c r="D3249" s="15" t="s">
        <v>14983</v>
      </c>
      <c r="E3249" s="15" t="s">
        <v>14371</v>
      </c>
      <c r="F3249" s="15" t="s">
        <v>14372</v>
      </c>
    </row>
    <row r="3250" spans="1:6" x14ac:dyDescent="0.25">
      <c r="A3250" s="15">
        <v>80313000</v>
      </c>
      <c r="B3250" s="15" t="s">
        <v>14984</v>
      </c>
      <c r="C3250" s="15" t="s">
        <v>14985</v>
      </c>
      <c r="D3250" s="15" t="s">
        <v>14986</v>
      </c>
      <c r="E3250" s="15" t="s">
        <v>14987</v>
      </c>
      <c r="F3250" s="15" t="s">
        <v>14988</v>
      </c>
    </row>
    <row r="3251" spans="1:6" x14ac:dyDescent="0.25">
      <c r="A3251" s="15">
        <v>80313101</v>
      </c>
      <c r="B3251" s="15" t="s">
        <v>14989</v>
      </c>
      <c r="C3251" s="15" t="s">
        <v>14985</v>
      </c>
      <c r="D3251" s="15" t="s">
        <v>14986</v>
      </c>
      <c r="E3251" s="15" t="s">
        <v>5427</v>
      </c>
      <c r="F3251" s="15" t="s">
        <v>5427</v>
      </c>
    </row>
    <row r="3252" spans="1:6" x14ac:dyDescent="0.25">
      <c r="A3252" s="15">
        <v>140400001</v>
      </c>
      <c r="B3252" s="15" t="s">
        <v>14990</v>
      </c>
      <c r="C3252" s="15" t="s">
        <v>14991</v>
      </c>
      <c r="D3252" s="15" t="s">
        <v>14992</v>
      </c>
      <c r="E3252" s="15"/>
      <c r="F3252" s="15"/>
    </row>
    <row r="3253" spans="1:6" x14ac:dyDescent="0.25">
      <c r="A3253" s="15">
        <v>140500001</v>
      </c>
      <c r="B3253" s="15" t="s">
        <v>14993</v>
      </c>
      <c r="C3253" s="15" t="s">
        <v>14991</v>
      </c>
      <c r="D3253" s="15" t="s">
        <v>14992</v>
      </c>
      <c r="E3253" s="15"/>
      <c r="F3253" s="15"/>
    </row>
    <row r="3254" spans="1:6" x14ac:dyDescent="0.25">
      <c r="A3254" s="15">
        <v>140401000</v>
      </c>
      <c r="B3254" s="15" t="s">
        <v>14994</v>
      </c>
      <c r="C3254" s="15" t="s">
        <v>8278</v>
      </c>
      <c r="D3254" s="15" t="s">
        <v>8279</v>
      </c>
      <c r="E3254" s="15" t="s">
        <v>14995</v>
      </c>
      <c r="F3254" s="15" t="s">
        <v>14996</v>
      </c>
    </row>
    <row r="3255" spans="1:6" x14ac:dyDescent="0.25">
      <c r="A3255" s="15">
        <v>140570201</v>
      </c>
      <c r="B3255" s="15" t="s">
        <v>14997</v>
      </c>
      <c r="C3255" s="15" t="s">
        <v>14998</v>
      </c>
      <c r="D3255" s="15" t="s">
        <v>14999</v>
      </c>
      <c r="E3255" s="15" t="s">
        <v>5427</v>
      </c>
      <c r="F3255" s="15" t="s">
        <v>5427</v>
      </c>
    </row>
    <row r="3256" spans="1:6" x14ac:dyDescent="0.25">
      <c r="A3256" s="15">
        <v>148758000</v>
      </c>
      <c r="B3256" s="15" t="s">
        <v>15000</v>
      </c>
      <c r="C3256" s="15" t="s">
        <v>8551</v>
      </c>
      <c r="D3256" s="15" t="s">
        <v>8550</v>
      </c>
      <c r="E3256" s="15" t="s">
        <v>8552</v>
      </c>
      <c r="F3256" s="15" t="s">
        <v>8553</v>
      </c>
    </row>
    <row r="3257" spans="1:6" x14ac:dyDescent="0.25">
      <c r="A3257" s="15">
        <v>140570000</v>
      </c>
      <c r="B3257" s="15" t="s">
        <v>15001</v>
      </c>
      <c r="C3257" s="15" t="s">
        <v>15002</v>
      </c>
      <c r="D3257" s="15" t="s">
        <v>15003</v>
      </c>
      <c r="E3257" s="15" t="s">
        <v>5427</v>
      </c>
      <c r="F3257" s="15" t="s">
        <v>5427</v>
      </c>
    </row>
    <row r="3258" spans="1:6" x14ac:dyDescent="0.25">
      <c r="A3258" s="15">
        <v>70204157</v>
      </c>
      <c r="B3258" s="15" t="s">
        <v>15004</v>
      </c>
      <c r="C3258" s="15" t="s">
        <v>15005</v>
      </c>
      <c r="D3258" s="15" t="s">
        <v>15006</v>
      </c>
      <c r="E3258" s="15" t="s">
        <v>15007</v>
      </c>
      <c r="F3258" s="15" t="s">
        <v>15008</v>
      </c>
    </row>
    <row r="3259" spans="1:6" x14ac:dyDescent="0.25">
      <c r="A3259" s="15">
        <v>70211128</v>
      </c>
      <c r="B3259" s="15" t="s">
        <v>15009</v>
      </c>
      <c r="C3259" s="15" t="s">
        <v>12337</v>
      </c>
      <c r="D3259" s="15" t="s">
        <v>12338</v>
      </c>
      <c r="E3259" s="15" t="s">
        <v>5427</v>
      </c>
      <c r="F3259" s="15" t="s">
        <v>15010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21"/>
  <sheetViews>
    <sheetView workbookViewId="0">
      <selection activeCell="C56" sqref="C56"/>
    </sheetView>
  </sheetViews>
  <sheetFormatPr defaultRowHeight="15" x14ac:dyDescent="0.25"/>
  <cols>
    <col min="2" max="2" width="11.7109375" bestFit="1" customWidth="1"/>
    <col min="3" max="3" width="42.5703125" style="27" customWidth="1"/>
    <col min="4" max="4" width="54.5703125" style="28" customWidth="1"/>
  </cols>
  <sheetData>
    <row r="1" spans="1:4" ht="30" x14ac:dyDescent="0.25">
      <c r="A1" s="20" t="s">
        <v>4060</v>
      </c>
      <c r="B1" s="20" t="s">
        <v>5395</v>
      </c>
      <c r="C1" s="26" t="s">
        <v>4061</v>
      </c>
      <c r="D1" s="21" t="s">
        <v>4062</v>
      </c>
    </row>
    <row r="2" spans="1:4" x14ac:dyDescent="0.25">
      <c r="A2" s="22" t="s">
        <v>4063</v>
      </c>
      <c r="B2" s="23">
        <v>10224145</v>
      </c>
      <c r="C2" s="19" t="s">
        <v>4064</v>
      </c>
      <c r="D2" s="17" t="s">
        <v>684</v>
      </c>
    </row>
    <row r="3" spans="1:4" x14ac:dyDescent="0.25">
      <c r="A3" s="22" t="s">
        <v>4063</v>
      </c>
      <c r="B3" s="24">
        <v>10224150</v>
      </c>
      <c r="C3" s="18" t="s">
        <v>4064</v>
      </c>
      <c r="D3" s="16" t="s">
        <v>680</v>
      </c>
    </row>
    <row r="4" spans="1:4" x14ac:dyDescent="0.25">
      <c r="A4" s="22" t="s">
        <v>4063</v>
      </c>
      <c r="B4" s="24">
        <v>10224155</v>
      </c>
      <c r="C4" s="18" t="s">
        <v>4064</v>
      </c>
      <c r="D4" s="16" t="s">
        <v>678</v>
      </c>
    </row>
    <row r="5" spans="1:4" x14ac:dyDescent="0.25">
      <c r="A5" s="22" t="s">
        <v>4063</v>
      </c>
      <c r="B5" s="23">
        <v>10224160</v>
      </c>
      <c r="C5" s="19" t="s">
        <v>4064</v>
      </c>
      <c r="D5" s="17" t="s">
        <v>686</v>
      </c>
    </row>
    <row r="6" spans="1:4" x14ac:dyDescent="0.25">
      <c r="A6" s="22" t="s">
        <v>4063</v>
      </c>
      <c r="B6" s="24">
        <v>10224165</v>
      </c>
      <c r="C6" s="18" t="s">
        <v>4064</v>
      </c>
      <c r="D6" s="16" t="s">
        <v>690</v>
      </c>
    </row>
    <row r="7" spans="1:4" x14ac:dyDescent="0.25">
      <c r="A7" s="22" t="s">
        <v>4063</v>
      </c>
      <c r="B7" s="24">
        <v>10224170</v>
      </c>
      <c r="C7" s="18" t="s">
        <v>4064</v>
      </c>
      <c r="D7" s="16" t="s">
        <v>688</v>
      </c>
    </row>
    <row r="8" spans="1:4" x14ac:dyDescent="0.25">
      <c r="A8" s="22" t="s">
        <v>4063</v>
      </c>
      <c r="B8" s="23">
        <v>10224240</v>
      </c>
      <c r="C8" s="19" t="s">
        <v>4064</v>
      </c>
      <c r="D8" s="17" t="s">
        <v>682</v>
      </c>
    </row>
    <row r="9" spans="1:4" x14ac:dyDescent="0.25">
      <c r="A9" s="22" t="s">
        <v>4063</v>
      </c>
      <c r="B9" s="23">
        <v>10306101</v>
      </c>
      <c r="C9" s="19" t="s">
        <v>4065</v>
      </c>
      <c r="D9" s="17" t="s">
        <v>749</v>
      </c>
    </row>
    <row r="10" spans="1:4" x14ac:dyDescent="0.25">
      <c r="A10" s="22" t="s">
        <v>4063</v>
      </c>
      <c r="B10" s="23">
        <v>10220101</v>
      </c>
      <c r="C10" s="19" t="s">
        <v>4066</v>
      </c>
      <c r="D10" s="17" t="s">
        <v>4067</v>
      </c>
    </row>
    <row r="11" spans="1:4" x14ac:dyDescent="0.25">
      <c r="A11" s="22" t="s">
        <v>4063</v>
      </c>
      <c r="B11" s="24">
        <v>10220102</v>
      </c>
      <c r="C11" s="18" t="s">
        <v>4066</v>
      </c>
      <c r="D11" s="16" t="s">
        <v>1291</v>
      </c>
    </row>
    <row r="12" spans="1:4" x14ac:dyDescent="0.25">
      <c r="A12" s="22" t="s">
        <v>4063</v>
      </c>
      <c r="B12" s="23">
        <v>10220103</v>
      </c>
      <c r="C12" s="19" t="s">
        <v>4066</v>
      </c>
      <c r="D12" s="17" t="s">
        <v>1293</v>
      </c>
    </row>
    <row r="13" spans="1:4" x14ac:dyDescent="0.25">
      <c r="A13" s="22" t="s">
        <v>4063</v>
      </c>
      <c r="B13" s="24">
        <v>10220204</v>
      </c>
      <c r="C13" s="18" t="s">
        <v>4066</v>
      </c>
      <c r="D13" s="16" t="s">
        <v>1289</v>
      </c>
    </row>
    <row r="14" spans="1:4" x14ac:dyDescent="0.25">
      <c r="A14" s="22" t="s">
        <v>4063</v>
      </c>
      <c r="B14" s="24">
        <v>10323101</v>
      </c>
      <c r="C14" s="18" t="s">
        <v>4068</v>
      </c>
      <c r="D14" s="16" t="s">
        <v>2127</v>
      </c>
    </row>
    <row r="15" spans="1:4" x14ac:dyDescent="0.25">
      <c r="A15" s="22" t="s">
        <v>4063</v>
      </c>
      <c r="B15" s="24">
        <v>10227101</v>
      </c>
      <c r="C15" s="18" t="s">
        <v>4069</v>
      </c>
      <c r="D15" s="16" t="s">
        <v>2947</v>
      </c>
    </row>
    <row r="16" spans="1:4" x14ac:dyDescent="0.25">
      <c r="A16" s="22" t="s">
        <v>4063</v>
      </c>
      <c r="B16" s="23">
        <v>10227102</v>
      </c>
      <c r="C16" s="19" t="s">
        <v>4069</v>
      </c>
      <c r="D16" s="17" t="s">
        <v>2955</v>
      </c>
    </row>
    <row r="17" spans="1:4" x14ac:dyDescent="0.25">
      <c r="A17" s="22" t="s">
        <v>4063</v>
      </c>
      <c r="B17" s="24">
        <v>10227103</v>
      </c>
      <c r="C17" s="18" t="s">
        <v>4069</v>
      </c>
      <c r="D17" s="16" t="s">
        <v>2951</v>
      </c>
    </row>
    <row r="18" spans="1:4" x14ac:dyDescent="0.25">
      <c r="A18" s="22" t="s">
        <v>4063</v>
      </c>
      <c r="B18" s="23">
        <v>10227204</v>
      </c>
      <c r="C18" s="19" t="s">
        <v>4069</v>
      </c>
      <c r="D18" s="17" t="s">
        <v>2949</v>
      </c>
    </row>
    <row r="19" spans="1:4" x14ac:dyDescent="0.25">
      <c r="A19" s="22" t="s">
        <v>4063</v>
      </c>
      <c r="B19" s="24">
        <v>10227205</v>
      </c>
      <c r="C19" s="18" t="s">
        <v>4069</v>
      </c>
      <c r="D19" s="16" t="s">
        <v>2953</v>
      </c>
    </row>
    <row r="20" spans="1:4" x14ac:dyDescent="0.25">
      <c r="A20" s="22" t="s">
        <v>4063</v>
      </c>
      <c r="B20" s="24">
        <v>10210102</v>
      </c>
      <c r="C20" s="18" t="s">
        <v>4070</v>
      </c>
      <c r="D20" s="16" t="s">
        <v>3034</v>
      </c>
    </row>
    <row r="21" spans="1:4" x14ac:dyDescent="0.25">
      <c r="A21" s="22" t="s">
        <v>4063</v>
      </c>
      <c r="B21" s="23">
        <v>10210103</v>
      </c>
      <c r="C21" s="19" t="s">
        <v>4070</v>
      </c>
      <c r="D21" s="17" t="s">
        <v>3038</v>
      </c>
    </row>
    <row r="22" spans="1:4" x14ac:dyDescent="0.25">
      <c r="A22" s="22" t="s">
        <v>4063</v>
      </c>
      <c r="B22" s="24">
        <v>10218001</v>
      </c>
      <c r="C22" s="18" t="s">
        <v>4071</v>
      </c>
      <c r="D22" s="16" t="s">
        <v>3122</v>
      </c>
    </row>
    <row r="23" spans="1:4" x14ac:dyDescent="0.25">
      <c r="A23" s="22" t="s">
        <v>4063</v>
      </c>
      <c r="B23" s="23">
        <v>10218002</v>
      </c>
      <c r="C23" s="19" t="s">
        <v>4071</v>
      </c>
      <c r="D23" s="17" t="s">
        <v>3124</v>
      </c>
    </row>
    <row r="24" spans="1:4" x14ac:dyDescent="0.25">
      <c r="A24" s="22" t="s">
        <v>4063</v>
      </c>
      <c r="B24" s="24">
        <v>10218003</v>
      </c>
      <c r="C24" s="18" t="s">
        <v>4071</v>
      </c>
      <c r="D24" s="16" t="s">
        <v>3126</v>
      </c>
    </row>
    <row r="25" spans="1:4" x14ac:dyDescent="0.25">
      <c r="A25" s="22" t="s">
        <v>4063</v>
      </c>
      <c r="B25" s="23">
        <v>10201102</v>
      </c>
      <c r="C25" s="19" t="s">
        <v>4072</v>
      </c>
      <c r="D25" s="17" t="s">
        <v>1533</v>
      </c>
    </row>
    <row r="26" spans="1:4" x14ac:dyDescent="0.25">
      <c r="A26" s="22" t="s">
        <v>4063</v>
      </c>
      <c r="B26" s="24">
        <v>10201104</v>
      </c>
      <c r="C26" s="18" t="s">
        <v>4072</v>
      </c>
      <c r="D26" s="16" t="s">
        <v>3342</v>
      </c>
    </row>
    <row r="27" spans="1:4" x14ac:dyDescent="0.25">
      <c r="A27" s="22" t="s">
        <v>4063</v>
      </c>
      <c r="B27" s="23">
        <v>10309101</v>
      </c>
      <c r="C27" s="19" t="s">
        <v>4073</v>
      </c>
      <c r="D27" s="17" t="s">
        <v>3841</v>
      </c>
    </row>
    <row r="28" spans="1:4" x14ac:dyDescent="0.25">
      <c r="A28" s="22" t="s">
        <v>4063</v>
      </c>
      <c r="B28" s="23">
        <v>10208110</v>
      </c>
      <c r="C28" s="19" t="s">
        <v>4074</v>
      </c>
      <c r="D28" s="17" t="s">
        <v>4076</v>
      </c>
    </row>
    <row r="29" spans="1:4" x14ac:dyDescent="0.25">
      <c r="A29" s="22" t="s">
        <v>4063</v>
      </c>
      <c r="B29" s="24">
        <v>10208112</v>
      </c>
      <c r="C29" s="18" t="s">
        <v>4074</v>
      </c>
      <c r="D29" s="16" t="s">
        <v>4077</v>
      </c>
    </row>
    <row r="30" spans="1:4" x14ac:dyDescent="0.25">
      <c r="A30" s="22" t="s">
        <v>4063</v>
      </c>
      <c r="B30" s="24">
        <v>10208115</v>
      </c>
      <c r="C30" s="18" t="s">
        <v>4074</v>
      </c>
      <c r="D30" s="16" t="s">
        <v>3973</v>
      </c>
    </row>
    <row r="31" spans="1:4" x14ac:dyDescent="0.25">
      <c r="A31" s="22" t="s">
        <v>4063</v>
      </c>
      <c r="B31" s="23">
        <v>10208116</v>
      </c>
      <c r="C31" s="19" t="s">
        <v>4074</v>
      </c>
      <c r="D31" s="17" t="s">
        <v>4075</v>
      </c>
    </row>
    <row r="32" spans="1:4" x14ac:dyDescent="0.25">
      <c r="A32" s="22" t="s">
        <v>4063</v>
      </c>
      <c r="B32" s="23">
        <v>10208201</v>
      </c>
      <c r="C32" s="19" t="s">
        <v>4074</v>
      </c>
      <c r="D32" s="17" t="s">
        <v>3977</v>
      </c>
    </row>
    <row r="33" spans="1:4" x14ac:dyDescent="0.25">
      <c r="A33" s="25" t="s">
        <v>4078</v>
      </c>
      <c r="B33" s="23">
        <v>20453101</v>
      </c>
      <c r="C33" s="19" t="s">
        <v>4079</v>
      </c>
      <c r="D33" s="17" t="s">
        <v>238</v>
      </c>
    </row>
    <row r="34" spans="1:4" x14ac:dyDescent="0.25">
      <c r="A34" s="25" t="s">
        <v>4078</v>
      </c>
      <c r="B34" s="23">
        <v>20209101</v>
      </c>
      <c r="C34" s="19" t="s">
        <v>4080</v>
      </c>
      <c r="D34" s="17" t="s">
        <v>336</v>
      </c>
    </row>
    <row r="35" spans="1:4" x14ac:dyDescent="0.25">
      <c r="A35" s="25" t="s">
        <v>4078</v>
      </c>
      <c r="B35" s="24">
        <v>20209102</v>
      </c>
      <c r="C35" s="18" t="s">
        <v>4080</v>
      </c>
      <c r="D35" s="16" t="s">
        <v>334</v>
      </c>
    </row>
    <row r="36" spans="1:4" x14ac:dyDescent="0.25">
      <c r="A36" s="25" t="s">
        <v>4078</v>
      </c>
      <c r="B36" s="23">
        <v>20209201</v>
      </c>
      <c r="C36" s="19" t="s">
        <v>4080</v>
      </c>
      <c r="D36" s="17" t="s">
        <v>332</v>
      </c>
    </row>
    <row r="37" spans="1:4" x14ac:dyDescent="0.25">
      <c r="A37" s="25" t="s">
        <v>4078</v>
      </c>
      <c r="B37" s="24">
        <v>20202103</v>
      </c>
      <c r="C37" s="18" t="s">
        <v>4081</v>
      </c>
      <c r="D37" s="16" t="s">
        <v>346</v>
      </c>
    </row>
    <row r="38" spans="1:4" x14ac:dyDescent="0.25">
      <c r="A38" s="25" t="s">
        <v>4078</v>
      </c>
      <c r="B38" s="23">
        <v>20202105</v>
      </c>
      <c r="C38" s="19" t="s">
        <v>4081</v>
      </c>
      <c r="D38" s="17" t="s">
        <v>348</v>
      </c>
    </row>
    <row r="39" spans="1:4" x14ac:dyDescent="0.25">
      <c r="A39" s="25" t="s">
        <v>4078</v>
      </c>
      <c r="B39" s="24">
        <v>20202201</v>
      </c>
      <c r="C39" s="18" t="s">
        <v>4081</v>
      </c>
      <c r="D39" s="16" t="s">
        <v>344</v>
      </c>
    </row>
    <row r="40" spans="1:4" x14ac:dyDescent="0.25">
      <c r="A40" s="25" t="s">
        <v>4078</v>
      </c>
      <c r="B40" s="23">
        <v>20214100</v>
      </c>
      <c r="C40" s="19" t="s">
        <v>4082</v>
      </c>
      <c r="D40" s="17" t="s">
        <v>370</v>
      </c>
    </row>
    <row r="41" spans="1:4" x14ac:dyDescent="0.25">
      <c r="A41" s="25" t="s">
        <v>4078</v>
      </c>
      <c r="B41" s="23">
        <v>28750201</v>
      </c>
      <c r="C41" s="19" t="s">
        <v>4083</v>
      </c>
      <c r="D41" s="17" t="s">
        <v>4084</v>
      </c>
    </row>
    <row r="42" spans="1:4" x14ac:dyDescent="0.25">
      <c r="A42" s="25" t="s">
        <v>4078</v>
      </c>
      <c r="B42" s="24">
        <v>28750202</v>
      </c>
      <c r="C42" s="18" t="s">
        <v>4083</v>
      </c>
      <c r="D42" s="16" t="s">
        <v>4085</v>
      </c>
    </row>
    <row r="43" spans="1:4" x14ac:dyDescent="0.25">
      <c r="A43" s="25" t="s">
        <v>4078</v>
      </c>
      <c r="B43" s="23">
        <v>28750203</v>
      </c>
      <c r="C43" s="19" t="s">
        <v>4083</v>
      </c>
      <c r="D43" s="17" t="s">
        <v>4086</v>
      </c>
    </row>
    <row r="44" spans="1:4" x14ac:dyDescent="0.25">
      <c r="A44" s="25" t="s">
        <v>4078</v>
      </c>
      <c r="B44" s="23">
        <v>28750204</v>
      </c>
      <c r="C44" s="19" t="s">
        <v>4083</v>
      </c>
      <c r="D44" s="17" t="s">
        <v>566</v>
      </c>
    </row>
    <row r="45" spans="1:4" x14ac:dyDescent="0.25">
      <c r="A45" s="25" t="s">
        <v>4078</v>
      </c>
      <c r="B45" s="24">
        <v>28750205</v>
      </c>
      <c r="C45" s="18" t="s">
        <v>4083</v>
      </c>
      <c r="D45" s="16" t="s">
        <v>568</v>
      </c>
    </row>
    <row r="46" spans="1:4" x14ac:dyDescent="0.25">
      <c r="A46" s="25" t="s">
        <v>4078</v>
      </c>
      <c r="B46" s="24">
        <v>28701001</v>
      </c>
      <c r="C46" s="18" t="s">
        <v>4087</v>
      </c>
      <c r="D46" s="16" t="s">
        <v>4088</v>
      </c>
    </row>
    <row r="47" spans="1:4" x14ac:dyDescent="0.25">
      <c r="A47" s="25" t="s">
        <v>4078</v>
      </c>
      <c r="B47" s="24">
        <v>20345101</v>
      </c>
      <c r="C47" s="18" t="s">
        <v>4089</v>
      </c>
      <c r="D47" s="16" t="s">
        <v>4090</v>
      </c>
    </row>
    <row r="48" spans="1:4" x14ac:dyDescent="0.25">
      <c r="A48" s="25" t="s">
        <v>4078</v>
      </c>
      <c r="B48" s="23">
        <v>20227102</v>
      </c>
      <c r="C48" s="19" t="s">
        <v>4091</v>
      </c>
      <c r="D48" s="17" t="s">
        <v>966</v>
      </c>
    </row>
    <row r="49" spans="1:4" x14ac:dyDescent="0.25">
      <c r="A49" s="25" t="s">
        <v>4078</v>
      </c>
      <c r="B49" s="23">
        <v>20227104</v>
      </c>
      <c r="C49" s="19" t="s">
        <v>4091</v>
      </c>
      <c r="D49" s="17" t="s">
        <v>972</v>
      </c>
    </row>
    <row r="50" spans="1:4" x14ac:dyDescent="0.25">
      <c r="A50" s="25" t="s">
        <v>4078</v>
      </c>
      <c r="B50" s="24">
        <v>20227105</v>
      </c>
      <c r="C50" s="18" t="s">
        <v>4091</v>
      </c>
      <c r="D50" s="16" t="s">
        <v>970</v>
      </c>
    </row>
    <row r="51" spans="1:4" x14ac:dyDescent="0.25">
      <c r="A51" s="25" t="s">
        <v>4078</v>
      </c>
      <c r="B51" s="24">
        <v>20227106</v>
      </c>
      <c r="C51" s="18" t="s">
        <v>4091</v>
      </c>
      <c r="D51" s="16" t="s">
        <v>978</v>
      </c>
    </row>
    <row r="52" spans="1:4" x14ac:dyDescent="0.25">
      <c r="A52" s="25" t="s">
        <v>4078</v>
      </c>
      <c r="B52" s="24">
        <v>20227107</v>
      </c>
      <c r="C52" s="18" t="s">
        <v>4091</v>
      </c>
      <c r="D52" s="16" t="s">
        <v>980</v>
      </c>
    </row>
    <row r="53" spans="1:4" x14ac:dyDescent="0.25">
      <c r="A53" s="25" t="s">
        <v>4078</v>
      </c>
      <c r="B53" s="23">
        <v>20227108</v>
      </c>
      <c r="C53" s="19" t="s">
        <v>4091</v>
      </c>
      <c r="D53" s="17" t="s">
        <v>976</v>
      </c>
    </row>
    <row r="54" spans="1:4" x14ac:dyDescent="0.25">
      <c r="A54" s="25" t="s">
        <v>4078</v>
      </c>
      <c r="B54" s="23">
        <v>20227109</v>
      </c>
      <c r="C54" s="19" t="s">
        <v>4091</v>
      </c>
      <c r="D54" s="17" t="s">
        <v>974</v>
      </c>
    </row>
    <row r="55" spans="1:4" x14ac:dyDescent="0.25">
      <c r="A55" s="25" t="s">
        <v>4078</v>
      </c>
      <c r="B55" s="24">
        <v>20227210</v>
      </c>
      <c r="C55" s="18" t="s">
        <v>4091</v>
      </c>
      <c r="D55" s="16" t="s">
        <v>968</v>
      </c>
    </row>
    <row r="56" spans="1:4" x14ac:dyDescent="0.25">
      <c r="A56" s="25" t="s">
        <v>4078</v>
      </c>
      <c r="B56" s="24">
        <v>20412101</v>
      </c>
      <c r="C56" s="18" t="s">
        <v>4092</v>
      </c>
      <c r="D56" s="16" t="s">
        <v>1100</v>
      </c>
    </row>
    <row r="57" spans="1:4" x14ac:dyDescent="0.25">
      <c r="A57" s="25" t="s">
        <v>4078</v>
      </c>
      <c r="B57" s="24">
        <v>20100101</v>
      </c>
      <c r="C57" s="18" t="s">
        <v>4093</v>
      </c>
      <c r="D57" s="16" t="s">
        <v>1225</v>
      </c>
    </row>
    <row r="58" spans="1:4" x14ac:dyDescent="0.25">
      <c r="A58" s="25" t="s">
        <v>4078</v>
      </c>
      <c r="B58" s="23">
        <v>20100102</v>
      </c>
      <c r="C58" s="19" t="s">
        <v>4093</v>
      </c>
      <c r="D58" s="17" t="s">
        <v>1221</v>
      </c>
    </row>
    <row r="59" spans="1:4" x14ac:dyDescent="0.25">
      <c r="A59" s="25" t="s">
        <v>4078</v>
      </c>
      <c r="B59" s="23">
        <v>20355001</v>
      </c>
      <c r="C59" s="19" t="s">
        <v>4094</v>
      </c>
      <c r="D59" s="17" t="s">
        <v>2130</v>
      </c>
    </row>
    <row r="60" spans="1:4" x14ac:dyDescent="0.25">
      <c r="A60" s="25" t="s">
        <v>4078</v>
      </c>
      <c r="B60" s="23">
        <v>20323001</v>
      </c>
      <c r="C60" s="19" t="s">
        <v>4095</v>
      </c>
      <c r="D60" s="17" t="s">
        <v>2386</v>
      </c>
    </row>
    <row r="61" spans="1:4" x14ac:dyDescent="0.25">
      <c r="A61" s="25" t="s">
        <v>4078</v>
      </c>
      <c r="B61" s="24">
        <v>28751002</v>
      </c>
      <c r="C61" s="18" t="s">
        <v>4096</v>
      </c>
      <c r="D61" s="16" t="s">
        <v>2443</v>
      </c>
    </row>
    <row r="62" spans="1:4" x14ac:dyDescent="0.25">
      <c r="A62" s="25" t="s">
        <v>4078</v>
      </c>
      <c r="B62" s="23">
        <v>20349101</v>
      </c>
      <c r="C62" s="19" t="s">
        <v>4098</v>
      </c>
      <c r="D62" s="17" t="s">
        <v>2497</v>
      </c>
    </row>
    <row r="63" spans="1:4" x14ac:dyDescent="0.25">
      <c r="A63" s="25" t="s">
        <v>4078</v>
      </c>
      <c r="B63" s="24">
        <v>20349102</v>
      </c>
      <c r="C63" s="18" t="s">
        <v>4098</v>
      </c>
      <c r="D63" s="16" t="s">
        <v>1533</v>
      </c>
    </row>
    <row r="64" spans="1:4" x14ac:dyDescent="0.25">
      <c r="A64" s="25" t="s">
        <v>4078</v>
      </c>
      <c r="B64" s="23">
        <v>20422001</v>
      </c>
      <c r="C64" s="19" t="s">
        <v>4099</v>
      </c>
      <c r="D64" s="17" t="s">
        <v>2629</v>
      </c>
    </row>
    <row r="65" spans="1:4" x14ac:dyDescent="0.25">
      <c r="A65" s="25" t="s">
        <v>4078</v>
      </c>
      <c r="B65" s="24">
        <v>20364101</v>
      </c>
      <c r="C65" s="18" t="s">
        <v>4100</v>
      </c>
      <c r="D65" s="16" t="s">
        <v>2872</v>
      </c>
    </row>
    <row r="66" spans="1:4" x14ac:dyDescent="0.25">
      <c r="A66" s="25" t="s">
        <v>4078</v>
      </c>
      <c r="B66" s="23">
        <v>20218001</v>
      </c>
      <c r="C66" s="19" t="s">
        <v>4101</v>
      </c>
      <c r="D66" s="17" t="s">
        <v>2751</v>
      </c>
    </row>
    <row r="67" spans="1:4" x14ac:dyDescent="0.25">
      <c r="A67" s="25" t="s">
        <v>4078</v>
      </c>
      <c r="B67" s="24">
        <v>20268110</v>
      </c>
      <c r="C67" s="18" t="s">
        <v>4102</v>
      </c>
      <c r="D67" s="16" t="s">
        <v>3244</v>
      </c>
    </row>
    <row r="68" spans="1:4" x14ac:dyDescent="0.25">
      <c r="A68" s="25" t="s">
        <v>4078</v>
      </c>
      <c r="B68" s="23">
        <v>20268115</v>
      </c>
      <c r="C68" s="19" t="s">
        <v>4102</v>
      </c>
      <c r="D68" s="17" t="s">
        <v>3248</v>
      </c>
    </row>
    <row r="69" spans="1:4" x14ac:dyDescent="0.25">
      <c r="A69" s="25" t="s">
        <v>4078</v>
      </c>
      <c r="B69" s="24">
        <v>20268120</v>
      </c>
      <c r="C69" s="18" t="s">
        <v>4102</v>
      </c>
      <c r="D69" s="16" t="s">
        <v>3250</v>
      </c>
    </row>
    <row r="70" spans="1:4" x14ac:dyDescent="0.25">
      <c r="A70" s="25" t="s">
        <v>4078</v>
      </c>
      <c r="B70" s="23">
        <v>20268125</v>
      </c>
      <c r="C70" s="19" t="s">
        <v>4102</v>
      </c>
      <c r="D70" s="17" t="s">
        <v>3254</v>
      </c>
    </row>
    <row r="71" spans="1:4" x14ac:dyDescent="0.25">
      <c r="A71" s="25" t="s">
        <v>4078</v>
      </c>
      <c r="B71" s="23">
        <v>20268130</v>
      </c>
      <c r="C71" s="19" t="s">
        <v>4102</v>
      </c>
      <c r="D71" s="17" t="s">
        <v>4103</v>
      </c>
    </row>
    <row r="72" spans="1:4" x14ac:dyDescent="0.25">
      <c r="A72" s="25" t="s">
        <v>4078</v>
      </c>
      <c r="B72" s="24">
        <v>20268135</v>
      </c>
      <c r="C72" s="18" t="s">
        <v>4102</v>
      </c>
      <c r="D72" s="16" t="s">
        <v>933</v>
      </c>
    </row>
    <row r="73" spans="1:4" x14ac:dyDescent="0.25">
      <c r="A73" s="25" t="s">
        <v>4078</v>
      </c>
      <c r="B73" s="23">
        <v>20268150</v>
      </c>
      <c r="C73" s="19" t="s">
        <v>4102</v>
      </c>
      <c r="D73" s="17" t="s">
        <v>15024</v>
      </c>
    </row>
    <row r="74" spans="1:4" x14ac:dyDescent="0.25">
      <c r="A74" s="25" t="s">
        <v>4078</v>
      </c>
      <c r="B74" s="23">
        <v>20221101</v>
      </c>
      <c r="C74" s="19" t="s">
        <v>4104</v>
      </c>
      <c r="D74" s="17" t="s">
        <v>3334</v>
      </c>
    </row>
    <row r="75" spans="1:4" x14ac:dyDescent="0.25">
      <c r="A75" s="25" t="s">
        <v>4078</v>
      </c>
      <c r="B75" s="24">
        <v>20201101</v>
      </c>
      <c r="C75" s="18" t="s">
        <v>4105</v>
      </c>
      <c r="D75" s="16" t="s">
        <v>3576</v>
      </c>
    </row>
    <row r="76" spans="1:4" x14ac:dyDescent="0.25">
      <c r="A76" s="25" t="s">
        <v>4078</v>
      </c>
      <c r="B76" s="23">
        <v>20201102</v>
      </c>
      <c r="C76" s="19" t="s">
        <v>4105</v>
      </c>
      <c r="D76" s="17" t="s">
        <v>3580</v>
      </c>
    </row>
    <row r="77" spans="1:4" x14ac:dyDescent="0.25">
      <c r="A77" s="25" t="s">
        <v>4078</v>
      </c>
      <c r="B77" s="24">
        <v>20201207</v>
      </c>
      <c r="C77" s="18" t="s">
        <v>4105</v>
      </c>
      <c r="D77" s="16" t="s">
        <v>3578</v>
      </c>
    </row>
    <row r="78" spans="1:4" x14ac:dyDescent="0.25">
      <c r="A78" s="25" t="s">
        <v>4078</v>
      </c>
      <c r="B78" s="24">
        <v>20522201</v>
      </c>
      <c r="C78" s="18" t="s">
        <v>4106</v>
      </c>
      <c r="D78" s="16" t="s">
        <v>3838</v>
      </c>
    </row>
    <row r="79" spans="1:4" x14ac:dyDescent="0.25">
      <c r="A79" s="25" t="s">
        <v>4078</v>
      </c>
      <c r="B79" s="24">
        <v>20213101</v>
      </c>
      <c r="C79" s="18" t="s">
        <v>4107</v>
      </c>
      <c r="D79" s="16" t="s">
        <v>3953</v>
      </c>
    </row>
    <row r="80" spans="1:4" x14ac:dyDescent="0.25">
      <c r="A80" s="25" t="s">
        <v>4078</v>
      </c>
      <c r="B80" s="23">
        <v>20213102</v>
      </c>
      <c r="C80" s="19" t="s">
        <v>4107</v>
      </c>
      <c r="D80" s="17" t="s">
        <v>3957</v>
      </c>
    </row>
    <row r="81" spans="1:4" x14ac:dyDescent="0.25">
      <c r="A81" s="25" t="s">
        <v>4108</v>
      </c>
      <c r="B81" s="24">
        <v>38752101</v>
      </c>
      <c r="C81" s="18" t="s">
        <v>4109</v>
      </c>
      <c r="D81" s="16" t="s">
        <v>4109</v>
      </c>
    </row>
    <row r="82" spans="1:4" x14ac:dyDescent="0.25">
      <c r="A82" s="25" t="s">
        <v>4108</v>
      </c>
      <c r="B82" s="24">
        <v>30201111</v>
      </c>
      <c r="C82" s="18" t="s">
        <v>4110</v>
      </c>
      <c r="D82" s="16" t="s">
        <v>1160</v>
      </c>
    </row>
    <row r="83" spans="1:4" x14ac:dyDescent="0.25">
      <c r="A83" s="25" t="s">
        <v>4108</v>
      </c>
      <c r="B83" s="23">
        <v>30201112</v>
      </c>
      <c r="C83" s="19" t="s">
        <v>4110</v>
      </c>
      <c r="D83" s="17" t="s">
        <v>1152</v>
      </c>
    </row>
    <row r="84" spans="1:4" x14ac:dyDescent="0.25">
      <c r="A84" s="25" t="s">
        <v>4108</v>
      </c>
      <c r="B84" s="23">
        <v>30201113</v>
      </c>
      <c r="C84" s="19" t="s">
        <v>4110</v>
      </c>
      <c r="D84" s="17" t="s">
        <v>1144</v>
      </c>
    </row>
    <row r="85" spans="1:4" x14ac:dyDescent="0.25">
      <c r="A85" s="25" t="s">
        <v>4108</v>
      </c>
      <c r="B85" s="24">
        <v>30201114</v>
      </c>
      <c r="C85" s="18" t="s">
        <v>4110</v>
      </c>
      <c r="D85" s="16" t="s">
        <v>1166</v>
      </c>
    </row>
    <row r="86" spans="1:4" x14ac:dyDescent="0.25">
      <c r="A86" s="25" t="s">
        <v>4108</v>
      </c>
      <c r="B86" s="23">
        <v>30201118</v>
      </c>
      <c r="C86" s="19" t="s">
        <v>4110</v>
      </c>
      <c r="D86" s="17" t="s">
        <v>1148</v>
      </c>
    </row>
    <row r="87" spans="1:4" x14ac:dyDescent="0.25">
      <c r="A87" s="25" t="s">
        <v>4108</v>
      </c>
      <c r="B87" s="23">
        <v>30201120</v>
      </c>
      <c r="C87" s="19" t="s">
        <v>4110</v>
      </c>
      <c r="D87" s="17" t="s">
        <v>1150</v>
      </c>
    </row>
    <row r="88" spans="1:4" x14ac:dyDescent="0.25">
      <c r="A88" s="25" t="s">
        <v>4108</v>
      </c>
      <c r="B88" s="23">
        <v>30201121</v>
      </c>
      <c r="C88" s="19" t="s">
        <v>4110</v>
      </c>
      <c r="D88" s="17" t="s">
        <v>1168</v>
      </c>
    </row>
    <row r="89" spans="1:4" x14ac:dyDescent="0.25">
      <c r="A89" s="25" t="s">
        <v>4108</v>
      </c>
      <c r="B89" s="23">
        <v>30206101</v>
      </c>
      <c r="C89" s="19" t="s">
        <v>4986</v>
      </c>
      <c r="D89" s="17" t="s">
        <v>1264</v>
      </c>
    </row>
    <row r="90" spans="1:4" x14ac:dyDescent="0.25">
      <c r="A90" s="25" t="s">
        <v>4108</v>
      </c>
      <c r="B90" s="24">
        <v>30206203</v>
      </c>
      <c r="C90" s="18" t="s">
        <v>4986</v>
      </c>
      <c r="D90" s="16" t="s">
        <v>1266</v>
      </c>
    </row>
    <row r="91" spans="1:4" x14ac:dyDescent="0.25">
      <c r="A91" s="25" t="s">
        <v>4108</v>
      </c>
      <c r="B91" s="23">
        <v>30204001</v>
      </c>
      <c r="C91" s="19" t="s">
        <v>4111</v>
      </c>
      <c r="D91" s="17" t="s">
        <v>1466</v>
      </c>
    </row>
    <row r="92" spans="1:4" x14ac:dyDescent="0.25">
      <c r="A92" s="25" t="s">
        <v>4108</v>
      </c>
      <c r="B92" s="24">
        <v>30204002</v>
      </c>
      <c r="C92" s="18" t="s">
        <v>4111</v>
      </c>
      <c r="D92" s="16" t="s">
        <v>1468</v>
      </c>
    </row>
    <row r="93" spans="1:4" x14ac:dyDescent="0.25">
      <c r="A93" s="25" t="s">
        <v>4108</v>
      </c>
      <c r="B93" s="24">
        <v>30310101</v>
      </c>
      <c r="C93" s="18" t="s">
        <v>4112</v>
      </c>
      <c r="D93" s="16" t="s">
        <v>2032</v>
      </c>
    </row>
    <row r="94" spans="1:4" x14ac:dyDescent="0.25">
      <c r="A94" s="25" t="s">
        <v>4108</v>
      </c>
      <c r="B94" s="24">
        <v>30208101</v>
      </c>
      <c r="C94" s="18" t="s">
        <v>4097</v>
      </c>
      <c r="D94" s="16" t="s">
        <v>2474</v>
      </c>
    </row>
    <row r="95" spans="1:4" x14ac:dyDescent="0.25">
      <c r="A95" s="25" t="s">
        <v>4108</v>
      </c>
      <c r="B95" s="23">
        <v>30208102</v>
      </c>
      <c r="C95" s="19" t="s">
        <v>4097</v>
      </c>
      <c r="D95" s="17" t="s">
        <v>2476</v>
      </c>
    </row>
    <row r="96" spans="1:4" x14ac:dyDescent="0.25">
      <c r="A96" s="25" t="s">
        <v>4108</v>
      </c>
      <c r="B96" s="24">
        <v>30208106</v>
      </c>
      <c r="C96" s="18" t="s">
        <v>4097</v>
      </c>
      <c r="D96" s="16" t="s">
        <v>2482</v>
      </c>
    </row>
    <row r="97" spans="1:4" x14ac:dyDescent="0.25">
      <c r="A97" s="25" t="s">
        <v>4108</v>
      </c>
      <c r="B97" s="23">
        <v>30208209</v>
      </c>
      <c r="C97" s="19" t="s">
        <v>4097</v>
      </c>
      <c r="D97" s="17" t="s">
        <v>2480</v>
      </c>
    </row>
    <row r="98" spans="1:4" x14ac:dyDescent="0.25">
      <c r="A98" s="25" t="s">
        <v>4108</v>
      </c>
      <c r="B98" s="23">
        <v>30208210</v>
      </c>
      <c r="C98" s="19" t="s">
        <v>4097</v>
      </c>
      <c r="D98" s="17" t="s">
        <v>2478</v>
      </c>
    </row>
    <row r="99" spans="1:4" x14ac:dyDescent="0.25">
      <c r="A99" s="25" t="s">
        <v>4108</v>
      </c>
      <c r="B99" s="24">
        <v>38753101</v>
      </c>
      <c r="C99" s="18" t="s">
        <v>4113</v>
      </c>
      <c r="D99" s="16" t="s">
        <v>2487</v>
      </c>
    </row>
    <row r="100" spans="1:4" x14ac:dyDescent="0.25">
      <c r="A100" s="25" t="s">
        <v>4108</v>
      </c>
      <c r="B100" s="24">
        <v>38702101</v>
      </c>
      <c r="C100" s="18" t="s">
        <v>4114</v>
      </c>
      <c r="D100" s="16" t="s">
        <v>2626</v>
      </c>
    </row>
    <row r="101" spans="1:4" x14ac:dyDescent="0.25">
      <c r="A101" s="25" t="s">
        <v>4108</v>
      </c>
      <c r="B101" s="24">
        <v>38706101</v>
      </c>
      <c r="C101" s="18" t="s">
        <v>4115</v>
      </c>
      <c r="D101" s="16" t="s">
        <v>4116</v>
      </c>
    </row>
    <row r="102" spans="1:4" x14ac:dyDescent="0.25">
      <c r="A102" s="25" t="s">
        <v>4108</v>
      </c>
      <c r="B102" s="23">
        <v>30215110</v>
      </c>
      <c r="C102" s="19" t="s">
        <v>4117</v>
      </c>
      <c r="D102" s="17" t="s">
        <v>3604</v>
      </c>
    </row>
    <row r="103" spans="1:4" x14ac:dyDescent="0.25">
      <c r="A103" s="25" t="s">
        <v>4108</v>
      </c>
      <c r="B103" s="24">
        <v>30215111</v>
      </c>
      <c r="C103" s="18" t="s">
        <v>4117</v>
      </c>
      <c r="D103" s="16" t="s">
        <v>3598</v>
      </c>
    </row>
    <row r="104" spans="1:4" x14ac:dyDescent="0.25">
      <c r="A104" s="25" t="s">
        <v>4108</v>
      </c>
      <c r="B104" s="23">
        <v>30215112</v>
      </c>
      <c r="C104" s="19" t="s">
        <v>4117</v>
      </c>
      <c r="D104" s="17" t="s">
        <v>3602</v>
      </c>
    </row>
    <row r="105" spans="1:4" x14ac:dyDescent="0.25">
      <c r="A105" s="25" t="s">
        <v>4108</v>
      </c>
      <c r="B105" s="24">
        <v>30215130</v>
      </c>
      <c r="C105" s="18" t="s">
        <v>4117</v>
      </c>
      <c r="D105" s="16" t="s">
        <v>3608</v>
      </c>
    </row>
    <row r="106" spans="1:4" x14ac:dyDescent="0.25">
      <c r="A106" s="25" t="s">
        <v>4108</v>
      </c>
      <c r="B106" s="24">
        <v>30215140</v>
      </c>
      <c r="C106" s="18" t="s">
        <v>4117</v>
      </c>
      <c r="D106" s="16" t="s">
        <v>3600</v>
      </c>
    </row>
    <row r="107" spans="1:4" x14ac:dyDescent="0.25">
      <c r="A107" s="25" t="s">
        <v>4108</v>
      </c>
      <c r="B107" s="23">
        <v>30215240</v>
      </c>
      <c r="C107" s="19" t="s">
        <v>4117</v>
      </c>
      <c r="D107" s="17" t="s">
        <v>3606</v>
      </c>
    </row>
    <row r="108" spans="1:4" x14ac:dyDescent="0.25">
      <c r="A108" s="25" t="s">
        <v>4108</v>
      </c>
      <c r="B108" s="23">
        <v>30202102</v>
      </c>
      <c r="C108" s="19" t="s">
        <v>4118</v>
      </c>
      <c r="D108" s="17" t="s">
        <v>3960</v>
      </c>
    </row>
    <row r="109" spans="1:4" x14ac:dyDescent="0.25">
      <c r="A109" s="22" t="s">
        <v>4119</v>
      </c>
      <c r="B109" s="24">
        <v>48701001</v>
      </c>
      <c r="C109" s="18" t="s">
        <v>4120</v>
      </c>
      <c r="D109" s="16" t="s">
        <v>954</v>
      </c>
    </row>
    <row r="110" spans="1:4" x14ac:dyDescent="0.25">
      <c r="A110" s="22" t="s">
        <v>4119</v>
      </c>
      <c r="B110" s="23">
        <v>40201003</v>
      </c>
      <c r="C110" s="19" t="s">
        <v>4121</v>
      </c>
      <c r="D110" s="17" t="s">
        <v>1459</v>
      </c>
    </row>
    <row r="111" spans="1:4" x14ac:dyDescent="0.25">
      <c r="A111" s="22" t="s">
        <v>4119</v>
      </c>
      <c r="B111" s="24">
        <v>40201004</v>
      </c>
      <c r="C111" s="18" t="s">
        <v>4121</v>
      </c>
      <c r="D111" s="16" t="s">
        <v>1461</v>
      </c>
    </row>
    <row r="112" spans="1:4" x14ac:dyDescent="0.25">
      <c r="A112" s="22" t="s">
        <v>4119</v>
      </c>
      <c r="B112" s="23">
        <v>40201105</v>
      </c>
      <c r="C112" s="19" t="s">
        <v>4121</v>
      </c>
      <c r="D112" s="17" t="s">
        <v>1463</v>
      </c>
    </row>
    <row r="113" spans="1:4" x14ac:dyDescent="0.25">
      <c r="A113" s="22" t="s">
        <v>4119</v>
      </c>
      <c r="B113" s="24">
        <v>40241001</v>
      </c>
      <c r="C113" s="18" t="s">
        <v>4122</v>
      </c>
      <c r="D113" s="16" t="s">
        <v>1504</v>
      </c>
    </row>
    <row r="114" spans="1:4" x14ac:dyDescent="0.25">
      <c r="A114" s="22" t="s">
        <v>4119</v>
      </c>
      <c r="B114" s="23">
        <v>40241004</v>
      </c>
      <c r="C114" s="19" t="s">
        <v>4122</v>
      </c>
      <c r="D114" s="17" t="s">
        <v>4123</v>
      </c>
    </row>
    <row r="115" spans="1:4" x14ac:dyDescent="0.25">
      <c r="A115" s="22" t="s">
        <v>4119</v>
      </c>
      <c r="B115" s="24">
        <v>40240105</v>
      </c>
      <c r="C115" s="18" t="s">
        <v>4124</v>
      </c>
      <c r="D115" s="16" t="s">
        <v>2297</v>
      </c>
    </row>
    <row r="116" spans="1:4" x14ac:dyDescent="0.25">
      <c r="A116" s="22" t="s">
        <v>4119</v>
      </c>
      <c r="B116" s="23">
        <v>40240108</v>
      </c>
      <c r="C116" s="19" t="s">
        <v>4124</v>
      </c>
      <c r="D116" s="17" t="s">
        <v>2295</v>
      </c>
    </row>
    <row r="117" spans="1:4" x14ac:dyDescent="0.25">
      <c r="A117" s="22" t="s">
        <v>4119</v>
      </c>
      <c r="B117" s="24">
        <v>40240206</v>
      </c>
      <c r="C117" s="18" t="s">
        <v>4124</v>
      </c>
      <c r="D117" s="16" t="s">
        <v>2299</v>
      </c>
    </row>
    <row r="118" spans="1:4" x14ac:dyDescent="0.25">
      <c r="A118" s="22" t="s">
        <v>4119</v>
      </c>
      <c r="B118" s="23">
        <v>40210103</v>
      </c>
      <c r="C118" s="19" t="s">
        <v>4125</v>
      </c>
      <c r="D118" s="17" t="s">
        <v>2614</v>
      </c>
    </row>
    <row r="119" spans="1:4" x14ac:dyDescent="0.25">
      <c r="A119" s="22" t="s">
        <v>4119</v>
      </c>
      <c r="B119" s="24">
        <v>40210104</v>
      </c>
      <c r="C119" s="18" t="s">
        <v>4125</v>
      </c>
      <c r="D119" s="16" t="s">
        <v>2616</v>
      </c>
    </row>
    <row r="120" spans="1:4" x14ac:dyDescent="0.25">
      <c r="A120" s="22" t="s">
        <v>4119</v>
      </c>
      <c r="B120" s="23">
        <v>40312001</v>
      </c>
      <c r="C120" s="19" t="s">
        <v>4126</v>
      </c>
      <c r="D120" s="17" t="s">
        <v>2859</v>
      </c>
    </row>
    <row r="121" spans="1:4" x14ac:dyDescent="0.25">
      <c r="A121" s="22" t="s">
        <v>4119</v>
      </c>
      <c r="B121" s="24">
        <v>40220103</v>
      </c>
      <c r="C121" s="18" t="s">
        <v>4127</v>
      </c>
      <c r="D121" s="16" t="s">
        <v>3111</v>
      </c>
    </row>
    <row r="122" spans="1:4" x14ac:dyDescent="0.25">
      <c r="A122" s="22" t="s">
        <v>4119</v>
      </c>
      <c r="B122" s="23">
        <v>40220104</v>
      </c>
      <c r="C122" s="19" t="s">
        <v>4127</v>
      </c>
      <c r="D122" s="17" t="s">
        <v>3105</v>
      </c>
    </row>
    <row r="123" spans="1:4" x14ac:dyDescent="0.25">
      <c r="A123" s="22" t="s">
        <v>4119</v>
      </c>
      <c r="B123" s="23">
        <v>40220202</v>
      </c>
      <c r="C123" s="19" t="s">
        <v>4127</v>
      </c>
      <c r="D123" s="17" t="s">
        <v>3109</v>
      </c>
    </row>
    <row r="124" spans="1:4" x14ac:dyDescent="0.25">
      <c r="A124" s="22" t="s">
        <v>4119</v>
      </c>
      <c r="B124" s="24">
        <v>40220203</v>
      </c>
      <c r="C124" s="18" t="s">
        <v>4127</v>
      </c>
      <c r="D124" s="16" t="s">
        <v>4128</v>
      </c>
    </row>
    <row r="125" spans="1:4" x14ac:dyDescent="0.25">
      <c r="A125" s="22" t="s">
        <v>4119</v>
      </c>
      <c r="B125" s="23">
        <v>40333101</v>
      </c>
      <c r="C125" s="19" t="s">
        <v>4129</v>
      </c>
      <c r="D125" s="17" t="s">
        <v>3586</v>
      </c>
    </row>
    <row r="126" spans="1:4" x14ac:dyDescent="0.25">
      <c r="A126" s="22" t="s">
        <v>4119</v>
      </c>
      <c r="B126" s="23">
        <v>40305001</v>
      </c>
      <c r="C126" s="19" t="s">
        <v>4130</v>
      </c>
      <c r="D126" s="17" t="s">
        <v>3996</v>
      </c>
    </row>
    <row r="127" spans="1:4" x14ac:dyDescent="0.25">
      <c r="A127" s="22" t="s">
        <v>4119</v>
      </c>
      <c r="B127" s="24">
        <v>40305002</v>
      </c>
      <c r="C127" s="18" t="s">
        <v>4130</v>
      </c>
      <c r="D127" s="16" t="s">
        <v>3998</v>
      </c>
    </row>
    <row r="128" spans="1:4" x14ac:dyDescent="0.25">
      <c r="A128" s="25" t="s">
        <v>4131</v>
      </c>
      <c r="B128" s="23">
        <v>58703001</v>
      </c>
      <c r="C128" s="19" t="s">
        <v>963</v>
      </c>
      <c r="D128" s="17" t="s">
        <v>963</v>
      </c>
    </row>
    <row r="129" spans="1:4" x14ac:dyDescent="0.25">
      <c r="A129" s="25" t="s">
        <v>4131</v>
      </c>
      <c r="B129" s="24">
        <v>50207101</v>
      </c>
      <c r="C129" s="18" t="s">
        <v>4132</v>
      </c>
      <c r="D129" s="16" t="s">
        <v>1228</v>
      </c>
    </row>
    <row r="130" spans="1:4" x14ac:dyDescent="0.25">
      <c r="A130" s="25" t="s">
        <v>4131</v>
      </c>
      <c r="B130" s="23">
        <v>50207103</v>
      </c>
      <c r="C130" s="19" t="s">
        <v>4132</v>
      </c>
      <c r="D130" s="17" t="s">
        <v>1234</v>
      </c>
    </row>
    <row r="131" spans="1:4" x14ac:dyDescent="0.25">
      <c r="A131" s="25" t="s">
        <v>4131</v>
      </c>
      <c r="B131" s="23">
        <v>50207202</v>
      </c>
      <c r="C131" s="19" t="s">
        <v>4132</v>
      </c>
      <c r="D131" s="17" t="s">
        <v>1230</v>
      </c>
    </row>
    <row r="132" spans="1:4" x14ac:dyDescent="0.25">
      <c r="A132" s="25" t="s">
        <v>4131</v>
      </c>
      <c r="B132" s="23">
        <v>50206101</v>
      </c>
      <c r="C132" s="19" t="s">
        <v>4134</v>
      </c>
      <c r="D132" s="17" t="s">
        <v>2846</v>
      </c>
    </row>
    <row r="133" spans="1:4" x14ac:dyDescent="0.25">
      <c r="A133" s="25" t="s">
        <v>4131</v>
      </c>
      <c r="B133" s="24">
        <v>50201100</v>
      </c>
      <c r="C133" s="18" t="s">
        <v>4135</v>
      </c>
      <c r="D133" s="16" t="s">
        <v>3058</v>
      </c>
    </row>
    <row r="134" spans="1:4" x14ac:dyDescent="0.25">
      <c r="A134" s="25" t="s">
        <v>4131</v>
      </c>
      <c r="B134" s="24">
        <v>50201101</v>
      </c>
      <c r="C134" s="18" t="s">
        <v>4135</v>
      </c>
      <c r="D134" s="16" t="s">
        <v>3060</v>
      </c>
    </row>
    <row r="135" spans="1:4" x14ac:dyDescent="0.25">
      <c r="A135" s="25" t="s">
        <v>4131</v>
      </c>
      <c r="B135" s="23">
        <v>50201102</v>
      </c>
      <c r="C135" s="19" t="s">
        <v>4135</v>
      </c>
      <c r="D135" s="17" t="s">
        <v>3068</v>
      </c>
    </row>
    <row r="136" spans="1:4" x14ac:dyDescent="0.25">
      <c r="A136" s="25" t="s">
        <v>4131</v>
      </c>
      <c r="B136" s="23">
        <v>50201103</v>
      </c>
      <c r="C136" s="19" t="s">
        <v>4135</v>
      </c>
      <c r="D136" s="17" t="s">
        <v>3064</v>
      </c>
    </row>
    <row r="137" spans="1:4" x14ac:dyDescent="0.25">
      <c r="A137" s="25" t="s">
        <v>4131</v>
      </c>
      <c r="B137" s="24">
        <v>50305101</v>
      </c>
      <c r="C137" s="18" t="s">
        <v>4136</v>
      </c>
      <c r="D137" s="16" t="s">
        <v>3289</v>
      </c>
    </row>
    <row r="138" spans="1:4" x14ac:dyDescent="0.25">
      <c r="A138" s="25" t="s">
        <v>4131</v>
      </c>
      <c r="B138" s="23">
        <v>50204100</v>
      </c>
      <c r="C138" s="19" t="s">
        <v>4137</v>
      </c>
      <c r="D138" s="17" t="s">
        <v>3516</v>
      </c>
    </row>
    <row r="139" spans="1:4" x14ac:dyDescent="0.25">
      <c r="A139" s="25" t="s">
        <v>4131</v>
      </c>
      <c r="B139" s="24">
        <v>50204101</v>
      </c>
      <c r="C139" s="18" t="s">
        <v>4137</v>
      </c>
      <c r="D139" s="16" t="s">
        <v>3518</v>
      </c>
    </row>
    <row r="140" spans="1:4" x14ac:dyDescent="0.25">
      <c r="A140" s="25" t="s">
        <v>4138</v>
      </c>
      <c r="B140" s="24">
        <v>60202102</v>
      </c>
      <c r="C140" s="18" t="s">
        <v>4139</v>
      </c>
      <c r="D140" s="16" t="s">
        <v>983</v>
      </c>
    </row>
    <row r="141" spans="1:4" x14ac:dyDescent="0.25">
      <c r="A141" s="25" t="s">
        <v>4138</v>
      </c>
      <c r="B141" s="23">
        <v>60218101</v>
      </c>
      <c r="C141" s="19" t="s">
        <v>4140</v>
      </c>
      <c r="D141" s="17" t="s">
        <v>2363</v>
      </c>
    </row>
    <row r="142" spans="1:4" x14ac:dyDescent="0.25">
      <c r="A142" s="22" t="s">
        <v>4141</v>
      </c>
      <c r="B142" s="23">
        <v>150576201</v>
      </c>
      <c r="C142" s="19" t="s">
        <v>4142</v>
      </c>
      <c r="D142" s="17" t="s">
        <v>341</v>
      </c>
    </row>
    <row r="143" spans="1:4" x14ac:dyDescent="0.25">
      <c r="A143" s="22" t="s">
        <v>4141</v>
      </c>
      <c r="B143" s="23">
        <v>150227101</v>
      </c>
      <c r="C143" s="19" t="s">
        <v>4144</v>
      </c>
      <c r="D143" s="17" t="s">
        <v>2595</v>
      </c>
    </row>
    <row r="144" spans="1:4" x14ac:dyDescent="0.25">
      <c r="A144" s="22" t="s">
        <v>4141</v>
      </c>
      <c r="B144" s="24">
        <v>150227102</v>
      </c>
      <c r="C144" s="18" t="s">
        <v>4144</v>
      </c>
      <c r="D144" s="16" t="s">
        <v>2601</v>
      </c>
    </row>
    <row r="145" spans="1:4" x14ac:dyDescent="0.25">
      <c r="A145" s="22" t="s">
        <v>4141</v>
      </c>
      <c r="B145" s="23">
        <v>150227103</v>
      </c>
      <c r="C145" s="19" t="s">
        <v>4144</v>
      </c>
      <c r="D145" s="17" t="s">
        <v>2597</v>
      </c>
    </row>
    <row r="146" spans="1:4" x14ac:dyDescent="0.25">
      <c r="A146" s="22" t="s">
        <v>4141</v>
      </c>
      <c r="B146" s="24">
        <v>150227105</v>
      </c>
      <c r="C146" s="18" t="s">
        <v>4144</v>
      </c>
      <c r="D146" s="16" t="s">
        <v>2603</v>
      </c>
    </row>
    <row r="147" spans="1:4" x14ac:dyDescent="0.25">
      <c r="A147" s="22" t="s">
        <v>4141</v>
      </c>
      <c r="B147" s="24">
        <v>150430101</v>
      </c>
      <c r="C147" s="18" t="s">
        <v>4145</v>
      </c>
      <c r="D147" s="16" t="s">
        <v>3093</v>
      </c>
    </row>
    <row r="148" spans="1:4" x14ac:dyDescent="0.25">
      <c r="A148" s="22" t="s">
        <v>4141</v>
      </c>
      <c r="B148" s="23">
        <v>150419101</v>
      </c>
      <c r="C148" s="19" t="s">
        <v>4146</v>
      </c>
      <c r="D148" s="17" t="s">
        <v>3915</v>
      </c>
    </row>
    <row r="149" spans="1:4" x14ac:dyDescent="0.25">
      <c r="A149" s="25" t="s">
        <v>4147</v>
      </c>
      <c r="B149" s="23">
        <v>78242001</v>
      </c>
      <c r="C149" s="19" t="s">
        <v>4148</v>
      </c>
      <c r="D149" s="17" t="s">
        <v>28</v>
      </c>
    </row>
    <row r="150" spans="1:4" x14ac:dyDescent="0.25">
      <c r="A150" s="25" t="s">
        <v>4147</v>
      </c>
      <c r="B150" s="24">
        <v>78242002</v>
      </c>
      <c r="C150" s="18" t="s">
        <v>4148</v>
      </c>
      <c r="D150" s="16" t="s">
        <v>22</v>
      </c>
    </row>
    <row r="151" spans="1:4" x14ac:dyDescent="0.25">
      <c r="A151" s="25" t="s">
        <v>4147</v>
      </c>
      <c r="B151" s="24">
        <v>78242003</v>
      </c>
      <c r="C151" s="18" t="s">
        <v>4148</v>
      </c>
      <c r="D151" s="16" t="s">
        <v>26</v>
      </c>
    </row>
    <row r="152" spans="1:4" x14ac:dyDescent="0.25">
      <c r="A152" s="25" t="s">
        <v>4147</v>
      </c>
      <c r="B152" s="23">
        <v>78242004</v>
      </c>
      <c r="C152" s="19" t="s">
        <v>4148</v>
      </c>
      <c r="D152" s="17" t="s">
        <v>24</v>
      </c>
    </row>
    <row r="153" spans="1:4" x14ac:dyDescent="0.25">
      <c r="A153" s="25" t="s">
        <v>4147</v>
      </c>
      <c r="B153" s="24">
        <v>78242005</v>
      </c>
      <c r="C153" s="18" t="s">
        <v>4148</v>
      </c>
      <c r="D153" s="16" t="s">
        <v>15025</v>
      </c>
    </row>
    <row r="154" spans="1:4" x14ac:dyDescent="0.25">
      <c r="A154" s="25" t="s">
        <v>4147</v>
      </c>
      <c r="B154" s="23">
        <v>78242006</v>
      </c>
      <c r="C154" s="19" t="s">
        <v>4148</v>
      </c>
      <c r="D154" s="17" t="s">
        <v>15026</v>
      </c>
    </row>
    <row r="155" spans="1:4" x14ac:dyDescent="0.25">
      <c r="A155" s="25" t="s">
        <v>4147</v>
      </c>
      <c r="B155" s="23">
        <v>78270001</v>
      </c>
      <c r="C155" s="19" t="s">
        <v>4149</v>
      </c>
      <c r="D155" s="17" t="s">
        <v>35</v>
      </c>
    </row>
    <row r="156" spans="1:4" x14ac:dyDescent="0.25">
      <c r="A156" s="25" t="s">
        <v>4147</v>
      </c>
      <c r="B156" s="24">
        <v>78794201</v>
      </c>
      <c r="C156" s="18" t="s">
        <v>4150</v>
      </c>
      <c r="D156" s="16" t="s">
        <v>4151</v>
      </c>
    </row>
    <row r="157" spans="1:4" x14ac:dyDescent="0.25">
      <c r="A157" s="25" t="s">
        <v>4147</v>
      </c>
      <c r="B157" s="24">
        <v>78701101</v>
      </c>
      <c r="C157" s="18" t="s">
        <v>4152</v>
      </c>
      <c r="D157" s="16" t="s">
        <v>43</v>
      </c>
    </row>
    <row r="158" spans="1:4" x14ac:dyDescent="0.25">
      <c r="A158" s="25" t="s">
        <v>4147</v>
      </c>
      <c r="B158" s="23">
        <v>70516201</v>
      </c>
      <c r="C158" s="19" t="s">
        <v>4153</v>
      </c>
      <c r="D158" s="17" t="s">
        <v>54</v>
      </c>
    </row>
    <row r="159" spans="1:4" x14ac:dyDescent="0.25">
      <c r="A159" s="25" t="s">
        <v>4147</v>
      </c>
      <c r="B159" s="24">
        <v>70516203</v>
      </c>
      <c r="C159" s="18" t="s">
        <v>4153</v>
      </c>
      <c r="D159" s="16" t="s">
        <v>58</v>
      </c>
    </row>
    <row r="160" spans="1:4" x14ac:dyDescent="0.25">
      <c r="A160" s="25" t="s">
        <v>4147</v>
      </c>
      <c r="B160" s="24">
        <v>70363101</v>
      </c>
      <c r="C160" s="18" t="s">
        <v>4154</v>
      </c>
      <c r="D160" s="16" t="s">
        <v>65</v>
      </c>
    </row>
    <row r="161" spans="1:4" x14ac:dyDescent="0.25">
      <c r="A161" s="25" t="s">
        <v>4147</v>
      </c>
      <c r="B161" s="23">
        <v>78793201</v>
      </c>
      <c r="C161" s="19" t="s">
        <v>4155</v>
      </c>
      <c r="D161" s="17" t="s">
        <v>4156</v>
      </c>
    </row>
    <row r="162" spans="1:4" x14ac:dyDescent="0.25">
      <c r="A162" s="25" t="s">
        <v>4147</v>
      </c>
      <c r="B162" s="23">
        <v>70468103</v>
      </c>
      <c r="C162" s="19" t="s">
        <v>4157</v>
      </c>
      <c r="D162" s="17" t="s">
        <v>4161</v>
      </c>
    </row>
    <row r="163" spans="1:4" x14ac:dyDescent="0.25">
      <c r="A163" s="25" t="s">
        <v>4147</v>
      </c>
      <c r="B163" s="24">
        <v>70468104</v>
      </c>
      <c r="C163" s="18" t="s">
        <v>4157</v>
      </c>
      <c r="D163" s="16" t="s">
        <v>4158</v>
      </c>
    </row>
    <row r="164" spans="1:4" x14ac:dyDescent="0.25">
      <c r="A164" s="25" t="s">
        <v>4147</v>
      </c>
      <c r="B164" s="23">
        <v>70468105</v>
      </c>
      <c r="C164" s="19" t="s">
        <v>4157</v>
      </c>
      <c r="D164" s="17" t="s">
        <v>79</v>
      </c>
    </row>
    <row r="165" spans="1:4" x14ac:dyDescent="0.25">
      <c r="A165" s="25" t="s">
        <v>4147</v>
      </c>
      <c r="B165" s="24">
        <v>70468106</v>
      </c>
      <c r="C165" s="18" t="s">
        <v>4157</v>
      </c>
      <c r="D165" s="16" t="s">
        <v>81</v>
      </c>
    </row>
    <row r="166" spans="1:4" x14ac:dyDescent="0.25">
      <c r="A166" s="25" t="s">
        <v>4147</v>
      </c>
      <c r="B166" s="23">
        <v>70468107</v>
      </c>
      <c r="C166" s="19" t="s">
        <v>4157</v>
      </c>
      <c r="D166" s="17" t="s">
        <v>83</v>
      </c>
    </row>
    <row r="167" spans="1:4" x14ac:dyDescent="0.25">
      <c r="A167" s="25" t="s">
        <v>4147</v>
      </c>
      <c r="B167" s="24">
        <v>70468109</v>
      </c>
      <c r="C167" s="18" t="s">
        <v>4157</v>
      </c>
      <c r="D167" s="16" t="s">
        <v>4159</v>
      </c>
    </row>
    <row r="168" spans="1:4" x14ac:dyDescent="0.25">
      <c r="A168" s="25" t="s">
        <v>4147</v>
      </c>
      <c r="B168" s="24">
        <v>70468110</v>
      </c>
      <c r="C168" s="18" t="s">
        <v>4157</v>
      </c>
      <c r="D168" s="16" t="s">
        <v>4160</v>
      </c>
    </row>
    <row r="169" spans="1:4" x14ac:dyDescent="0.25">
      <c r="A169" s="25" t="s">
        <v>4147</v>
      </c>
      <c r="B169" s="23">
        <v>70468112</v>
      </c>
      <c r="C169" s="19" t="s">
        <v>4157</v>
      </c>
      <c r="D169" s="17" t="s">
        <v>4162</v>
      </c>
    </row>
    <row r="170" spans="1:4" x14ac:dyDescent="0.25">
      <c r="A170" s="25" t="s">
        <v>4147</v>
      </c>
      <c r="B170" s="23">
        <v>70468113</v>
      </c>
      <c r="C170" s="19" t="s">
        <v>4157</v>
      </c>
      <c r="D170" s="17" t="s">
        <v>15027</v>
      </c>
    </row>
    <row r="171" spans="1:4" x14ac:dyDescent="0.25">
      <c r="A171" s="25" t="s">
        <v>4147</v>
      </c>
      <c r="B171" s="24">
        <v>70468114</v>
      </c>
      <c r="C171" s="18" t="s">
        <v>4157</v>
      </c>
      <c r="D171" s="16" t="s">
        <v>4164</v>
      </c>
    </row>
    <row r="172" spans="1:4" x14ac:dyDescent="0.25">
      <c r="A172" s="25" t="s">
        <v>4147</v>
      </c>
      <c r="B172" s="23">
        <v>70468115</v>
      </c>
      <c r="C172" s="19" t="s">
        <v>4157</v>
      </c>
      <c r="D172" s="17" t="s">
        <v>4163</v>
      </c>
    </row>
    <row r="173" spans="1:4" x14ac:dyDescent="0.25">
      <c r="A173" s="25" t="s">
        <v>4147</v>
      </c>
      <c r="B173" s="24">
        <v>70468116</v>
      </c>
      <c r="C173" s="18" t="s">
        <v>4157</v>
      </c>
      <c r="D173" s="16" t="s">
        <v>93</v>
      </c>
    </row>
    <row r="174" spans="1:4" x14ac:dyDescent="0.25">
      <c r="A174" s="25" t="s">
        <v>4147</v>
      </c>
      <c r="B174" s="24">
        <v>70468117</v>
      </c>
      <c r="C174" s="18" t="s">
        <v>4157</v>
      </c>
      <c r="D174" s="16" t="s">
        <v>101</v>
      </c>
    </row>
    <row r="175" spans="1:4" x14ac:dyDescent="0.25">
      <c r="A175" s="25" t="s">
        <v>4147</v>
      </c>
      <c r="B175" s="23">
        <v>70468118</v>
      </c>
      <c r="C175" s="19" t="s">
        <v>4157</v>
      </c>
      <c r="D175" s="17" t="s">
        <v>85</v>
      </c>
    </row>
    <row r="176" spans="1:4" x14ac:dyDescent="0.25">
      <c r="A176" s="25" t="s">
        <v>4147</v>
      </c>
      <c r="B176" s="23">
        <v>78967101</v>
      </c>
      <c r="C176" s="19" t="s">
        <v>106</v>
      </c>
      <c r="D176" s="17" t="s">
        <v>106</v>
      </c>
    </row>
    <row r="177" spans="1:4" x14ac:dyDescent="0.25">
      <c r="A177" s="25" t="s">
        <v>4147</v>
      </c>
      <c r="B177" s="23">
        <v>78950001</v>
      </c>
      <c r="C177" s="19" t="s">
        <v>4165</v>
      </c>
      <c r="D177" s="17" t="s">
        <v>121</v>
      </c>
    </row>
    <row r="178" spans="1:4" x14ac:dyDescent="0.25">
      <c r="A178" s="25" t="s">
        <v>4147</v>
      </c>
      <c r="B178" s="24">
        <v>78947001</v>
      </c>
      <c r="C178" s="18" t="s">
        <v>4166</v>
      </c>
      <c r="D178" s="16" t="s">
        <v>124</v>
      </c>
    </row>
    <row r="179" spans="1:4" x14ac:dyDescent="0.25">
      <c r="A179" s="25" t="s">
        <v>4147</v>
      </c>
      <c r="B179" s="23">
        <v>78948001</v>
      </c>
      <c r="C179" s="19" t="s">
        <v>4167</v>
      </c>
      <c r="D179" s="17" t="s">
        <v>127</v>
      </c>
    </row>
    <row r="180" spans="1:4" x14ac:dyDescent="0.25">
      <c r="A180" s="25" t="s">
        <v>4147</v>
      </c>
      <c r="B180" s="24">
        <v>78951001</v>
      </c>
      <c r="C180" s="18" t="s">
        <v>4168</v>
      </c>
      <c r="D180" s="16" t="s">
        <v>130</v>
      </c>
    </row>
    <row r="181" spans="1:4" x14ac:dyDescent="0.25">
      <c r="A181" s="25" t="s">
        <v>4147</v>
      </c>
      <c r="B181" s="23">
        <v>78983201</v>
      </c>
      <c r="C181" s="19" t="s">
        <v>4169</v>
      </c>
      <c r="D181" s="17" t="s">
        <v>133</v>
      </c>
    </row>
    <row r="182" spans="1:4" x14ac:dyDescent="0.25">
      <c r="A182" s="25" t="s">
        <v>4147</v>
      </c>
      <c r="B182" s="24">
        <v>78517201</v>
      </c>
      <c r="C182" s="18" t="s">
        <v>4170</v>
      </c>
      <c r="D182" s="16" t="s">
        <v>136</v>
      </c>
    </row>
    <row r="183" spans="1:4" x14ac:dyDescent="0.25">
      <c r="A183" s="25" t="s">
        <v>4147</v>
      </c>
      <c r="B183" s="23">
        <v>78953001</v>
      </c>
      <c r="C183" s="19" t="s">
        <v>4171</v>
      </c>
      <c r="D183" s="17" t="s">
        <v>139</v>
      </c>
    </row>
    <row r="184" spans="1:4" x14ac:dyDescent="0.25">
      <c r="A184" s="25" t="s">
        <v>4147</v>
      </c>
      <c r="B184" s="24">
        <v>78956001</v>
      </c>
      <c r="C184" s="18" t="s">
        <v>4172</v>
      </c>
      <c r="D184" s="16" t="s">
        <v>142</v>
      </c>
    </row>
    <row r="185" spans="1:4" x14ac:dyDescent="0.25">
      <c r="A185" s="25" t="s">
        <v>4147</v>
      </c>
      <c r="B185" s="24">
        <v>78725003</v>
      </c>
      <c r="C185" s="18" t="s">
        <v>4173</v>
      </c>
      <c r="D185" s="16" t="s">
        <v>154</v>
      </c>
    </row>
    <row r="186" spans="1:4" x14ac:dyDescent="0.25">
      <c r="A186" s="25" t="s">
        <v>4147</v>
      </c>
      <c r="B186" s="23">
        <v>78725006</v>
      </c>
      <c r="C186" s="19" t="s">
        <v>4173</v>
      </c>
      <c r="D186" s="17" t="s">
        <v>4175</v>
      </c>
    </row>
    <row r="187" spans="1:4" x14ac:dyDescent="0.25">
      <c r="A187" s="25" t="s">
        <v>4147</v>
      </c>
      <c r="B187" s="23">
        <v>78725007</v>
      </c>
      <c r="C187" s="19" t="s">
        <v>4173</v>
      </c>
      <c r="D187" s="17" t="s">
        <v>4174</v>
      </c>
    </row>
    <row r="188" spans="1:4" x14ac:dyDescent="0.25">
      <c r="A188" s="25" t="s">
        <v>4147</v>
      </c>
      <c r="B188" s="24">
        <v>78725010</v>
      </c>
      <c r="C188" s="18" t="s">
        <v>4173</v>
      </c>
      <c r="D188" s="16" t="s">
        <v>4176</v>
      </c>
    </row>
    <row r="189" spans="1:4" x14ac:dyDescent="0.25">
      <c r="A189" s="25" t="s">
        <v>4147</v>
      </c>
      <c r="B189" s="24">
        <v>78214002</v>
      </c>
      <c r="C189" s="18" t="s">
        <v>4714</v>
      </c>
      <c r="D189" s="16" t="s">
        <v>15028</v>
      </c>
    </row>
    <row r="190" spans="1:4" x14ac:dyDescent="0.25">
      <c r="A190" s="25" t="s">
        <v>4147</v>
      </c>
      <c r="B190" s="24">
        <v>78510201</v>
      </c>
      <c r="C190" s="18" t="s">
        <v>4177</v>
      </c>
      <c r="D190" s="16" t="s">
        <v>4180</v>
      </c>
    </row>
    <row r="191" spans="1:4" x14ac:dyDescent="0.25">
      <c r="A191" s="25" t="s">
        <v>4147</v>
      </c>
      <c r="B191" s="24">
        <v>78587201</v>
      </c>
      <c r="C191" s="18" t="s">
        <v>4177</v>
      </c>
      <c r="D191" s="16" t="s">
        <v>4179</v>
      </c>
    </row>
    <row r="192" spans="1:4" x14ac:dyDescent="0.25">
      <c r="A192" s="25" t="s">
        <v>4147</v>
      </c>
      <c r="B192" s="23">
        <v>78707202</v>
      </c>
      <c r="C192" s="19" t="s">
        <v>4177</v>
      </c>
      <c r="D192" s="17" t="s">
        <v>4178</v>
      </c>
    </row>
    <row r="193" spans="1:4" x14ac:dyDescent="0.25">
      <c r="A193" s="25" t="s">
        <v>4147</v>
      </c>
      <c r="B193" s="23">
        <v>78993201</v>
      </c>
      <c r="C193" s="19" t="s">
        <v>4177</v>
      </c>
      <c r="D193" s="17" t="s">
        <v>2309</v>
      </c>
    </row>
    <row r="194" spans="1:4" x14ac:dyDescent="0.25">
      <c r="A194" s="25" t="s">
        <v>4147</v>
      </c>
      <c r="B194" s="24">
        <v>78226001</v>
      </c>
      <c r="C194" s="18" t="s">
        <v>4181</v>
      </c>
      <c r="D194" s="16" t="s">
        <v>4182</v>
      </c>
    </row>
    <row r="195" spans="1:4" x14ac:dyDescent="0.25">
      <c r="A195" s="25" t="s">
        <v>4147</v>
      </c>
      <c r="B195" s="23">
        <v>78226002</v>
      </c>
      <c r="C195" s="19" t="s">
        <v>4181</v>
      </c>
      <c r="D195" s="17" t="s">
        <v>4731</v>
      </c>
    </row>
    <row r="196" spans="1:4" x14ac:dyDescent="0.25">
      <c r="A196" s="25" t="s">
        <v>4147</v>
      </c>
      <c r="B196" s="24">
        <v>78723201</v>
      </c>
      <c r="C196" s="18" t="s">
        <v>4183</v>
      </c>
      <c r="D196" s="16" t="s">
        <v>4184</v>
      </c>
    </row>
    <row r="197" spans="1:4" x14ac:dyDescent="0.25">
      <c r="A197" s="25" t="s">
        <v>4147</v>
      </c>
      <c r="B197" s="24">
        <v>78511101</v>
      </c>
      <c r="C197" s="18" t="s">
        <v>4185</v>
      </c>
      <c r="D197" s="16" t="s">
        <v>4186</v>
      </c>
    </row>
    <row r="198" spans="1:4" x14ac:dyDescent="0.25">
      <c r="A198" s="25" t="s">
        <v>4147</v>
      </c>
      <c r="B198" s="23">
        <v>78991101</v>
      </c>
      <c r="C198" s="19" t="s">
        <v>4187</v>
      </c>
      <c r="D198" s="17" t="s">
        <v>227</v>
      </c>
    </row>
    <row r="199" spans="1:4" x14ac:dyDescent="0.25">
      <c r="A199" s="25" t="s">
        <v>4147</v>
      </c>
      <c r="B199" s="24">
        <v>70447101</v>
      </c>
      <c r="C199" s="18" t="s">
        <v>4192</v>
      </c>
      <c r="D199" s="16" t="s">
        <v>235</v>
      </c>
    </row>
    <row r="200" spans="1:4" x14ac:dyDescent="0.25">
      <c r="A200" s="25" t="s">
        <v>4147</v>
      </c>
      <c r="B200" s="23">
        <v>78277001</v>
      </c>
      <c r="C200" s="19" t="s">
        <v>15029</v>
      </c>
      <c r="D200" s="17" t="s">
        <v>4193</v>
      </c>
    </row>
    <row r="201" spans="1:4" x14ac:dyDescent="0.25">
      <c r="A201" s="25" t="s">
        <v>4147</v>
      </c>
      <c r="B201" s="24">
        <v>78559001</v>
      </c>
      <c r="C201" s="18" t="s">
        <v>4194</v>
      </c>
      <c r="D201" s="16" t="s">
        <v>4194</v>
      </c>
    </row>
    <row r="202" spans="1:4" x14ac:dyDescent="0.25">
      <c r="A202" s="25" t="s">
        <v>4147</v>
      </c>
      <c r="B202" s="23">
        <v>78267001</v>
      </c>
      <c r="C202" s="19" t="s">
        <v>4195</v>
      </c>
      <c r="D202" s="17" t="s">
        <v>4195</v>
      </c>
    </row>
    <row r="203" spans="1:4" x14ac:dyDescent="0.25">
      <c r="A203" s="25" t="s">
        <v>4147</v>
      </c>
      <c r="B203" s="24">
        <v>78207001</v>
      </c>
      <c r="C203" s="18" t="s">
        <v>4196</v>
      </c>
      <c r="D203" s="16" t="s">
        <v>261</v>
      </c>
    </row>
    <row r="204" spans="1:4" x14ac:dyDescent="0.25">
      <c r="A204" s="25" t="s">
        <v>4147</v>
      </c>
      <c r="B204" s="23">
        <v>78250001</v>
      </c>
      <c r="C204" s="19" t="s">
        <v>4196</v>
      </c>
      <c r="D204" s="17" t="s">
        <v>251</v>
      </c>
    </row>
    <row r="205" spans="1:4" x14ac:dyDescent="0.25">
      <c r="A205" s="25" t="s">
        <v>4147</v>
      </c>
      <c r="B205" s="24">
        <v>78546102</v>
      </c>
      <c r="C205" s="18" t="s">
        <v>4196</v>
      </c>
      <c r="D205" s="16" t="s">
        <v>259</v>
      </c>
    </row>
    <row r="206" spans="1:4" x14ac:dyDescent="0.25">
      <c r="A206" s="25" t="s">
        <v>4147</v>
      </c>
      <c r="B206" s="23">
        <v>70444102</v>
      </c>
      <c r="C206" s="19" t="s">
        <v>4197</v>
      </c>
      <c r="D206" s="17" t="s">
        <v>278</v>
      </c>
    </row>
    <row r="207" spans="1:4" x14ac:dyDescent="0.25">
      <c r="A207" s="25" t="s">
        <v>4147</v>
      </c>
      <c r="B207" s="23">
        <v>70444103</v>
      </c>
      <c r="C207" s="19" t="s">
        <v>4197</v>
      </c>
      <c r="D207" s="17" t="s">
        <v>274</v>
      </c>
    </row>
    <row r="208" spans="1:4" x14ac:dyDescent="0.25">
      <c r="A208" s="25" t="s">
        <v>4147</v>
      </c>
      <c r="B208" s="24">
        <v>70444104</v>
      </c>
      <c r="C208" s="18" t="s">
        <v>4197</v>
      </c>
      <c r="D208" s="16" t="s">
        <v>276</v>
      </c>
    </row>
    <row r="209" spans="1:4" x14ac:dyDescent="0.25">
      <c r="A209" s="25" t="s">
        <v>4147</v>
      </c>
      <c r="B209" s="24">
        <v>70444106</v>
      </c>
      <c r="C209" s="18" t="s">
        <v>4197</v>
      </c>
      <c r="D209" s="16" t="s">
        <v>4199</v>
      </c>
    </row>
    <row r="210" spans="1:4" x14ac:dyDescent="0.25">
      <c r="A210" s="25" t="s">
        <v>4147</v>
      </c>
      <c r="B210" s="23">
        <v>70444107</v>
      </c>
      <c r="C210" s="19" t="s">
        <v>4197</v>
      </c>
      <c r="D210" s="17" t="s">
        <v>270</v>
      </c>
    </row>
    <row r="211" spans="1:4" x14ac:dyDescent="0.25">
      <c r="A211" s="25" t="s">
        <v>4147</v>
      </c>
      <c r="B211" s="24">
        <v>70444108</v>
      </c>
      <c r="C211" s="18" t="s">
        <v>4197</v>
      </c>
      <c r="D211" s="16" t="s">
        <v>272</v>
      </c>
    </row>
    <row r="212" spans="1:4" x14ac:dyDescent="0.25">
      <c r="A212" s="25" t="s">
        <v>4147</v>
      </c>
      <c r="B212" s="23">
        <v>70444110</v>
      </c>
      <c r="C212" s="19" t="s">
        <v>4197</v>
      </c>
      <c r="D212" s="17" t="s">
        <v>268</v>
      </c>
    </row>
    <row r="213" spans="1:4" x14ac:dyDescent="0.25">
      <c r="A213" s="25" t="s">
        <v>4147</v>
      </c>
      <c r="B213" s="23">
        <v>70444111</v>
      </c>
      <c r="C213" s="19" t="s">
        <v>4197</v>
      </c>
      <c r="D213" s="17" t="s">
        <v>4198</v>
      </c>
    </row>
    <row r="214" spans="1:4" x14ac:dyDescent="0.25">
      <c r="A214" s="25" t="s">
        <v>4147</v>
      </c>
      <c r="B214" s="24">
        <v>70444112</v>
      </c>
      <c r="C214" s="18" t="s">
        <v>4197</v>
      </c>
      <c r="D214" s="16" t="s">
        <v>264</v>
      </c>
    </row>
    <row r="215" spans="1:4" x14ac:dyDescent="0.25">
      <c r="A215" s="25" t="s">
        <v>4147</v>
      </c>
      <c r="B215" s="24">
        <v>78988102</v>
      </c>
      <c r="C215" s="18" t="s">
        <v>4201</v>
      </c>
      <c r="D215" s="16" t="s">
        <v>4202</v>
      </c>
    </row>
    <row r="216" spans="1:4" x14ac:dyDescent="0.25">
      <c r="A216" s="25" t="s">
        <v>4147</v>
      </c>
      <c r="B216" s="23">
        <v>78987103</v>
      </c>
      <c r="C216" s="19" t="s">
        <v>4203</v>
      </c>
      <c r="D216" s="17" t="s">
        <v>4204</v>
      </c>
    </row>
    <row r="217" spans="1:4" x14ac:dyDescent="0.25">
      <c r="A217" s="25" t="s">
        <v>4147</v>
      </c>
      <c r="B217" s="24">
        <v>78586001</v>
      </c>
      <c r="C217" s="18" t="s">
        <v>4774</v>
      </c>
      <c r="D217" s="16" t="s">
        <v>4774</v>
      </c>
    </row>
    <row r="218" spans="1:4" x14ac:dyDescent="0.25">
      <c r="A218" s="25" t="s">
        <v>4147</v>
      </c>
      <c r="B218" s="23">
        <v>70431101</v>
      </c>
      <c r="C218" s="19" t="s">
        <v>4205</v>
      </c>
      <c r="D218" s="17" t="s">
        <v>320</v>
      </c>
    </row>
    <row r="219" spans="1:4" x14ac:dyDescent="0.25">
      <c r="A219" s="25" t="s">
        <v>4147</v>
      </c>
      <c r="B219" s="24">
        <v>70431102</v>
      </c>
      <c r="C219" s="18" t="s">
        <v>4205</v>
      </c>
      <c r="D219" s="16" t="s">
        <v>4206</v>
      </c>
    </row>
    <row r="220" spans="1:4" x14ac:dyDescent="0.25">
      <c r="A220" s="25" t="s">
        <v>4147</v>
      </c>
      <c r="B220" s="24">
        <v>70431103</v>
      </c>
      <c r="C220" s="18" t="s">
        <v>4205</v>
      </c>
      <c r="D220" s="16" t="s">
        <v>316</v>
      </c>
    </row>
    <row r="221" spans="1:4" x14ac:dyDescent="0.25">
      <c r="A221" s="25" t="s">
        <v>4147</v>
      </c>
      <c r="B221" s="23">
        <v>70431105</v>
      </c>
      <c r="C221" s="19" t="s">
        <v>4205</v>
      </c>
      <c r="D221" s="17" t="s">
        <v>312</v>
      </c>
    </row>
    <row r="222" spans="1:4" x14ac:dyDescent="0.25">
      <c r="A222" s="25" t="s">
        <v>4147</v>
      </c>
      <c r="B222" s="23">
        <v>78282001</v>
      </c>
      <c r="C222" s="19" t="s">
        <v>4207</v>
      </c>
      <c r="D222" s="17" t="s">
        <v>323</v>
      </c>
    </row>
    <row r="223" spans="1:4" x14ac:dyDescent="0.25">
      <c r="A223" s="25" t="s">
        <v>4147</v>
      </c>
      <c r="B223" s="23">
        <v>78972101</v>
      </c>
      <c r="C223" s="19" t="s">
        <v>4208</v>
      </c>
      <c r="D223" s="17" t="s">
        <v>329</v>
      </c>
    </row>
    <row r="224" spans="1:4" x14ac:dyDescent="0.25">
      <c r="A224" s="25" t="s">
        <v>4147</v>
      </c>
      <c r="B224" s="24">
        <v>78745201</v>
      </c>
      <c r="C224" s="18" t="s">
        <v>4209</v>
      </c>
      <c r="D224" s="16" t="s">
        <v>4210</v>
      </c>
    </row>
    <row r="225" spans="1:4" x14ac:dyDescent="0.25">
      <c r="A225" s="25" t="s">
        <v>4147</v>
      </c>
      <c r="B225" s="23">
        <v>78613101</v>
      </c>
      <c r="C225" s="19" t="s">
        <v>4211</v>
      </c>
      <c r="D225" s="17" t="s">
        <v>375</v>
      </c>
    </row>
    <row r="226" spans="1:4" x14ac:dyDescent="0.25">
      <c r="A226" s="25" t="s">
        <v>4147</v>
      </c>
      <c r="B226" s="23">
        <v>70433102</v>
      </c>
      <c r="C226" s="19" t="s">
        <v>4212</v>
      </c>
      <c r="D226" s="17" t="s">
        <v>378</v>
      </c>
    </row>
    <row r="227" spans="1:4" x14ac:dyDescent="0.25">
      <c r="A227" s="25" t="s">
        <v>4147</v>
      </c>
      <c r="B227" s="23">
        <v>70433103</v>
      </c>
      <c r="C227" s="19" t="s">
        <v>4212</v>
      </c>
      <c r="D227" s="17" t="s">
        <v>390</v>
      </c>
    </row>
    <row r="228" spans="1:4" x14ac:dyDescent="0.25">
      <c r="A228" s="25" t="s">
        <v>4147</v>
      </c>
      <c r="B228" s="24">
        <v>70433104</v>
      </c>
      <c r="C228" s="18" t="s">
        <v>4212</v>
      </c>
      <c r="D228" s="16" t="s">
        <v>386</v>
      </c>
    </row>
    <row r="229" spans="1:4" x14ac:dyDescent="0.25">
      <c r="A229" s="25" t="s">
        <v>4147</v>
      </c>
      <c r="B229" s="23">
        <v>70433105</v>
      </c>
      <c r="C229" s="19" t="s">
        <v>4212</v>
      </c>
      <c r="D229" s="17" t="s">
        <v>388</v>
      </c>
    </row>
    <row r="230" spans="1:4" x14ac:dyDescent="0.25">
      <c r="A230" s="25" t="s">
        <v>4147</v>
      </c>
      <c r="B230" s="24">
        <v>70433106</v>
      </c>
      <c r="C230" s="18" t="s">
        <v>4212</v>
      </c>
      <c r="D230" s="16" t="s">
        <v>384</v>
      </c>
    </row>
    <row r="231" spans="1:4" x14ac:dyDescent="0.25">
      <c r="A231" s="25" t="s">
        <v>4147</v>
      </c>
      <c r="B231" s="24">
        <v>70433107</v>
      </c>
      <c r="C231" s="18" t="s">
        <v>4212</v>
      </c>
      <c r="D231" s="16" t="s">
        <v>382</v>
      </c>
    </row>
    <row r="232" spans="1:4" x14ac:dyDescent="0.25">
      <c r="A232" s="25" t="s">
        <v>4147</v>
      </c>
      <c r="B232" s="24">
        <v>70433109</v>
      </c>
      <c r="C232" s="18" t="s">
        <v>4212</v>
      </c>
      <c r="D232" s="16" t="s">
        <v>380</v>
      </c>
    </row>
    <row r="233" spans="1:4" x14ac:dyDescent="0.25">
      <c r="A233" s="25" t="s">
        <v>4147</v>
      </c>
      <c r="B233" s="24">
        <v>70501201</v>
      </c>
      <c r="C233" s="18" t="s">
        <v>4213</v>
      </c>
      <c r="D233" s="16" t="s">
        <v>393</v>
      </c>
    </row>
    <row r="234" spans="1:4" x14ac:dyDescent="0.25">
      <c r="A234" s="25" t="s">
        <v>4147</v>
      </c>
      <c r="B234" s="23">
        <v>70501204</v>
      </c>
      <c r="C234" s="19" t="s">
        <v>4213</v>
      </c>
      <c r="D234" s="17" t="s">
        <v>397</v>
      </c>
    </row>
    <row r="235" spans="1:4" x14ac:dyDescent="0.25">
      <c r="A235" s="25" t="s">
        <v>4147</v>
      </c>
      <c r="B235" s="24">
        <v>78565001</v>
      </c>
      <c r="C235" s="18" t="s">
        <v>4214</v>
      </c>
      <c r="D235" s="16" t="s">
        <v>413</v>
      </c>
    </row>
    <row r="236" spans="1:4" x14ac:dyDescent="0.25">
      <c r="A236" s="25" t="s">
        <v>4147</v>
      </c>
      <c r="B236" s="24">
        <v>78564001</v>
      </c>
      <c r="C236" s="18" t="s">
        <v>4215</v>
      </c>
      <c r="D236" s="16" t="s">
        <v>416</v>
      </c>
    </row>
    <row r="237" spans="1:4" x14ac:dyDescent="0.25">
      <c r="A237" s="25" t="s">
        <v>4147</v>
      </c>
      <c r="B237" s="23">
        <v>78564002</v>
      </c>
      <c r="C237" s="19" t="s">
        <v>4215</v>
      </c>
      <c r="D237" s="17" t="s">
        <v>418</v>
      </c>
    </row>
    <row r="238" spans="1:4" x14ac:dyDescent="0.25">
      <c r="A238" s="25" t="s">
        <v>4147</v>
      </c>
      <c r="B238" s="23">
        <v>78909102</v>
      </c>
      <c r="C238" s="19" t="s">
        <v>4216</v>
      </c>
      <c r="D238" s="17" t="s">
        <v>424</v>
      </c>
    </row>
    <row r="239" spans="1:4" x14ac:dyDescent="0.25">
      <c r="A239" s="25" t="s">
        <v>4147</v>
      </c>
      <c r="B239" s="24">
        <v>78959001</v>
      </c>
      <c r="C239" s="18" t="s">
        <v>4217</v>
      </c>
      <c r="D239" s="16" t="s">
        <v>427</v>
      </c>
    </row>
    <row r="240" spans="1:4" x14ac:dyDescent="0.25">
      <c r="A240" s="25" t="s">
        <v>4147</v>
      </c>
      <c r="B240" s="24">
        <v>78524001</v>
      </c>
      <c r="C240" s="18" t="s">
        <v>4218</v>
      </c>
      <c r="D240" s="16" t="s">
        <v>4220</v>
      </c>
    </row>
    <row r="241" spans="1:4" x14ac:dyDescent="0.25">
      <c r="A241" s="25" t="s">
        <v>4147</v>
      </c>
      <c r="B241" s="23">
        <v>78524201</v>
      </c>
      <c r="C241" s="19" t="s">
        <v>4218</v>
      </c>
      <c r="D241" s="17" t="s">
        <v>4219</v>
      </c>
    </row>
    <row r="242" spans="1:4" x14ac:dyDescent="0.25">
      <c r="A242" s="25" t="s">
        <v>4147</v>
      </c>
      <c r="B242" s="23">
        <v>78524202</v>
      </c>
      <c r="C242" s="19" t="s">
        <v>4218</v>
      </c>
      <c r="D242" s="17" t="s">
        <v>4834</v>
      </c>
    </row>
    <row r="243" spans="1:4" x14ac:dyDescent="0.25">
      <c r="A243" s="25" t="s">
        <v>4147</v>
      </c>
      <c r="B243" s="24">
        <v>78524203</v>
      </c>
      <c r="C243" s="18" t="s">
        <v>4218</v>
      </c>
      <c r="D243" s="16" t="s">
        <v>15011</v>
      </c>
    </row>
    <row r="244" spans="1:4" x14ac:dyDescent="0.25">
      <c r="A244" s="25" t="s">
        <v>4147</v>
      </c>
      <c r="B244" s="24">
        <v>70483101</v>
      </c>
      <c r="C244" s="18" t="s">
        <v>4221</v>
      </c>
      <c r="D244" s="16" t="s">
        <v>456</v>
      </c>
    </row>
    <row r="245" spans="1:4" x14ac:dyDescent="0.25">
      <c r="A245" s="25" t="s">
        <v>4147</v>
      </c>
      <c r="B245" s="23">
        <v>70483102</v>
      </c>
      <c r="C245" s="19" t="s">
        <v>4221</v>
      </c>
      <c r="D245" s="17" t="s">
        <v>468</v>
      </c>
    </row>
    <row r="246" spans="1:4" x14ac:dyDescent="0.25">
      <c r="A246" s="25" t="s">
        <v>4147</v>
      </c>
      <c r="B246" s="24">
        <v>70483103</v>
      </c>
      <c r="C246" s="18" t="s">
        <v>4221</v>
      </c>
      <c r="D246" s="16" t="s">
        <v>474</v>
      </c>
    </row>
    <row r="247" spans="1:4" x14ac:dyDescent="0.25">
      <c r="A247" s="25" t="s">
        <v>4147</v>
      </c>
      <c r="B247" s="23">
        <v>70483104</v>
      </c>
      <c r="C247" s="19" t="s">
        <v>4221</v>
      </c>
      <c r="D247" s="17" t="s">
        <v>476</v>
      </c>
    </row>
    <row r="248" spans="1:4" x14ac:dyDescent="0.25">
      <c r="A248" s="25" t="s">
        <v>4147</v>
      </c>
      <c r="B248" s="24">
        <v>70483105</v>
      </c>
      <c r="C248" s="18" t="s">
        <v>4221</v>
      </c>
      <c r="D248" s="16" t="s">
        <v>472</v>
      </c>
    </row>
    <row r="249" spans="1:4" x14ac:dyDescent="0.25">
      <c r="A249" s="25" t="s">
        <v>4147</v>
      </c>
      <c r="B249" s="23">
        <v>70483106</v>
      </c>
      <c r="C249" s="19" t="s">
        <v>4221</v>
      </c>
      <c r="D249" s="17" t="s">
        <v>496</v>
      </c>
    </row>
    <row r="250" spans="1:4" x14ac:dyDescent="0.25">
      <c r="A250" s="25" t="s">
        <v>4147</v>
      </c>
      <c r="B250" s="23">
        <v>70483107</v>
      </c>
      <c r="C250" s="19" t="s">
        <v>4221</v>
      </c>
      <c r="D250" s="17" t="s">
        <v>494</v>
      </c>
    </row>
    <row r="251" spans="1:4" x14ac:dyDescent="0.25">
      <c r="A251" s="25" t="s">
        <v>4147</v>
      </c>
      <c r="B251" s="23">
        <v>70483108</v>
      </c>
      <c r="C251" s="19" t="s">
        <v>4221</v>
      </c>
      <c r="D251" s="17" t="s">
        <v>458</v>
      </c>
    </row>
    <row r="252" spans="1:4" x14ac:dyDescent="0.25">
      <c r="A252" s="25" t="s">
        <v>4147</v>
      </c>
      <c r="B252" s="24">
        <v>70483109</v>
      </c>
      <c r="C252" s="18" t="s">
        <v>4221</v>
      </c>
      <c r="D252" s="16" t="s">
        <v>460</v>
      </c>
    </row>
    <row r="253" spans="1:4" x14ac:dyDescent="0.25">
      <c r="A253" s="25" t="s">
        <v>4147</v>
      </c>
      <c r="B253" s="23">
        <v>70483110</v>
      </c>
      <c r="C253" s="19" t="s">
        <v>4221</v>
      </c>
      <c r="D253" s="17" t="s">
        <v>464</v>
      </c>
    </row>
    <row r="254" spans="1:4" x14ac:dyDescent="0.25">
      <c r="A254" s="25" t="s">
        <v>4147</v>
      </c>
      <c r="B254" s="24">
        <v>70483112</v>
      </c>
      <c r="C254" s="18" t="s">
        <v>4221</v>
      </c>
      <c r="D254" s="16" t="s">
        <v>470</v>
      </c>
    </row>
    <row r="255" spans="1:4" x14ac:dyDescent="0.25">
      <c r="A255" s="25" t="s">
        <v>4147</v>
      </c>
      <c r="B255" s="24">
        <v>70483114</v>
      </c>
      <c r="C255" s="18" t="s">
        <v>4221</v>
      </c>
      <c r="D255" s="16" t="s">
        <v>462</v>
      </c>
    </row>
    <row r="256" spans="1:4" x14ac:dyDescent="0.25">
      <c r="A256" s="25" t="s">
        <v>4147</v>
      </c>
      <c r="B256" s="24">
        <v>70483115</v>
      </c>
      <c r="C256" s="18" t="s">
        <v>4221</v>
      </c>
      <c r="D256" s="16" t="s">
        <v>482</v>
      </c>
    </row>
    <row r="257" spans="1:4" x14ac:dyDescent="0.25">
      <c r="A257" s="25" t="s">
        <v>4147</v>
      </c>
      <c r="B257" s="23">
        <v>70483116</v>
      </c>
      <c r="C257" s="19" t="s">
        <v>4221</v>
      </c>
      <c r="D257" s="17" t="s">
        <v>484</v>
      </c>
    </row>
    <row r="258" spans="1:4" x14ac:dyDescent="0.25">
      <c r="A258" s="25" t="s">
        <v>4147</v>
      </c>
      <c r="B258" s="23">
        <v>70483118</v>
      </c>
      <c r="C258" s="19" t="s">
        <v>4221</v>
      </c>
      <c r="D258" s="17" t="s">
        <v>498</v>
      </c>
    </row>
    <row r="259" spans="1:4" x14ac:dyDescent="0.25">
      <c r="A259" s="25" t="s">
        <v>4147</v>
      </c>
      <c r="B259" s="24">
        <v>70483120</v>
      </c>
      <c r="C259" s="18" t="s">
        <v>4221</v>
      </c>
      <c r="D259" s="16" t="s">
        <v>466</v>
      </c>
    </row>
    <row r="260" spans="1:4" x14ac:dyDescent="0.25">
      <c r="A260" s="25" t="s">
        <v>4147</v>
      </c>
      <c r="B260" s="24">
        <v>70483121</v>
      </c>
      <c r="C260" s="18" t="s">
        <v>4221</v>
      </c>
      <c r="D260" s="16" t="s">
        <v>480</v>
      </c>
    </row>
    <row r="261" spans="1:4" x14ac:dyDescent="0.25">
      <c r="A261" s="25" t="s">
        <v>4147</v>
      </c>
      <c r="B261" s="23">
        <v>70483122</v>
      </c>
      <c r="C261" s="19" t="s">
        <v>4221</v>
      </c>
      <c r="D261" s="17" t="s">
        <v>452</v>
      </c>
    </row>
    <row r="262" spans="1:4" x14ac:dyDescent="0.25">
      <c r="A262" s="25" t="s">
        <v>4147</v>
      </c>
      <c r="B262" s="24">
        <v>70483123</v>
      </c>
      <c r="C262" s="18" t="s">
        <v>4221</v>
      </c>
      <c r="D262" s="16" t="s">
        <v>478</v>
      </c>
    </row>
    <row r="263" spans="1:4" x14ac:dyDescent="0.25">
      <c r="A263" s="25" t="s">
        <v>4147</v>
      </c>
      <c r="B263" s="23">
        <v>70483129</v>
      </c>
      <c r="C263" s="19" t="s">
        <v>4221</v>
      </c>
      <c r="D263" s="17" t="s">
        <v>488</v>
      </c>
    </row>
    <row r="264" spans="1:4" x14ac:dyDescent="0.25">
      <c r="A264" s="25" t="s">
        <v>4147</v>
      </c>
      <c r="B264" s="24">
        <v>78218001</v>
      </c>
      <c r="C264" s="18" t="s">
        <v>501</v>
      </c>
      <c r="D264" s="16" t="s">
        <v>501</v>
      </c>
    </row>
    <row r="265" spans="1:4" x14ac:dyDescent="0.25">
      <c r="A265" s="25" t="s">
        <v>4147</v>
      </c>
      <c r="B265" s="24">
        <v>70293102</v>
      </c>
      <c r="C265" s="18" t="s">
        <v>4222</v>
      </c>
      <c r="D265" s="16" t="s">
        <v>549</v>
      </c>
    </row>
    <row r="266" spans="1:4" x14ac:dyDescent="0.25">
      <c r="A266" s="25" t="s">
        <v>4147</v>
      </c>
      <c r="B266" s="23">
        <v>70293105</v>
      </c>
      <c r="C266" s="19" t="s">
        <v>4222</v>
      </c>
      <c r="D266" s="17" t="s">
        <v>512</v>
      </c>
    </row>
    <row r="267" spans="1:4" x14ac:dyDescent="0.25">
      <c r="A267" s="25" t="s">
        <v>4147</v>
      </c>
      <c r="B267" s="23">
        <v>70293106</v>
      </c>
      <c r="C267" s="19" t="s">
        <v>4222</v>
      </c>
      <c r="D267" s="17" t="s">
        <v>553</v>
      </c>
    </row>
    <row r="268" spans="1:4" x14ac:dyDescent="0.25">
      <c r="A268" s="25" t="s">
        <v>4147</v>
      </c>
      <c r="B268" s="23">
        <v>70293107</v>
      </c>
      <c r="C268" s="19" t="s">
        <v>4222</v>
      </c>
      <c r="D268" s="17" t="s">
        <v>558</v>
      </c>
    </row>
    <row r="269" spans="1:4" x14ac:dyDescent="0.25">
      <c r="A269" s="25" t="s">
        <v>4147</v>
      </c>
      <c r="B269" s="24">
        <v>70293108</v>
      </c>
      <c r="C269" s="18" t="s">
        <v>4222</v>
      </c>
      <c r="D269" s="16" t="s">
        <v>556</v>
      </c>
    </row>
    <row r="270" spans="1:4" x14ac:dyDescent="0.25">
      <c r="A270" s="25" t="s">
        <v>4147</v>
      </c>
      <c r="B270" s="24">
        <v>78772001</v>
      </c>
      <c r="C270" s="18" t="s">
        <v>4223</v>
      </c>
      <c r="D270" s="16" t="s">
        <v>577</v>
      </c>
    </row>
    <row r="271" spans="1:4" x14ac:dyDescent="0.25">
      <c r="A271" s="25" t="s">
        <v>4147</v>
      </c>
      <c r="B271" s="24">
        <v>70280104</v>
      </c>
      <c r="C271" s="18" t="s">
        <v>4224</v>
      </c>
      <c r="D271" s="16" t="s">
        <v>664</v>
      </c>
    </row>
    <row r="272" spans="1:4" x14ac:dyDescent="0.25">
      <c r="A272" s="25" t="s">
        <v>4147</v>
      </c>
      <c r="B272" s="24">
        <v>70280105</v>
      </c>
      <c r="C272" s="18" t="s">
        <v>4224</v>
      </c>
      <c r="D272" s="16" t="s">
        <v>648</v>
      </c>
    </row>
    <row r="273" spans="1:4" x14ac:dyDescent="0.25">
      <c r="A273" s="25" t="s">
        <v>4147</v>
      </c>
      <c r="B273" s="23">
        <v>70280107</v>
      </c>
      <c r="C273" s="19" t="s">
        <v>4224</v>
      </c>
      <c r="D273" s="17" t="s">
        <v>616</v>
      </c>
    </row>
    <row r="274" spans="1:4" x14ac:dyDescent="0.25">
      <c r="A274" s="25" t="s">
        <v>4147</v>
      </c>
      <c r="B274" s="24">
        <v>70280108</v>
      </c>
      <c r="C274" s="18" t="s">
        <v>4224</v>
      </c>
      <c r="D274" s="16" t="s">
        <v>622</v>
      </c>
    </row>
    <row r="275" spans="1:4" x14ac:dyDescent="0.25">
      <c r="A275" s="25" t="s">
        <v>4147</v>
      </c>
      <c r="B275" s="23">
        <v>70280111</v>
      </c>
      <c r="C275" s="19" t="s">
        <v>4224</v>
      </c>
      <c r="D275" s="17" t="s">
        <v>614</v>
      </c>
    </row>
    <row r="276" spans="1:4" x14ac:dyDescent="0.25">
      <c r="A276" s="25" t="s">
        <v>4147</v>
      </c>
      <c r="B276" s="24">
        <v>70280113</v>
      </c>
      <c r="C276" s="18" t="s">
        <v>4224</v>
      </c>
      <c r="D276" s="16" t="s">
        <v>650</v>
      </c>
    </row>
    <row r="277" spans="1:4" x14ac:dyDescent="0.25">
      <c r="A277" s="25" t="s">
        <v>4147</v>
      </c>
      <c r="B277" s="24">
        <v>70280116</v>
      </c>
      <c r="C277" s="18" t="s">
        <v>4224</v>
      </c>
      <c r="D277" s="16" t="s">
        <v>630</v>
      </c>
    </row>
    <row r="278" spans="1:4" x14ac:dyDescent="0.25">
      <c r="A278" s="25" t="s">
        <v>4147</v>
      </c>
      <c r="B278" s="23">
        <v>70280118</v>
      </c>
      <c r="C278" s="19" t="s">
        <v>4224</v>
      </c>
      <c r="D278" s="17" t="s">
        <v>632</v>
      </c>
    </row>
    <row r="279" spans="1:4" x14ac:dyDescent="0.25">
      <c r="A279" s="25" t="s">
        <v>4147</v>
      </c>
      <c r="B279" s="23">
        <v>70280119</v>
      </c>
      <c r="C279" s="19" t="s">
        <v>4224</v>
      </c>
      <c r="D279" s="17" t="s">
        <v>4225</v>
      </c>
    </row>
    <row r="280" spans="1:4" x14ac:dyDescent="0.25">
      <c r="A280" s="25" t="s">
        <v>4147</v>
      </c>
      <c r="B280" s="23">
        <v>70280122</v>
      </c>
      <c r="C280" s="19" t="s">
        <v>4224</v>
      </c>
      <c r="D280" s="17" t="s">
        <v>608</v>
      </c>
    </row>
    <row r="281" spans="1:4" x14ac:dyDescent="0.25">
      <c r="A281" s="25" t="s">
        <v>4147</v>
      </c>
      <c r="B281" s="24">
        <v>70280124</v>
      </c>
      <c r="C281" s="18" t="s">
        <v>4224</v>
      </c>
      <c r="D281" s="16" t="s">
        <v>646</v>
      </c>
    </row>
    <row r="282" spans="1:4" x14ac:dyDescent="0.25">
      <c r="A282" s="25" t="s">
        <v>4147</v>
      </c>
      <c r="B282" s="23">
        <v>78995001</v>
      </c>
      <c r="C282" s="19" t="s">
        <v>4226</v>
      </c>
      <c r="D282" s="17" t="s">
        <v>707</v>
      </c>
    </row>
    <row r="283" spans="1:4" x14ac:dyDescent="0.25">
      <c r="A283" s="25" t="s">
        <v>4147</v>
      </c>
      <c r="B283" s="24">
        <v>78995002</v>
      </c>
      <c r="C283" s="18" t="s">
        <v>4226</v>
      </c>
      <c r="D283" s="16" t="s">
        <v>709</v>
      </c>
    </row>
    <row r="284" spans="1:4" x14ac:dyDescent="0.25">
      <c r="A284" s="25" t="s">
        <v>4147</v>
      </c>
      <c r="B284" s="23">
        <v>78975101</v>
      </c>
      <c r="C284" s="19" t="s">
        <v>4227</v>
      </c>
      <c r="D284" s="17" t="s">
        <v>775</v>
      </c>
    </row>
    <row r="285" spans="1:4" x14ac:dyDescent="0.25">
      <c r="A285" s="25" t="s">
        <v>4147</v>
      </c>
      <c r="B285" s="24">
        <v>78513001</v>
      </c>
      <c r="C285" s="18" t="s">
        <v>4228</v>
      </c>
      <c r="D285" s="16" t="s">
        <v>4229</v>
      </c>
    </row>
    <row r="286" spans="1:4" x14ac:dyDescent="0.25">
      <c r="A286" s="25" t="s">
        <v>4147</v>
      </c>
      <c r="B286" s="23">
        <v>70414110</v>
      </c>
      <c r="C286" s="19" t="s">
        <v>4230</v>
      </c>
      <c r="D286" s="17" t="s">
        <v>829</v>
      </c>
    </row>
    <row r="287" spans="1:4" x14ac:dyDescent="0.25">
      <c r="A287" s="25" t="s">
        <v>4147</v>
      </c>
      <c r="B287" s="24">
        <v>70414120</v>
      </c>
      <c r="C287" s="18" t="s">
        <v>4230</v>
      </c>
      <c r="D287" s="16" t="s">
        <v>833</v>
      </c>
    </row>
    <row r="288" spans="1:4" x14ac:dyDescent="0.25">
      <c r="A288" s="25" t="s">
        <v>4147</v>
      </c>
      <c r="B288" s="23">
        <v>70414130</v>
      </c>
      <c r="C288" s="19" t="s">
        <v>4230</v>
      </c>
      <c r="D288" s="17" t="s">
        <v>835</v>
      </c>
    </row>
    <row r="289" spans="1:4" x14ac:dyDescent="0.25">
      <c r="A289" s="25" t="s">
        <v>4147</v>
      </c>
      <c r="B289" s="24">
        <v>70414140</v>
      </c>
      <c r="C289" s="18" t="s">
        <v>4230</v>
      </c>
      <c r="D289" s="16" t="s">
        <v>837</v>
      </c>
    </row>
    <row r="290" spans="1:4" x14ac:dyDescent="0.25">
      <c r="A290" s="25" t="s">
        <v>4147</v>
      </c>
      <c r="B290" s="23">
        <v>70414150</v>
      </c>
      <c r="C290" s="19" t="s">
        <v>4230</v>
      </c>
      <c r="D290" s="17" t="s">
        <v>843</v>
      </c>
    </row>
    <row r="291" spans="1:4" x14ac:dyDescent="0.25">
      <c r="A291" s="25" t="s">
        <v>4147</v>
      </c>
      <c r="B291" s="23">
        <v>70414160</v>
      </c>
      <c r="C291" s="19" t="s">
        <v>4230</v>
      </c>
      <c r="D291" s="17" t="s">
        <v>839</v>
      </c>
    </row>
    <row r="292" spans="1:4" x14ac:dyDescent="0.25">
      <c r="A292" s="25" t="s">
        <v>4147</v>
      </c>
      <c r="B292" s="24">
        <v>70414170</v>
      </c>
      <c r="C292" s="18" t="s">
        <v>4230</v>
      </c>
      <c r="D292" s="16" t="s">
        <v>841</v>
      </c>
    </row>
    <row r="293" spans="1:4" x14ac:dyDescent="0.25">
      <c r="A293" s="25" t="s">
        <v>4147</v>
      </c>
      <c r="B293" s="24">
        <v>70414180</v>
      </c>
      <c r="C293" s="18" t="s">
        <v>4230</v>
      </c>
      <c r="D293" s="16" t="s">
        <v>827</v>
      </c>
    </row>
    <row r="294" spans="1:4" x14ac:dyDescent="0.25">
      <c r="A294" s="25" t="s">
        <v>4147</v>
      </c>
      <c r="B294" s="24">
        <v>70414190</v>
      </c>
      <c r="C294" s="18" t="s">
        <v>4230</v>
      </c>
      <c r="D294" s="16" t="s">
        <v>831</v>
      </c>
    </row>
    <row r="295" spans="1:4" x14ac:dyDescent="0.25">
      <c r="A295" s="25" t="s">
        <v>4147</v>
      </c>
      <c r="B295" s="24">
        <v>78544101</v>
      </c>
      <c r="C295" s="18" t="s">
        <v>4231</v>
      </c>
      <c r="D295" s="16" t="s">
        <v>846</v>
      </c>
    </row>
    <row r="296" spans="1:4" x14ac:dyDescent="0.25">
      <c r="A296" s="25" t="s">
        <v>4147</v>
      </c>
      <c r="B296" s="23">
        <v>78577001</v>
      </c>
      <c r="C296" s="19" t="s">
        <v>4232</v>
      </c>
      <c r="D296" s="17" t="s">
        <v>4233</v>
      </c>
    </row>
    <row r="297" spans="1:4" x14ac:dyDescent="0.25">
      <c r="A297" s="25" t="s">
        <v>4147</v>
      </c>
      <c r="B297" s="24">
        <v>70297111</v>
      </c>
      <c r="C297" s="18" t="s">
        <v>4234</v>
      </c>
      <c r="D297" s="16" t="s">
        <v>881</v>
      </c>
    </row>
    <row r="298" spans="1:4" x14ac:dyDescent="0.25">
      <c r="A298" s="25" t="s">
        <v>4147</v>
      </c>
      <c r="B298" s="23">
        <v>70297112</v>
      </c>
      <c r="C298" s="19" t="s">
        <v>4234</v>
      </c>
      <c r="D298" s="17" t="s">
        <v>933</v>
      </c>
    </row>
    <row r="299" spans="1:4" x14ac:dyDescent="0.25">
      <c r="A299" s="25" t="s">
        <v>4147</v>
      </c>
      <c r="B299" s="23">
        <v>70297114</v>
      </c>
      <c r="C299" s="19" t="s">
        <v>4234</v>
      </c>
      <c r="D299" s="17" t="s">
        <v>915</v>
      </c>
    </row>
    <row r="300" spans="1:4" x14ac:dyDescent="0.25">
      <c r="A300" s="25" t="s">
        <v>4147</v>
      </c>
      <c r="B300" s="24">
        <v>70297115</v>
      </c>
      <c r="C300" s="18" t="s">
        <v>4234</v>
      </c>
      <c r="D300" s="16" t="s">
        <v>876</v>
      </c>
    </row>
    <row r="301" spans="1:4" x14ac:dyDescent="0.25">
      <c r="A301" s="25" t="s">
        <v>4147</v>
      </c>
      <c r="B301" s="23">
        <v>70297117</v>
      </c>
      <c r="C301" s="19" t="s">
        <v>4234</v>
      </c>
      <c r="D301" s="17" t="s">
        <v>927</v>
      </c>
    </row>
    <row r="302" spans="1:4" x14ac:dyDescent="0.25">
      <c r="A302" s="25" t="s">
        <v>4147</v>
      </c>
      <c r="B302" s="24">
        <v>70297120</v>
      </c>
      <c r="C302" s="18" t="s">
        <v>4234</v>
      </c>
      <c r="D302" s="16" t="s">
        <v>905</v>
      </c>
    </row>
    <row r="303" spans="1:4" x14ac:dyDescent="0.25">
      <c r="A303" s="25" t="s">
        <v>4147</v>
      </c>
      <c r="B303" s="24">
        <v>70297121</v>
      </c>
      <c r="C303" s="18" t="s">
        <v>4234</v>
      </c>
      <c r="D303" s="16" t="s">
        <v>887</v>
      </c>
    </row>
    <row r="304" spans="1:4" x14ac:dyDescent="0.25">
      <c r="A304" s="25" t="s">
        <v>4147</v>
      </c>
      <c r="B304" s="23">
        <v>70297123</v>
      </c>
      <c r="C304" s="19" t="s">
        <v>4234</v>
      </c>
      <c r="D304" s="17" t="s">
        <v>895</v>
      </c>
    </row>
    <row r="305" spans="1:4" x14ac:dyDescent="0.25">
      <c r="A305" s="25" t="s">
        <v>4147</v>
      </c>
      <c r="B305" s="23">
        <v>70297125</v>
      </c>
      <c r="C305" s="19" t="s">
        <v>4234</v>
      </c>
      <c r="D305" s="17" t="s">
        <v>909</v>
      </c>
    </row>
    <row r="306" spans="1:4" x14ac:dyDescent="0.25">
      <c r="A306" s="25" t="s">
        <v>4147</v>
      </c>
      <c r="B306" s="24">
        <v>70297127</v>
      </c>
      <c r="C306" s="18" t="s">
        <v>4234</v>
      </c>
      <c r="D306" s="16" t="s">
        <v>866</v>
      </c>
    </row>
    <row r="307" spans="1:4" x14ac:dyDescent="0.25">
      <c r="A307" s="25" t="s">
        <v>4147</v>
      </c>
      <c r="B307" s="24">
        <v>70297130</v>
      </c>
      <c r="C307" s="18" t="s">
        <v>4234</v>
      </c>
      <c r="D307" s="16" t="s">
        <v>891</v>
      </c>
    </row>
    <row r="308" spans="1:4" x14ac:dyDescent="0.25">
      <c r="A308" s="25" t="s">
        <v>4147</v>
      </c>
      <c r="B308" s="23">
        <v>70297135</v>
      </c>
      <c r="C308" s="19" t="s">
        <v>4234</v>
      </c>
      <c r="D308" s="17" t="s">
        <v>4235</v>
      </c>
    </row>
    <row r="309" spans="1:4" x14ac:dyDescent="0.25">
      <c r="A309" s="25" t="s">
        <v>4147</v>
      </c>
      <c r="B309" s="23">
        <v>70297224</v>
      </c>
      <c r="C309" s="19" t="s">
        <v>4234</v>
      </c>
      <c r="D309" s="17" t="s">
        <v>868</v>
      </c>
    </row>
    <row r="310" spans="1:4" x14ac:dyDescent="0.25">
      <c r="A310" s="25" t="s">
        <v>4147</v>
      </c>
      <c r="B310" s="23">
        <v>78621101</v>
      </c>
      <c r="C310" s="19" t="s">
        <v>4236</v>
      </c>
      <c r="D310" s="17" t="s">
        <v>943</v>
      </c>
    </row>
    <row r="311" spans="1:4" x14ac:dyDescent="0.25">
      <c r="A311" s="25" t="s">
        <v>4147</v>
      </c>
      <c r="B311" s="24">
        <v>70289101</v>
      </c>
      <c r="C311" s="18" t="s">
        <v>4237</v>
      </c>
      <c r="D311" s="16" t="s">
        <v>998</v>
      </c>
    </row>
    <row r="312" spans="1:4" x14ac:dyDescent="0.25">
      <c r="A312" s="25" t="s">
        <v>4147</v>
      </c>
      <c r="B312" s="24">
        <v>70289102</v>
      </c>
      <c r="C312" s="18" t="s">
        <v>4237</v>
      </c>
      <c r="D312" s="16" t="s">
        <v>1002</v>
      </c>
    </row>
    <row r="313" spans="1:4" x14ac:dyDescent="0.25">
      <c r="A313" s="25" t="s">
        <v>4147</v>
      </c>
      <c r="B313" s="23">
        <v>70289104</v>
      </c>
      <c r="C313" s="19" t="s">
        <v>4237</v>
      </c>
      <c r="D313" s="17" t="s">
        <v>1024</v>
      </c>
    </row>
    <row r="314" spans="1:4" x14ac:dyDescent="0.25">
      <c r="A314" s="25" t="s">
        <v>4147</v>
      </c>
      <c r="B314" s="23">
        <v>70289106</v>
      </c>
      <c r="C314" s="19" t="s">
        <v>4237</v>
      </c>
      <c r="D314" s="17" t="s">
        <v>1006</v>
      </c>
    </row>
    <row r="315" spans="1:4" x14ac:dyDescent="0.25">
      <c r="A315" s="25" t="s">
        <v>4147</v>
      </c>
      <c r="B315" s="24">
        <v>70289108</v>
      </c>
      <c r="C315" s="18" t="s">
        <v>4237</v>
      </c>
      <c r="D315" s="16" t="s">
        <v>15012</v>
      </c>
    </row>
    <row r="316" spans="1:4" x14ac:dyDescent="0.25">
      <c r="A316" s="25" t="s">
        <v>4147</v>
      </c>
      <c r="B316" s="24">
        <v>70289109</v>
      </c>
      <c r="C316" s="18" t="s">
        <v>4237</v>
      </c>
      <c r="D316" s="16" t="s">
        <v>15013</v>
      </c>
    </row>
    <row r="317" spans="1:4" x14ac:dyDescent="0.25">
      <c r="A317" s="25" t="s">
        <v>4147</v>
      </c>
      <c r="B317" s="23">
        <v>70289111</v>
      </c>
      <c r="C317" s="19" t="s">
        <v>4237</v>
      </c>
      <c r="D317" s="17" t="s">
        <v>990</v>
      </c>
    </row>
    <row r="318" spans="1:4" x14ac:dyDescent="0.25">
      <c r="A318" s="25" t="s">
        <v>4147</v>
      </c>
      <c r="B318" s="24">
        <v>70289117</v>
      </c>
      <c r="C318" s="18" t="s">
        <v>4237</v>
      </c>
      <c r="D318" s="16" t="s">
        <v>1026</v>
      </c>
    </row>
    <row r="319" spans="1:4" x14ac:dyDescent="0.25">
      <c r="A319" s="25" t="s">
        <v>4147</v>
      </c>
      <c r="B319" s="23">
        <v>70289127</v>
      </c>
      <c r="C319" s="19" t="s">
        <v>4237</v>
      </c>
      <c r="D319" s="17" t="s">
        <v>1016</v>
      </c>
    </row>
    <row r="320" spans="1:4" x14ac:dyDescent="0.25">
      <c r="A320" s="25" t="s">
        <v>4147</v>
      </c>
      <c r="B320" s="24">
        <v>70289205</v>
      </c>
      <c r="C320" s="18" t="s">
        <v>4237</v>
      </c>
      <c r="D320" s="16" t="s">
        <v>1000</v>
      </c>
    </row>
    <row r="321" spans="1:4" x14ac:dyDescent="0.25">
      <c r="A321" s="25" t="s">
        <v>4147</v>
      </c>
      <c r="B321" s="23">
        <v>70289703</v>
      </c>
      <c r="C321" s="19" t="s">
        <v>4237</v>
      </c>
      <c r="D321" s="17" t="s">
        <v>4238</v>
      </c>
    </row>
    <row r="322" spans="1:4" x14ac:dyDescent="0.25">
      <c r="A322" s="25" t="s">
        <v>4147</v>
      </c>
      <c r="B322" s="24">
        <v>78202001</v>
      </c>
      <c r="C322" s="18" t="s">
        <v>4239</v>
      </c>
      <c r="D322" s="16" t="s">
        <v>4240</v>
      </c>
    </row>
    <row r="323" spans="1:4" x14ac:dyDescent="0.25">
      <c r="A323" s="25" t="s">
        <v>4147</v>
      </c>
      <c r="B323" s="23">
        <v>78222001</v>
      </c>
      <c r="C323" s="19" t="s">
        <v>4241</v>
      </c>
      <c r="D323" s="17" t="s">
        <v>1040</v>
      </c>
    </row>
    <row r="324" spans="1:4" x14ac:dyDescent="0.25">
      <c r="A324" s="25" t="s">
        <v>4147</v>
      </c>
      <c r="B324" s="24">
        <v>78223001</v>
      </c>
      <c r="C324" s="18" t="s">
        <v>4242</v>
      </c>
      <c r="D324" s="16" t="s">
        <v>4243</v>
      </c>
    </row>
    <row r="325" spans="1:4" x14ac:dyDescent="0.25">
      <c r="A325" s="25" t="s">
        <v>4147</v>
      </c>
      <c r="B325" s="23">
        <v>78541101</v>
      </c>
      <c r="C325" s="19" t="s">
        <v>4244</v>
      </c>
      <c r="D325" s="17" t="s">
        <v>1046</v>
      </c>
    </row>
    <row r="326" spans="1:4" x14ac:dyDescent="0.25">
      <c r="A326" s="25" t="s">
        <v>4147</v>
      </c>
      <c r="B326" s="24">
        <v>78509101</v>
      </c>
      <c r="C326" s="18" t="s">
        <v>4245</v>
      </c>
      <c r="D326" s="16" t="s">
        <v>1049</v>
      </c>
    </row>
    <row r="327" spans="1:4" x14ac:dyDescent="0.25">
      <c r="A327" s="25" t="s">
        <v>4147</v>
      </c>
      <c r="B327" s="23">
        <v>78573101</v>
      </c>
      <c r="C327" s="19" t="s">
        <v>4952</v>
      </c>
      <c r="D327" s="17" t="s">
        <v>1057</v>
      </c>
    </row>
    <row r="328" spans="1:4" x14ac:dyDescent="0.25">
      <c r="A328" s="25" t="s">
        <v>4147</v>
      </c>
      <c r="B328" s="23">
        <v>78971001</v>
      </c>
      <c r="C328" s="19" t="s">
        <v>4246</v>
      </c>
      <c r="D328" s="17" t="s">
        <v>1064</v>
      </c>
    </row>
    <row r="329" spans="1:4" x14ac:dyDescent="0.25">
      <c r="A329" s="25" t="s">
        <v>4147</v>
      </c>
      <c r="B329" s="24">
        <v>78971002</v>
      </c>
      <c r="C329" s="18" t="s">
        <v>4246</v>
      </c>
      <c r="D329" s="16" t="s">
        <v>1068</v>
      </c>
    </row>
    <row r="330" spans="1:4" x14ac:dyDescent="0.25">
      <c r="A330" s="25" t="s">
        <v>4147</v>
      </c>
      <c r="B330" s="24">
        <v>78742003</v>
      </c>
      <c r="C330" s="18" t="s">
        <v>4247</v>
      </c>
      <c r="D330" s="16" t="s">
        <v>4248</v>
      </c>
    </row>
    <row r="331" spans="1:4" x14ac:dyDescent="0.25">
      <c r="A331" s="25" t="s">
        <v>4147</v>
      </c>
      <c r="B331" s="24">
        <v>78740101</v>
      </c>
      <c r="C331" s="18" t="s">
        <v>4249</v>
      </c>
      <c r="D331" s="16" t="s">
        <v>4250</v>
      </c>
    </row>
    <row r="332" spans="1:4" x14ac:dyDescent="0.25">
      <c r="A332" s="25" t="s">
        <v>4147</v>
      </c>
      <c r="B332" s="24">
        <v>78915001</v>
      </c>
      <c r="C332" s="18" t="s">
        <v>4251</v>
      </c>
      <c r="D332" s="16" t="s">
        <v>1090</v>
      </c>
    </row>
    <row r="333" spans="1:4" x14ac:dyDescent="0.25">
      <c r="A333" s="25" t="s">
        <v>4147</v>
      </c>
      <c r="B333" s="23">
        <v>78915005</v>
      </c>
      <c r="C333" s="19" t="s">
        <v>4251</v>
      </c>
      <c r="D333" s="17" t="s">
        <v>4252</v>
      </c>
    </row>
    <row r="334" spans="1:4" x14ac:dyDescent="0.25">
      <c r="A334" s="25" t="s">
        <v>4147</v>
      </c>
      <c r="B334" s="24">
        <v>78705201</v>
      </c>
      <c r="C334" s="18" t="s">
        <v>4253</v>
      </c>
      <c r="D334" s="16" t="s">
        <v>4254</v>
      </c>
    </row>
    <row r="335" spans="1:4" x14ac:dyDescent="0.25">
      <c r="A335" s="25" t="s">
        <v>4147</v>
      </c>
      <c r="B335" s="23">
        <v>78705206</v>
      </c>
      <c r="C335" s="19" t="s">
        <v>4253</v>
      </c>
      <c r="D335" s="17" t="s">
        <v>15014</v>
      </c>
    </row>
    <row r="336" spans="1:4" x14ac:dyDescent="0.25">
      <c r="A336" s="25" t="s">
        <v>4147</v>
      </c>
      <c r="B336" s="23">
        <v>78246002</v>
      </c>
      <c r="C336" s="19" t="s">
        <v>4255</v>
      </c>
      <c r="D336" s="17" t="s">
        <v>1088</v>
      </c>
    </row>
    <row r="337" spans="1:4" x14ac:dyDescent="0.25">
      <c r="A337" s="25" t="s">
        <v>4147</v>
      </c>
      <c r="B337" s="23">
        <v>78917001</v>
      </c>
      <c r="C337" s="19" t="s">
        <v>4256</v>
      </c>
      <c r="D337" s="17" t="s">
        <v>1094</v>
      </c>
    </row>
    <row r="338" spans="1:4" x14ac:dyDescent="0.25">
      <c r="A338" s="25" t="s">
        <v>4147</v>
      </c>
      <c r="B338" s="24">
        <v>78917004</v>
      </c>
      <c r="C338" s="18" t="s">
        <v>4256</v>
      </c>
      <c r="D338" s="16" t="s">
        <v>1080</v>
      </c>
    </row>
    <row r="339" spans="1:4" x14ac:dyDescent="0.25">
      <c r="A339" s="25" t="s">
        <v>4147</v>
      </c>
      <c r="B339" s="23">
        <v>78558001</v>
      </c>
      <c r="C339" s="19" t="s">
        <v>4257</v>
      </c>
      <c r="D339" s="17" t="s">
        <v>4259</v>
      </c>
    </row>
    <row r="340" spans="1:4" x14ac:dyDescent="0.25">
      <c r="A340" s="25" t="s">
        <v>4147</v>
      </c>
      <c r="B340" s="24">
        <v>78558002</v>
      </c>
      <c r="C340" s="18" t="s">
        <v>4257</v>
      </c>
      <c r="D340" s="16" t="s">
        <v>4258</v>
      </c>
    </row>
    <row r="341" spans="1:4" x14ac:dyDescent="0.25">
      <c r="A341" s="25" t="s">
        <v>4147</v>
      </c>
      <c r="B341" s="23">
        <v>78717102</v>
      </c>
      <c r="C341" s="19" t="s">
        <v>4260</v>
      </c>
      <c r="D341" s="17" t="s">
        <v>1097</v>
      </c>
    </row>
    <row r="342" spans="1:4" x14ac:dyDescent="0.25">
      <c r="A342" s="25" t="s">
        <v>4147</v>
      </c>
      <c r="B342" s="24">
        <v>78911201</v>
      </c>
      <c r="C342" s="18" t="s">
        <v>4961</v>
      </c>
      <c r="D342" s="16" t="s">
        <v>4968</v>
      </c>
    </row>
    <row r="343" spans="1:4" x14ac:dyDescent="0.25">
      <c r="A343" s="25" t="s">
        <v>4147</v>
      </c>
      <c r="B343" s="23">
        <v>78911202</v>
      </c>
      <c r="C343" s="19" t="s">
        <v>4961</v>
      </c>
      <c r="D343" s="17" t="s">
        <v>15015</v>
      </c>
    </row>
    <row r="344" spans="1:4" x14ac:dyDescent="0.25">
      <c r="A344" s="25" t="s">
        <v>4147</v>
      </c>
      <c r="B344" s="24">
        <v>78911203</v>
      </c>
      <c r="C344" s="18" t="s">
        <v>4961</v>
      </c>
      <c r="D344" s="16" t="s">
        <v>4965</v>
      </c>
    </row>
    <row r="345" spans="1:4" x14ac:dyDescent="0.25">
      <c r="A345" s="25" t="s">
        <v>4147</v>
      </c>
      <c r="B345" s="23">
        <v>78911204</v>
      </c>
      <c r="C345" s="19" t="s">
        <v>4961</v>
      </c>
      <c r="D345" s="17" t="s">
        <v>4964</v>
      </c>
    </row>
    <row r="346" spans="1:4" x14ac:dyDescent="0.25">
      <c r="A346" s="25" t="s">
        <v>4147</v>
      </c>
      <c r="B346" s="23">
        <v>78911205</v>
      </c>
      <c r="C346" s="19" t="s">
        <v>4961</v>
      </c>
      <c r="D346" s="17" t="s">
        <v>15016</v>
      </c>
    </row>
    <row r="347" spans="1:4" x14ac:dyDescent="0.25">
      <c r="A347" s="25" t="s">
        <v>4147</v>
      </c>
      <c r="B347" s="24">
        <v>78911207</v>
      </c>
      <c r="C347" s="18" t="s">
        <v>4961</v>
      </c>
      <c r="D347" s="16" t="s">
        <v>15017</v>
      </c>
    </row>
    <row r="348" spans="1:4" x14ac:dyDescent="0.25">
      <c r="A348" s="25" t="s">
        <v>4147</v>
      </c>
      <c r="B348" s="24">
        <v>78401001</v>
      </c>
      <c r="C348" s="18" t="s">
        <v>1110</v>
      </c>
      <c r="D348" s="16" t="s">
        <v>1110</v>
      </c>
    </row>
    <row r="349" spans="1:4" x14ac:dyDescent="0.25">
      <c r="A349" s="25" t="s">
        <v>4147</v>
      </c>
      <c r="B349" s="23">
        <v>78401002</v>
      </c>
      <c r="C349" s="19" t="s">
        <v>1110</v>
      </c>
      <c r="D349" s="17" t="s">
        <v>1112</v>
      </c>
    </row>
    <row r="350" spans="1:4" x14ac:dyDescent="0.25">
      <c r="A350" s="25" t="s">
        <v>4147</v>
      </c>
      <c r="B350" s="24">
        <v>78103001</v>
      </c>
      <c r="C350" s="18" t="s">
        <v>4261</v>
      </c>
      <c r="D350" s="16" t="s">
        <v>1118</v>
      </c>
    </row>
    <row r="351" spans="1:4" x14ac:dyDescent="0.25">
      <c r="A351" s="25" t="s">
        <v>4147</v>
      </c>
      <c r="B351" s="23">
        <v>78711001</v>
      </c>
      <c r="C351" s="19" t="s">
        <v>4261</v>
      </c>
      <c r="D351" s="17" t="s">
        <v>1115</v>
      </c>
    </row>
    <row r="352" spans="1:4" x14ac:dyDescent="0.25">
      <c r="A352" s="25" t="s">
        <v>4147</v>
      </c>
      <c r="B352" s="24">
        <v>78275001</v>
      </c>
      <c r="C352" s="18" t="s">
        <v>4262</v>
      </c>
      <c r="D352" s="16" t="s">
        <v>1121</v>
      </c>
    </row>
    <row r="353" spans="1:4" x14ac:dyDescent="0.25">
      <c r="A353" s="25" t="s">
        <v>4147</v>
      </c>
      <c r="B353" s="23">
        <v>78239001</v>
      </c>
      <c r="C353" s="19" t="s">
        <v>4971</v>
      </c>
      <c r="D353" s="17" t="s">
        <v>2972</v>
      </c>
    </row>
    <row r="354" spans="1:4" x14ac:dyDescent="0.25">
      <c r="A354" s="25" t="s">
        <v>4147</v>
      </c>
      <c r="B354" s="24">
        <v>78254001</v>
      </c>
      <c r="C354" s="18" t="s">
        <v>4263</v>
      </c>
      <c r="D354" s="16" t="s">
        <v>4263</v>
      </c>
    </row>
    <row r="355" spans="1:4" x14ac:dyDescent="0.25">
      <c r="A355" s="25" t="s">
        <v>4147</v>
      </c>
      <c r="B355" s="23">
        <v>78901003</v>
      </c>
      <c r="C355" s="19" t="s">
        <v>4264</v>
      </c>
      <c r="D355" s="17" t="s">
        <v>1127</v>
      </c>
    </row>
    <row r="356" spans="1:4" x14ac:dyDescent="0.25">
      <c r="A356" s="25" t="s">
        <v>4147</v>
      </c>
      <c r="B356" s="24">
        <v>78785101</v>
      </c>
      <c r="C356" s="18" t="s">
        <v>4265</v>
      </c>
      <c r="D356" s="16" t="s">
        <v>1137</v>
      </c>
    </row>
    <row r="357" spans="1:4" x14ac:dyDescent="0.25">
      <c r="A357" s="25" t="s">
        <v>4147</v>
      </c>
      <c r="B357" s="23">
        <v>78785103</v>
      </c>
      <c r="C357" s="19" t="s">
        <v>4265</v>
      </c>
      <c r="D357" s="17" t="s">
        <v>1133</v>
      </c>
    </row>
    <row r="358" spans="1:4" x14ac:dyDescent="0.25">
      <c r="A358" s="25" t="s">
        <v>4147</v>
      </c>
      <c r="B358" s="24">
        <v>78785104</v>
      </c>
      <c r="C358" s="18" t="s">
        <v>4265</v>
      </c>
      <c r="D358" s="16" t="s">
        <v>1135</v>
      </c>
    </row>
    <row r="359" spans="1:4" x14ac:dyDescent="0.25">
      <c r="A359" s="25" t="s">
        <v>4147</v>
      </c>
      <c r="B359" s="24">
        <v>78608001</v>
      </c>
      <c r="C359" s="18" t="s">
        <v>4266</v>
      </c>
      <c r="D359" s="16" t="s">
        <v>1174</v>
      </c>
    </row>
    <row r="360" spans="1:4" x14ac:dyDescent="0.25">
      <c r="A360" s="25" t="s">
        <v>4147</v>
      </c>
      <c r="B360" s="23">
        <v>78755101</v>
      </c>
      <c r="C360" s="19" t="s">
        <v>4982</v>
      </c>
      <c r="D360" s="17" t="s">
        <v>4982</v>
      </c>
    </row>
    <row r="361" spans="1:4" x14ac:dyDescent="0.25">
      <c r="A361" s="25" t="s">
        <v>4147</v>
      </c>
      <c r="B361" s="24">
        <v>70298102</v>
      </c>
      <c r="C361" s="18" t="s">
        <v>4267</v>
      </c>
      <c r="D361" s="16" t="s">
        <v>1241</v>
      </c>
    </row>
    <row r="362" spans="1:4" x14ac:dyDescent="0.25">
      <c r="A362" s="25" t="s">
        <v>4147</v>
      </c>
      <c r="B362" s="23">
        <v>70298104</v>
      </c>
      <c r="C362" s="19" t="s">
        <v>4267</v>
      </c>
      <c r="D362" s="17" t="s">
        <v>1239</v>
      </c>
    </row>
    <row r="363" spans="1:4" x14ac:dyDescent="0.25">
      <c r="A363" s="25" t="s">
        <v>4147</v>
      </c>
      <c r="B363" s="24">
        <v>70445101</v>
      </c>
      <c r="C363" s="18" t="s">
        <v>4268</v>
      </c>
      <c r="D363" s="16" t="s">
        <v>1244</v>
      </c>
    </row>
    <row r="364" spans="1:4" x14ac:dyDescent="0.25">
      <c r="A364" s="25" t="s">
        <v>4147</v>
      </c>
      <c r="B364" s="23">
        <v>70445102</v>
      </c>
      <c r="C364" s="19" t="s">
        <v>4268</v>
      </c>
      <c r="D364" s="17" t="s">
        <v>1250</v>
      </c>
    </row>
    <row r="365" spans="1:4" x14ac:dyDescent="0.25">
      <c r="A365" s="25" t="s">
        <v>4147</v>
      </c>
      <c r="B365" s="24">
        <v>70445103</v>
      </c>
      <c r="C365" s="18" t="s">
        <v>4268</v>
      </c>
      <c r="D365" s="16" t="s">
        <v>1246</v>
      </c>
    </row>
    <row r="366" spans="1:4" x14ac:dyDescent="0.25">
      <c r="A366" s="25" t="s">
        <v>4147</v>
      </c>
      <c r="B366" s="23">
        <v>70445104</v>
      </c>
      <c r="C366" s="19" t="s">
        <v>4268</v>
      </c>
      <c r="D366" s="17" t="s">
        <v>1248</v>
      </c>
    </row>
    <row r="367" spans="1:4" x14ac:dyDescent="0.25">
      <c r="A367" s="25" t="s">
        <v>4147</v>
      </c>
      <c r="B367" s="23">
        <v>70445105</v>
      </c>
      <c r="C367" s="19" t="s">
        <v>4268</v>
      </c>
      <c r="D367" s="17" t="s">
        <v>1254</v>
      </c>
    </row>
    <row r="368" spans="1:4" x14ac:dyDescent="0.25">
      <c r="A368" s="25" t="s">
        <v>4147</v>
      </c>
      <c r="B368" s="24">
        <v>70445106</v>
      </c>
      <c r="C368" s="18" t="s">
        <v>4268</v>
      </c>
      <c r="D368" s="16" t="s">
        <v>1256</v>
      </c>
    </row>
    <row r="369" spans="1:4" x14ac:dyDescent="0.25">
      <c r="A369" s="25" t="s">
        <v>4147</v>
      </c>
      <c r="B369" s="24">
        <v>70445107</v>
      </c>
      <c r="C369" s="18" t="s">
        <v>4268</v>
      </c>
      <c r="D369" s="16" t="s">
        <v>1252</v>
      </c>
    </row>
    <row r="370" spans="1:4" x14ac:dyDescent="0.25">
      <c r="A370" s="25" t="s">
        <v>4147</v>
      </c>
      <c r="B370" s="23">
        <v>78263001</v>
      </c>
      <c r="C370" s="19" t="s">
        <v>4269</v>
      </c>
      <c r="D370" s="17" t="s">
        <v>1261</v>
      </c>
    </row>
    <row r="371" spans="1:4" x14ac:dyDescent="0.25">
      <c r="A371" s="25" t="s">
        <v>4147</v>
      </c>
      <c r="B371" s="23">
        <v>78528101</v>
      </c>
      <c r="C371" s="19" t="s">
        <v>4987</v>
      </c>
      <c r="D371" s="17" t="s">
        <v>4988</v>
      </c>
    </row>
    <row r="372" spans="1:4" x14ac:dyDescent="0.25">
      <c r="A372" s="25" t="s">
        <v>4147</v>
      </c>
      <c r="B372" s="23">
        <v>78611001</v>
      </c>
      <c r="C372" s="19" t="s">
        <v>4270</v>
      </c>
      <c r="D372" s="17" t="s">
        <v>1269</v>
      </c>
    </row>
    <row r="373" spans="1:4" x14ac:dyDescent="0.25">
      <c r="A373" s="25" t="s">
        <v>4147</v>
      </c>
      <c r="B373" s="23">
        <v>78774001</v>
      </c>
      <c r="C373" s="19" t="s">
        <v>4271</v>
      </c>
      <c r="D373" s="17" t="s">
        <v>4272</v>
      </c>
    </row>
    <row r="374" spans="1:4" x14ac:dyDescent="0.25">
      <c r="A374" s="25" t="s">
        <v>4147</v>
      </c>
      <c r="B374" s="24">
        <v>78708201</v>
      </c>
      <c r="C374" s="18" t="s">
        <v>4273</v>
      </c>
      <c r="D374" s="16" t="s">
        <v>4274</v>
      </c>
    </row>
    <row r="375" spans="1:4" x14ac:dyDescent="0.25">
      <c r="A375" s="25" t="s">
        <v>4147</v>
      </c>
      <c r="B375" s="23">
        <v>78585001</v>
      </c>
      <c r="C375" s="19" t="s">
        <v>4275</v>
      </c>
      <c r="D375" s="17" t="s">
        <v>1316</v>
      </c>
    </row>
    <row r="376" spans="1:4" x14ac:dyDescent="0.25">
      <c r="A376" s="25" t="s">
        <v>4147</v>
      </c>
      <c r="B376" s="24">
        <v>70224001</v>
      </c>
      <c r="C376" s="18" t="s">
        <v>4276</v>
      </c>
      <c r="D376" s="16" t="s">
        <v>1319</v>
      </c>
    </row>
    <row r="377" spans="1:4" x14ac:dyDescent="0.25">
      <c r="A377" s="25" t="s">
        <v>4147</v>
      </c>
      <c r="B377" s="23">
        <v>70224002</v>
      </c>
      <c r="C377" s="19" t="s">
        <v>4276</v>
      </c>
      <c r="D377" s="17" t="s">
        <v>4277</v>
      </c>
    </row>
    <row r="378" spans="1:4" x14ac:dyDescent="0.25">
      <c r="A378" s="25" t="s">
        <v>4147</v>
      </c>
      <c r="B378" s="23">
        <v>70241121</v>
      </c>
      <c r="C378" s="19" t="s">
        <v>4278</v>
      </c>
      <c r="D378" s="17" t="s">
        <v>1374</v>
      </c>
    </row>
    <row r="379" spans="1:4" x14ac:dyDescent="0.25">
      <c r="A379" s="25" t="s">
        <v>4147</v>
      </c>
      <c r="B379" s="24">
        <v>70241140</v>
      </c>
      <c r="C379" s="18" t="s">
        <v>4278</v>
      </c>
      <c r="D379" s="16" t="s">
        <v>1349</v>
      </c>
    </row>
    <row r="380" spans="1:4" x14ac:dyDescent="0.25">
      <c r="A380" s="25" t="s">
        <v>4147</v>
      </c>
      <c r="B380" s="24">
        <v>70241144</v>
      </c>
      <c r="C380" s="18" t="s">
        <v>4278</v>
      </c>
      <c r="D380" s="16" t="s">
        <v>1382</v>
      </c>
    </row>
    <row r="381" spans="1:4" x14ac:dyDescent="0.25">
      <c r="A381" s="25" t="s">
        <v>4147</v>
      </c>
      <c r="B381" s="23">
        <v>70241145</v>
      </c>
      <c r="C381" s="19" t="s">
        <v>4278</v>
      </c>
      <c r="D381" s="17" t="s">
        <v>1367</v>
      </c>
    </row>
    <row r="382" spans="1:4" x14ac:dyDescent="0.25">
      <c r="A382" s="25" t="s">
        <v>4147</v>
      </c>
      <c r="B382" s="23">
        <v>70241146</v>
      </c>
      <c r="C382" s="19" t="s">
        <v>4278</v>
      </c>
      <c r="D382" s="17" t="s">
        <v>1365</v>
      </c>
    </row>
    <row r="383" spans="1:4" x14ac:dyDescent="0.25">
      <c r="A383" s="25" t="s">
        <v>4147</v>
      </c>
      <c r="B383" s="23">
        <v>70241147</v>
      </c>
      <c r="C383" s="19" t="s">
        <v>4278</v>
      </c>
      <c r="D383" s="17" t="s">
        <v>1333</v>
      </c>
    </row>
    <row r="384" spans="1:4" x14ac:dyDescent="0.25">
      <c r="A384" s="25" t="s">
        <v>4147</v>
      </c>
      <c r="B384" s="24">
        <v>70241150</v>
      </c>
      <c r="C384" s="18" t="s">
        <v>4278</v>
      </c>
      <c r="D384" s="16" t="s">
        <v>1357</v>
      </c>
    </row>
    <row r="385" spans="1:4" x14ac:dyDescent="0.25">
      <c r="A385" s="25" t="s">
        <v>4147</v>
      </c>
      <c r="B385" s="23">
        <v>70241151</v>
      </c>
      <c r="C385" s="19" t="s">
        <v>4278</v>
      </c>
      <c r="D385" s="17" t="s">
        <v>1384</v>
      </c>
    </row>
    <row r="386" spans="1:4" x14ac:dyDescent="0.25">
      <c r="A386" s="25" t="s">
        <v>4147</v>
      </c>
      <c r="B386" s="24">
        <v>70241157</v>
      </c>
      <c r="C386" s="18" t="s">
        <v>4278</v>
      </c>
      <c r="D386" s="16" t="s">
        <v>1378</v>
      </c>
    </row>
    <row r="387" spans="1:4" x14ac:dyDescent="0.25">
      <c r="A387" s="25" t="s">
        <v>4147</v>
      </c>
      <c r="B387" s="24">
        <v>70241160</v>
      </c>
      <c r="C387" s="18" t="s">
        <v>4278</v>
      </c>
      <c r="D387" s="16" t="s">
        <v>1331</v>
      </c>
    </row>
    <row r="388" spans="1:4" x14ac:dyDescent="0.25">
      <c r="A388" s="25" t="s">
        <v>4147</v>
      </c>
      <c r="B388" s="23">
        <v>70440101</v>
      </c>
      <c r="C388" s="19" t="s">
        <v>4279</v>
      </c>
      <c r="D388" s="17" t="s">
        <v>4280</v>
      </c>
    </row>
    <row r="389" spans="1:4" x14ac:dyDescent="0.25">
      <c r="A389" s="25" t="s">
        <v>4147</v>
      </c>
      <c r="B389" s="24">
        <v>70440102</v>
      </c>
      <c r="C389" s="18" t="s">
        <v>4279</v>
      </c>
      <c r="D389" s="16" t="s">
        <v>1429</v>
      </c>
    </row>
    <row r="390" spans="1:4" x14ac:dyDescent="0.25">
      <c r="A390" s="25" t="s">
        <v>4147</v>
      </c>
      <c r="B390" s="24">
        <v>70440103</v>
      </c>
      <c r="C390" s="18" t="s">
        <v>4279</v>
      </c>
      <c r="D390" s="16" t="s">
        <v>1425</v>
      </c>
    </row>
    <row r="391" spans="1:4" x14ac:dyDescent="0.25">
      <c r="A391" s="25" t="s">
        <v>4147</v>
      </c>
      <c r="B391" s="23">
        <v>70440104</v>
      </c>
      <c r="C391" s="19" t="s">
        <v>4279</v>
      </c>
      <c r="D391" s="17" t="s">
        <v>1431</v>
      </c>
    </row>
    <row r="392" spans="1:4" x14ac:dyDescent="0.25">
      <c r="A392" s="25" t="s">
        <v>4147</v>
      </c>
      <c r="B392" s="23">
        <v>70440105</v>
      </c>
      <c r="C392" s="19" t="s">
        <v>4279</v>
      </c>
      <c r="D392" s="17" t="s">
        <v>1437</v>
      </c>
    </row>
    <row r="393" spans="1:4" x14ac:dyDescent="0.25">
      <c r="A393" s="25" t="s">
        <v>4147</v>
      </c>
      <c r="B393" s="24">
        <v>70440106</v>
      </c>
      <c r="C393" s="18" t="s">
        <v>4279</v>
      </c>
      <c r="D393" s="16" t="s">
        <v>1417</v>
      </c>
    </row>
    <row r="394" spans="1:4" x14ac:dyDescent="0.25">
      <c r="A394" s="25" t="s">
        <v>4147</v>
      </c>
      <c r="B394" s="23">
        <v>70440107</v>
      </c>
      <c r="C394" s="19" t="s">
        <v>4279</v>
      </c>
      <c r="D394" s="17" t="s">
        <v>1423</v>
      </c>
    </row>
    <row r="395" spans="1:4" x14ac:dyDescent="0.25">
      <c r="A395" s="25" t="s">
        <v>4147</v>
      </c>
      <c r="B395" s="23">
        <v>70440108</v>
      </c>
      <c r="C395" s="19" t="s">
        <v>4279</v>
      </c>
      <c r="D395" s="17" t="s">
        <v>1419</v>
      </c>
    </row>
    <row r="396" spans="1:4" x14ac:dyDescent="0.25">
      <c r="A396" s="25" t="s">
        <v>4147</v>
      </c>
      <c r="B396" s="24">
        <v>70440109</v>
      </c>
      <c r="C396" s="18" t="s">
        <v>4279</v>
      </c>
      <c r="D396" s="16" t="s">
        <v>1403</v>
      </c>
    </row>
    <row r="397" spans="1:4" x14ac:dyDescent="0.25">
      <c r="A397" s="25" t="s">
        <v>4147</v>
      </c>
      <c r="B397" s="23">
        <v>70440110</v>
      </c>
      <c r="C397" s="19" t="s">
        <v>4279</v>
      </c>
      <c r="D397" s="17" t="s">
        <v>1427</v>
      </c>
    </row>
    <row r="398" spans="1:4" x14ac:dyDescent="0.25">
      <c r="A398" s="25" t="s">
        <v>4147</v>
      </c>
      <c r="B398" s="23">
        <v>70440111</v>
      </c>
      <c r="C398" s="19" t="s">
        <v>4279</v>
      </c>
      <c r="D398" s="17" t="s">
        <v>1407</v>
      </c>
    </row>
    <row r="399" spans="1:4" x14ac:dyDescent="0.25">
      <c r="A399" s="25" t="s">
        <v>4147</v>
      </c>
      <c r="B399" s="23">
        <v>70440112</v>
      </c>
      <c r="C399" s="19" t="s">
        <v>4279</v>
      </c>
      <c r="D399" s="17" t="s">
        <v>1405</v>
      </c>
    </row>
    <row r="400" spans="1:4" x14ac:dyDescent="0.25">
      <c r="A400" s="25" t="s">
        <v>4147</v>
      </c>
      <c r="B400" s="24">
        <v>70440113</v>
      </c>
      <c r="C400" s="18" t="s">
        <v>4279</v>
      </c>
      <c r="D400" s="16" t="s">
        <v>1415</v>
      </c>
    </row>
    <row r="401" spans="1:4" x14ac:dyDescent="0.25">
      <c r="A401" s="25" t="s">
        <v>4147</v>
      </c>
      <c r="B401" s="24">
        <v>70440114</v>
      </c>
      <c r="C401" s="18" t="s">
        <v>4279</v>
      </c>
      <c r="D401" s="16" t="s">
        <v>1411</v>
      </c>
    </row>
    <row r="402" spans="1:4" x14ac:dyDescent="0.25">
      <c r="A402" s="25" t="s">
        <v>4147</v>
      </c>
      <c r="B402" s="24">
        <v>70440115</v>
      </c>
      <c r="C402" s="18" t="s">
        <v>4279</v>
      </c>
      <c r="D402" s="16" t="s">
        <v>1409</v>
      </c>
    </row>
    <row r="403" spans="1:4" x14ac:dyDescent="0.25">
      <c r="A403" s="25" t="s">
        <v>4147</v>
      </c>
      <c r="B403" s="23">
        <v>70440116</v>
      </c>
      <c r="C403" s="19" t="s">
        <v>4279</v>
      </c>
      <c r="D403" s="17" t="s">
        <v>1413</v>
      </c>
    </row>
    <row r="404" spans="1:4" x14ac:dyDescent="0.25">
      <c r="A404" s="25" t="s">
        <v>4147</v>
      </c>
      <c r="B404" s="24">
        <v>70440117</v>
      </c>
      <c r="C404" s="18" t="s">
        <v>4279</v>
      </c>
      <c r="D404" s="16" t="s">
        <v>1433</v>
      </c>
    </row>
    <row r="405" spans="1:4" x14ac:dyDescent="0.25">
      <c r="A405" s="25" t="s">
        <v>4147</v>
      </c>
      <c r="B405" s="23">
        <v>70505201</v>
      </c>
      <c r="C405" s="19" t="s">
        <v>4281</v>
      </c>
      <c r="D405" s="17" t="s">
        <v>1444</v>
      </c>
    </row>
    <row r="406" spans="1:4" x14ac:dyDescent="0.25">
      <c r="A406" s="25" t="s">
        <v>4147</v>
      </c>
      <c r="B406" s="23">
        <v>70505202</v>
      </c>
      <c r="C406" s="19" t="s">
        <v>4281</v>
      </c>
      <c r="D406" s="17" t="s">
        <v>1452</v>
      </c>
    </row>
    <row r="407" spans="1:4" x14ac:dyDescent="0.25">
      <c r="A407" s="25" t="s">
        <v>4147</v>
      </c>
      <c r="B407" s="24">
        <v>70505203</v>
      </c>
      <c r="C407" s="18" t="s">
        <v>4281</v>
      </c>
      <c r="D407" s="16" t="s">
        <v>1456</v>
      </c>
    </row>
    <row r="408" spans="1:4" x14ac:dyDescent="0.25">
      <c r="A408" s="25" t="s">
        <v>4147</v>
      </c>
      <c r="B408" s="23">
        <v>70505204</v>
      </c>
      <c r="C408" s="19" t="s">
        <v>4281</v>
      </c>
      <c r="D408" s="17" t="s">
        <v>1442</v>
      </c>
    </row>
    <row r="409" spans="1:4" x14ac:dyDescent="0.25">
      <c r="A409" s="25" t="s">
        <v>4147</v>
      </c>
      <c r="B409" s="24">
        <v>70505205</v>
      </c>
      <c r="C409" s="18" t="s">
        <v>4281</v>
      </c>
      <c r="D409" s="16" t="s">
        <v>1450</v>
      </c>
    </row>
    <row r="410" spans="1:4" x14ac:dyDescent="0.25">
      <c r="A410" s="25" t="s">
        <v>4147</v>
      </c>
      <c r="B410" s="23">
        <v>70505206</v>
      </c>
      <c r="C410" s="19" t="s">
        <v>4281</v>
      </c>
      <c r="D410" s="17" t="s">
        <v>1440</v>
      </c>
    </row>
    <row r="411" spans="1:4" x14ac:dyDescent="0.25">
      <c r="A411" s="25" t="s">
        <v>4147</v>
      </c>
      <c r="B411" s="24">
        <v>70505207</v>
      </c>
      <c r="C411" s="18" t="s">
        <v>4281</v>
      </c>
      <c r="D411" s="16" t="s">
        <v>1454</v>
      </c>
    </row>
    <row r="412" spans="1:4" x14ac:dyDescent="0.25">
      <c r="A412" s="25" t="s">
        <v>4147</v>
      </c>
      <c r="B412" s="23">
        <v>70505208</v>
      </c>
      <c r="C412" s="19" t="s">
        <v>4281</v>
      </c>
      <c r="D412" s="17" t="s">
        <v>1446</v>
      </c>
    </row>
    <row r="413" spans="1:4" x14ac:dyDescent="0.25">
      <c r="A413" s="25" t="s">
        <v>4147</v>
      </c>
      <c r="B413" s="24">
        <v>70505209</v>
      </c>
      <c r="C413" s="18" t="s">
        <v>4281</v>
      </c>
      <c r="D413" s="16" t="s">
        <v>1448</v>
      </c>
    </row>
    <row r="414" spans="1:4" x14ac:dyDescent="0.25">
      <c r="A414" s="25" t="s">
        <v>4147</v>
      </c>
      <c r="B414" s="23">
        <v>78985101</v>
      </c>
      <c r="C414" s="19" t="s">
        <v>1516</v>
      </c>
      <c r="D414" s="17" t="s">
        <v>1516</v>
      </c>
    </row>
    <row r="415" spans="1:4" x14ac:dyDescent="0.25">
      <c r="A415" s="25" t="s">
        <v>4147</v>
      </c>
      <c r="B415" s="24">
        <v>78985103</v>
      </c>
      <c r="C415" s="18" t="s">
        <v>1516</v>
      </c>
      <c r="D415" s="16" t="s">
        <v>1514</v>
      </c>
    </row>
    <row r="416" spans="1:4" x14ac:dyDescent="0.25">
      <c r="A416" s="25" t="s">
        <v>4147</v>
      </c>
      <c r="B416" s="24">
        <v>78244001</v>
      </c>
      <c r="C416" s="18" t="s">
        <v>1523</v>
      </c>
      <c r="D416" s="16" t="s">
        <v>1523</v>
      </c>
    </row>
    <row r="417" spans="1:4" x14ac:dyDescent="0.25">
      <c r="A417" s="25" t="s">
        <v>4147</v>
      </c>
      <c r="B417" s="24">
        <v>70260104</v>
      </c>
      <c r="C417" s="18" t="s">
        <v>4282</v>
      </c>
      <c r="D417" s="16" t="s">
        <v>1545</v>
      </c>
    </row>
    <row r="418" spans="1:4" x14ac:dyDescent="0.25">
      <c r="A418" s="25" t="s">
        <v>4147</v>
      </c>
      <c r="B418" s="23">
        <v>70260105</v>
      </c>
      <c r="C418" s="19" t="s">
        <v>4282</v>
      </c>
      <c r="D418" s="17" t="s">
        <v>1539</v>
      </c>
    </row>
    <row r="419" spans="1:4" x14ac:dyDescent="0.25">
      <c r="A419" s="25" t="s">
        <v>4147</v>
      </c>
      <c r="B419" s="24">
        <v>70260107</v>
      </c>
      <c r="C419" s="18" t="s">
        <v>4282</v>
      </c>
      <c r="D419" s="16" t="s">
        <v>1529</v>
      </c>
    </row>
    <row r="420" spans="1:4" x14ac:dyDescent="0.25">
      <c r="A420" s="25" t="s">
        <v>4147</v>
      </c>
      <c r="B420" s="24">
        <v>78204001</v>
      </c>
      <c r="C420" s="18" t="s">
        <v>1556</v>
      </c>
      <c r="D420" s="16" t="s">
        <v>1556</v>
      </c>
    </row>
    <row r="421" spans="1:4" x14ac:dyDescent="0.25">
      <c r="A421" s="25" t="s">
        <v>4147</v>
      </c>
      <c r="B421" s="23">
        <v>78535101</v>
      </c>
      <c r="C421" s="19" t="s">
        <v>4283</v>
      </c>
      <c r="D421" s="17" t="s">
        <v>1606</v>
      </c>
    </row>
    <row r="422" spans="1:4" x14ac:dyDescent="0.25">
      <c r="A422" s="25" t="s">
        <v>4147</v>
      </c>
      <c r="B422" s="24">
        <v>78553001</v>
      </c>
      <c r="C422" s="18" t="s">
        <v>4284</v>
      </c>
      <c r="D422" s="16" t="s">
        <v>1609</v>
      </c>
    </row>
    <row r="423" spans="1:4" x14ac:dyDescent="0.25">
      <c r="A423" s="25" t="s">
        <v>4147</v>
      </c>
      <c r="B423" s="23">
        <v>78531101</v>
      </c>
      <c r="C423" s="19" t="s">
        <v>4285</v>
      </c>
      <c r="D423" s="17" t="s">
        <v>1612</v>
      </c>
    </row>
    <row r="424" spans="1:4" x14ac:dyDescent="0.25">
      <c r="A424" s="25" t="s">
        <v>4147</v>
      </c>
      <c r="B424" s="24">
        <v>78519101</v>
      </c>
      <c r="C424" s="18" t="s">
        <v>4286</v>
      </c>
      <c r="D424" s="16" t="s">
        <v>1615</v>
      </c>
    </row>
    <row r="425" spans="1:4" x14ac:dyDescent="0.25">
      <c r="A425" s="25" t="s">
        <v>4147</v>
      </c>
      <c r="B425" s="23">
        <v>78520101</v>
      </c>
      <c r="C425" s="19" t="s">
        <v>4287</v>
      </c>
      <c r="D425" s="17" t="s">
        <v>1618</v>
      </c>
    </row>
    <row r="426" spans="1:4" x14ac:dyDescent="0.25">
      <c r="A426" s="25" t="s">
        <v>4147</v>
      </c>
      <c r="B426" s="24">
        <v>78536101</v>
      </c>
      <c r="C426" s="18" t="s">
        <v>4288</v>
      </c>
      <c r="D426" s="16" t="s">
        <v>1621</v>
      </c>
    </row>
    <row r="427" spans="1:4" x14ac:dyDescent="0.25">
      <c r="A427" s="25" t="s">
        <v>4147</v>
      </c>
      <c r="B427" s="23">
        <v>78532101</v>
      </c>
      <c r="C427" s="19" t="s">
        <v>4289</v>
      </c>
      <c r="D427" s="17" t="s">
        <v>1624</v>
      </c>
    </row>
    <row r="428" spans="1:4" x14ac:dyDescent="0.25">
      <c r="A428" s="25" t="s">
        <v>4147</v>
      </c>
      <c r="B428" s="24">
        <v>78521001</v>
      </c>
      <c r="C428" s="18" t="s">
        <v>4290</v>
      </c>
      <c r="D428" s="16" t="s">
        <v>1627</v>
      </c>
    </row>
    <row r="429" spans="1:4" x14ac:dyDescent="0.25">
      <c r="A429" s="25" t="s">
        <v>4147</v>
      </c>
      <c r="B429" s="23">
        <v>78522101</v>
      </c>
      <c r="C429" s="19" t="s">
        <v>4291</v>
      </c>
      <c r="D429" s="17" t="s">
        <v>1630</v>
      </c>
    </row>
    <row r="430" spans="1:4" x14ac:dyDescent="0.25">
      <c r="A430" s="25" t="s">
        <v>4147</v>
      </c>
      <c r="B430" s="24">
        <v>78547101</v>
      </c>
      <c r="C430" s="18" t="s">
        <v>4292</v>
      </c>
      <c r="D430" s="16" t="s">
        <v>1633</v>
      </c>
    </row>
    <row r="431" spans="1:4" x14ac:dyDescent="0.25">
      <c r="A431" s="25" t="s">
        <v>4147</v>
      </c>
      <c r="B431" s="23">
        <v>78537101</v>
      </c>
      <c r="C431" s="19" t="s">
        <v>4293</v>
      </c>
      <c r="D431" s="17" t="s">
        <v>1636</v>
      </c>
    </row>
    <row r="432" spans="1:4" x14ac:dyDescent="0.25">
      <c r="A432" s="25" t="s">
        <v>4147</v>
      </c>
      <c r="B432" s="24">
        <v>78538101</v>
      </c>
      <c r="C432" s="18" t="s">
        <v>4294</v>
      </c>
      <c r="D432" s="16" t="s">
        <v>1639</v>
      </c>
    </row>
    <row r="433" spans="1:4" x14ac:dyDescent="0.25">
      <c r="A433" s="25" t="s">
        <v>4147</v>
      </c>
      <c r="B433" s="23">
        <v>78552001</v>
      </c>
      <c r="C433" s="19" t="s">
        <v>4295</v>
      </c>
      <c r="D433" s="17" t="s">
        <v>1642</v>
      </c>
    </row>
    <row r="434" spans="1:4" x14ac:dyDescent="0.25">
      <c r="A434" s="25" t="s">
        <v>4147</v>
      </c>
      <c r="B434" s="24">
        <v>78751001</v>
      </c>
      <c r="C434" s="18" t="s">
        <v>4296</v>
      </c>
      <c r="D434" s="16" t="s">
        <v>1656</v>
      </c>
    </row>
    <row r="435" spans="1:4" x14ac:dyDescent="0.25">
      <c r="A435" s="25" t="s">
        <v>4147</v>
      </c>
      <c r="B435" s="23">
        <v>78741205</v>
      </c>
      <c r="C435" s="19" t="s">
        <v>4297</v>
      </c>
      <c r="D435" s="17" t="s">
        <v>4298</v>
      </c>
    </row>
    <row r="436" spans="1:4" x14ac:dyDescent="0.25">
      <c r="A436" s="25" t="s">
        <v>4147</v>
      </c>
      <c r="B436" s="23">
        <v>70405101</v>
      </c>
      <c r="C436" s="19" t="s">
        <v>4299</v>
      </c>
      <c r="D436" s="17" t="s">
        <v>1665</v>
      </c>
    </row>
    <row r="437" spans="1:4" x14ac:dyDescent="0.25">
      <c r="A437" s="25" t="s">
        <v>4147</v>
      </c>
      <c r="B437" s="24">
        <v>70405102</v>
      </c>
      <c r="C437" s="18" t="s">
        <v>4299</v>
      </c>
      <c r="D437" s="16" t="s">
        <v>1667</v>
      </c>
    </row>
    <row r="438" spans="1:4" x14ac:dyDescent="0.25">
      <c r="A438" s="25" t="s">
        <v>4147</v>
      </c>
      <c r="B438" s="23">
        <v>70405103</v>
      </c>
      <c r="C438" s="19" t="s">
        <v>4299</v>
      </c>
      <c r="D438" s="17" t="s">
        <v>1662</v>
      </c>
    </row>
    <row r="439" spans="1:4" x14ac:dyDescent="0.25">
      <c r="A439" s="25" t="s">
        <v>4147</v>
      </c>
      <c r="B439" s="24">
        <v>70405104</v>
      </c>
      <c r="C439" s="18" t="s">
        <v>4299</v>
      </c>
      <c r="D439" s="16" t="s">
        <v>1677</v>
      </c>
    </row>
    <row r="440" spans="1:4" x14ac:dyDescent="0.25">
      <c r="A440" s="25" t="s">
        <v>4147</v>
      </c>
      <c r="B440" s="24">
        <v>70405105</v>
      </c>
      <c r="C440" s="18" t="s">
        <v>4299</v>
      </c>
      <c r="D440" s="16" t="s">
        <v>1669</v>
      </c>
    </row>
    <row r="441" spans="1:4" x14ac:dyDescent="0.25">
      <c r="A441" s="25" t="s">
        <v>4147</v>
      </c>
      <c r="B441" s="23">
        <v>70405106</v>
      </c>
      <c r="C441" s="19" t="s">
        <v>4299</v>
      </c>
      <c r="D441" s="17" t="s">
        <v>1671</v>
      </c>
    </row>
    <row r="442" spans="1:4" x14ac:dyDescent="0.25">
      <c r="A442" s="25" t="s">
        <v>4147</v>
      </c>
      <c r="B442" s="24">
        <v>70405108</v>
      </c>
      <c r="C442" s="18" t="s">
        <v>4299</v>
      </c>
      <c r="D442" s="16" t="s">
        <v>891</v>
      </c>
    </row>
    <row r="443" spans="1:4" x14ac:dyDescent="0.25">
      <c r="A443" s="25" t="s">
        <v>4147</v>
      </c>
      <c r="B443" s="24">
        <v>70405111</v>
      </c>
      <c r="C443" s="18" t="s">
        <v>4299</v>
      </c>
      <c r="D443" s="16" t="s">
        <v>1679</v>
      </c>
    </row>
    <row r="444" spans="1:4" x14ac:dyDescent="0.25">
      <c r="A444" s="25" t="s">
        <v>4147</v>
      </c>
      <c r="B444" s="23">
        <v>70405112</v>
      </c>
      <c r="C444" s="19" t="s">
        <v>4299</v>
      </c>
      <c r="D444" s="17" t="s">
        <v>1673</v>
      </c>
    </row>
    <row r="445" spans="1:4" x14ac:dyDescent="0.25">
      <c r="A445" s="25" t="s">
        <v>4147</v>
      </c>
      <c r="B445" s="24">
        <v>70405114</v>
      </c>
      <c r="C445" s="18" t="s">
        <v>4299</v>
      </c>
      <c r="D445" s="16" t="s">
        <v>1675</v>
      </c>
    </row>
    <row r="446" spans="1:4" x14ac:dyDescent="0.25">
      <c r="A446" s="25" t="s">
        <v>4147</v>
      </c>
      <c r="B446" s="24">
        <v>78928201</v>
      </c>
      <c r="C446" s="18" t="s">
        <v>4300</v>
      </c>
      <c r="D446" s="16" t="s">
        <v>4301</v>
      </c>
    </row>
    <row r="447" spans="1:4" x14ac:dyDescent="0.25">
      <c r="A447" s="25" t="s">
        <v>4147</v>
      </c>
      <c r="B447" s="24">
        <v>78240001</v>
      </c>
      <c r="C447" s="18" t="s">
        <v>4302</v>
      </c>
      <c r="D447" s="16" t="s">
        <v>4303</v>
      </c>
    </row>
    <row r="448" spans="1:4" x14ac:dyDescent="0.25">
      <c r="A448" s="25" t="s">
        <v>4147</v>
      </c>
      <c r="B448" s="23">
        <v>78230001</v>
      </c>
      <c r="C448" s="19" t="s">
        <v>4304</v>
      </c>
      <c r="D448" s="17" t="s">
        <v>1720</v>
      </c>
    </row>
    <row r="449" spans="1:4" x14ac:dyDescent="0.25">
      <c r="A449" s="25" t="s">
        <v>4147</v>
      </c>
      <c r="B449" s="23">
        <v>78718212</v>
      </c>
      <c r="C449" s="19" t="s">
        <v>1725</v>
      </c>
      <c r="D449" s="17" t="s">
        <v>1725</v>
      </c>
    </row>
    <row r="450" spans="1:4" x14ac:dyDescent="0.25">
      <c r="A450" s="25" t="s">
        <v>4147</v>
      </c>
      <c r="B450" s="24">
        <v>78718215</v>
      </c>
      <c r="C450" s="18" t="s">
        <v>1725</v>
      </c>
      <c r="D450" s="16" t="s">
        <v>1723</v>
      </c>
    </row>
    <row r="451" spans="1:4" x14ac:dyDescent="0.25">
      <c r="A451" s="25" t="s">
        <v>4147</v>
      </c>
      <c r="B451" s="24">
        <v>78570001</v>
      </c>
      <c r="C451" s="18" t="s">
        <v>1728</v>
      </c>
      <c r="D451" s="16" t="s">
        <v>1728</v>
      </c>
    </row>
    <row r="452" spans="1:4" x14ac:dyDescent="0.25">
      <c r="A452" s="25" t="s">
        <v>4147</v>
      </c>
      <c r="B452" s="23">
        <v>78580001</v>
      </c>
      <c r="C452" s="19" t="s">
        <v>4305</v>
      </c>
      <c r="D452" s="17" t="s">
        <v>1731</v>
      </c>
    </row>
    <row r="453" spans="1:4" x14ac:dyDescent="0.25">
      <c r="A453" s="25" t="s">
        <v>4147</v>
      </c>
      <c r="B453" s="24">
        <v>78571001</v>
      </c>
      <c r="C453" s="18" t="s">
        <v>4306</v>
      </c>
      <c r="D453" s="16" t="s">
        <v>1734</v>
      </c>
    </row>
    <row r="454" spans="1:4" x14ac:dyDescent="0.25">
      <c r="A454" s="25" t="s">
        <v>4147</v>
      </c>
      <c r="B454" s="23">
        <v>78949001</v>
      </c>
      <c r="C454" s="19" t="s">
        <v>1737</v>
      </c>
      <c r="D454" s="17" t="s">
        <v>1737</v>
      </c>
    </row>
    <row r="455" spans="1:4" x14ac:dyDescent="0.25">
      <c r="A455" s="25" t="s">
        <v>4147</v>
      </c>
      <c r="B455" s="24">
        <v>78576001</v>
      </c>
      <c r="C455" s="18" t="s">
        <v>4307</v>
      </c>
      <c r="D455" s="16" t="s">
        <v>1740</v>
      </c>
    </row>
    <row r="456" spans="1:4" ht="25.5" x14ac:dyDescent="0.25">
      <c r="A456" s="25" t="s">
        <v>4147</v>
      </c>
      <c r="B456" s="24">
        <v>78999001</v>
      </c>
      <c r="C456" s="18" t="s">
        <v>1746</v>
      </c>
      <c r="D456" s="16" t="s">
        <v>1746</v>
      </c>
    </row>
    <row r="457" spans="1:4" x14ac:dyDescent="0.25">
      <c r="A457" s="25" t="s">
        <v>4147</v>
      </c>
      <c r="B457" s="24">
        <v>78765103</v>
      </c>
      <c r="C457" s="18" t="s">
        <v>4308</v>
      </c>
      <c r="D457" s="16" t="s">
        <v>1749</v>
      </c>
    </row>
    <row r="458" spans="1:4" x14ac:dyDescent="0.25">
      <c r="A458" s="25" t="s">
        <v>4147</v>
      </c>
      <c r="B458" s="23">
        <v>78952001</v>
      </c>
      <c r="C458" s="19" t="s">
        <v>1752</v>
      </c>
      <c r="D458" s="17" t="s">
        <v>1752</v>
      </c>
    </row>
    <row r="459" spans="1:4" x14ac:dyDescent="0.25">
      <c r="A459" s="25" t="s">
        <v>4147</v>
      </c>
      <c r="B459" s="24">
        <v>78954001</v>
      </c>
      <c r="C459" s="18" t="s">
        <v>4309</v>
      </c>
      <c r="D459" s="16" t="s">
        <v>1755</v>
      </c>
    </row>
    <row r="460" spans="1:4" ht="25.5" x14ac:dyDescent="0.25">
      <c r="A460" s="25" t="s">
        <v>4147</v>
      </c>
      <c r="B460" s="23">
        <v>78567001</v>
      </c>
      <c r="C460" s="19" t="s">
        <v>1758</v>
      </c>
      <c r="D460" s="17" t="s">
        <v>4310</v>
      </c>
    </row>
    <row r="461" spans="1:4" x14ac:dyDescent="0.25">
      <c r="A461" s="25" t="s">
        <v>4147</v>
      </c>
      <c r="B461" s="24">
        <v>78946001</v>
      </c>
      <c r="C461" s="18" t="s">
        <v>4311</v>
      </c>
      <c r="D461" s="16" t="s">
        <v>1761</v>
      </c>
    </row>
    <row r="462" spans="1:4" x14ac:dyDescent="0.25">
      <c r="A462" s="25" t="s">
        <v>4147</v>
      </c>
      <c r="B462" s="23">
        <v>70428144</v>
      </c>
      <c r="C462" s="19" t="s">
        <v>4314</v>
      </c>
      <c r="D462" s="17" t="s">
        <v>1835</v>
      </c>
    </row>
    <row r="463" spans="1:4" x14ac:dyDescent="0.25">
      <c r="A463" s="25" t="s">
        <v>4147</v>
      </c>
      <c r="B463" s="24">
        <v>70428145</v>
      </c>
      <c r="C463" s="18" t="s">
        <v>4314</v>
      </c>
      <c r="D463" s="16" t="s">
        <v>1843</v>
      </c>
    </row>
    <row r="464" spans="1:4" x14ac:dyDescent="0.25">
      <c r="A464" s="25" t="s">
        <v>4147</v>
      </c>
      <c r="B464" s="24">
        <v>70428148</v>
      </c>
      <c r="C464" s="18" t="s">
        <v>4314</v>
      </c>
      <c r="D464" s="16" t="s">
        <v>1819</v>
      </c>
    </row>
    <row r="465" spans="1:4" x14ac:dyDescent="0.25">
      <c r="A465" s="25" t="s">
        <v>4147</v>
      </c>
      <c r="B465" s="24">
        <v>70459101</v>
      </c>
      <c r="C465" s="18" t="s">
        <v>4315</v>
      </c>
      <c r="D465" s="16" t="s">
        <v>1885</v>
      </c>
    </row>
    <row r="466" spans="1:4" x14ac:dyDescent="0.25">
      <c r="A466" s="25" t="s">
        <v>4147</v>
      </c>
      <c r="B466" s="24">
        <v>70459102</v>
      </c>
      <c r="C466" s="18" t="s">
        <v>4315</v>
      </c>
      <c r="D466" s="16" t="s">
        <v>1887</v>
      </c>
    </row>
    <row r="467" spans="1:4" x14ac:dyDescent="0.25">
      <c r="A467" s="25" t="s">
        <v>4147</v>
      </c>
      <c r="B467" s="23">
        <v>70459103</v>
      </c>
      <c r="C467" s="19" t="s">
        <v>4315</v>
      </c>
      <c r="D467" s="17" t="s">
        <v>4317</v>
      </c>
    </row>
    <row r="468" spans="1:4" x14ac:dyDescent="0.25">
      <c r="A468" s="25" t="s">
        <v>4147</v>
      </c>
      <c r="B468" s="23">
        <v>70459104</v>
      </c>
      <c r="C468" s="19" t="s">
        <v>4315</v>
      </c>
      <c r="D468" s="17" t="s">
        <v>1881</v>
      </c>
    </row>
    <row r="469" spans="1:4" x14ac:dyDescent="0.25">
      <c r="A469" s="25" t="s">
        <v>4147</v>
      </c>
      <c r="B469" s="23">
        <v>70459105</v>
      </c>
      <c r="C469" s="19" t="s">
        <v>4315</v>
      </c>
      <c r="D469" s="17" t="s">
        <v>4316</v>
      </c>
    </row>
    <row r="470" spans="1:4" x14ac:dyDescent="0.25">
      <c r="A470" s="25" t="s">
        <v>4147</v>
      </c>
      <c r="B470" s="24">
        <v>70459106</v>
      </c>
      <c r="C470" s="18" t="s">
        <v>4315</v>
      </c>
      <c r="D470" s="16" t="s">
        <v>1883</v>
      </c>
    </row>
    <row r="471" spans="1:4" x14ac:dyDescent="0.25">
      <c r="A471" s="25" t="s">
        <v>4147</v>
      </c>
      <c r="B471" s="23">
        <v>70459107</v>
      </c>
      <c r="C471" s="19" t="s">
        <v>4315</v>
      </c>
      <c r="D471" s="17" t="s">
        <v>1891</v>
      </c>
    </row>
    <row r="472" spans="1:4" x14ac:dyDescent="0.25">
      <c r="A472" s="25" t="s">
        <v>4147</v>
      </c>
      <c r="B472" s="24">
        <v>70459108</v>
      </c>
      <c r="C472" s="18" t="s">
        <v>4315</v>
      </c>
      <c r="D472" s="16" t="s">
        <v>1889</v>
      </c>
    </row>
    <row r="473" spans="1:4" x14ac:dyDescent="0.25">
      <c r="A473" s="25" t="s">
        <v>4147</v>
      </c>
      <c r="B473" s="23">
        <v>78968101</v>
      </c>
      <c r="C473" s="19" t="s">
        <v>4318</v>
      </c>
      <c r="D473" s="17" t="s">
        <v>4320</v>
      </c>
    </row>
    <row r="474" spans="1:4" x14ac:dyDescent="0.25">
      <c r="A474" s="25" t="s">
        <v>4147</v>
      </c>
      <c r="B474" s="24">
        <v>78968103</v>
      </c>
      <c r="C474" s="18" t="s">
        <v>4318</v>
      </c>
      <c r="D474" s="16" t="s">
        <v>1898</v>
      </c>
    </row>
    <row r="475" spans="1:4" x14ac:dyDescent="0.25">
      <c r="A475" s="25" t="s">
        <v>4147</v>
      </c>
      <c r="B475" s="24">
        <v>78968201</v>
      </c>
      <c r="C475" s="18" t="s">
        <v>4318</v>
      </c>
      <c r="D475" s="16" t="s">
        <v>4319</v>
      </c>
    </row>
    <row r="476" spans="1:4" x14ac:dyDescent="0.25">
      <c r="A476" s="25" t="s">
        <v>4147</v>
      </c>
      <c r="B476" s="23">
        <v>78101001</v>
      </c>
      <c r="C476" s="19" t="s">
        <v>4321</v>
      </c>
      <c r="D476" s="17" t="s">
        <v>1908</v>
      </c>
    </row>
    <row r="477" spans="1:4" x14ac:dyDescent="0.25">
      <c r="A477" s="25" t="s">
        <v>4147</v>
      </c>
      <c r="B477" s="24">
        <v>78507201</v>
      </c>
      <c r="C477" s="18" t="s">
        <v>4322</v>
      </c>
      <c r="D477" s="16" t="s">
        <v>4323</v>
      </c>
    </row>
    <row r="478" spans="1:4" x14ac:dyDescent="0.25">
      <c r="A478" s="25" t="s">
        <v>4147</v>
      </c>
      <c r="B478" s="24">
        <v>78215001</v>
      </c>
      <c r="C478" s="18" t="s">
        <v>4324</v>
      </c>
      <c r="D478" s="16" t="s">
        <v>4325</v>
      </c>
    </row>
    <row r="479" spans="1:4" x14ac:dyDescent="0.25">
      <c r="A479" s="25" t="s">
        <v>4147</v>
      </c>
      <c r="B479" s="23">
        <v>78416001</v>
      </c>
      <c r="C479" s="19" t="s">
        <v>1911</v>
      </c>
      <c r="D479" s="17" t="s">
        <v>4326</v>
      </c>
    </row>
    <row r="480" spans="1:4" x14ac:dyDescent="0.25">
      <c r="A480" s="25" t="s">
        <v>4147</v>
      </c>
      <c r="B480" s="24">
        <v>78417001</v>
      </c>
      <c r="C480" s="18" t="s">
        <v>4327</v>
      </c>
      <c r="D480" s="16" t="s">
        <v>4328</v>
      </c>
    </row>
    <row r="481" spans="1:4" x14ac:dyDescent="0.25">
      <c r="A481" s="25" t="s">
        <v>4147</v>
      </c>
      <c r="B481" s="23">
        <v>78413001</v>
      </c>
      <c r="C481" s="19" t="s">
        <v>1915</v>
      </c>
      <c r="D481" s="17" t="s">
        <v>15018</v>
      </c>
    </row>
    <row r="482" spans="1:4" x14ac:dyDescent="0.25">
      <c r="A482" s="25" t="s">
        <v>4147</v>
      </c>
      <c r="B482" s="24">
        <v>78229001</v>
      </c>
      <c r="C482" s="18" t="s">
        <v>4329</v>
      </c>
      <c r="D482" s="16" t="s">
        <v>4330</v>
      </c>
    </row>
    <row r="483" spans="1:4" x14ac:dyDescent="0.25">
      <c r="A483" s="25" t="s">
        <v>4147</v>
      </c>
      <c r="B483" s="23">
        <v>78408001</v>
      </c>
      <c r="C483" s="19" t="s">
        <v>1917</v>
      </c>
      <c r="D483" s="17" t="s">
        <v>4331</v>
      </c>
    </row>
    <row r="484" spans="1:4" x14ac:dyDescent="0.25">
      <c r="A484" s="25" t="s">
        <v>4147</v>
      </c>
      <c r="B484" s="24">
        <v>78635101</v>
      </c>
      <c r="C484" s="18" t="s">
        <v>1919</v>
      </c>
      <c r="D484" s="16" t="s">
        <v>1919</v>
      </c>
    </row>
    <row r="485" spans="1:4" x14ac:dyDescent="0.25">
      <c r="A485" s="25" t="s">
        <v>4147</v>
      </c>
      <c r="B485" s="23">
        <v>78409001</v>
      </c>
      <c r="C485" s="19" t="s">
        <v>1923</v>
      </c>
      <c r="D485" s="17" t="s">
        <v>4332</v>
      </c>
    </row>
    <row r="486" spans="1:4" x14ac:dyDescent="0.25">
      <c r="A486" s="25" t="s">
        <v>4147</v>
      </c>
      <c r="B486" s="23">
        <v>78407001</v>
      </c>
      <c r="C486" s="19" t="s">
        <v>4333</v>
      </c>
      <c r="D486" s="17" t="s">
        <v>4333</v>
      </c>
    </row>
    <row r="487" spans="1:4" x14ac:dyDescent="0.25">
      <c r="A487" s="25" t="s">
        <v>4147</v>
      </c>
      <c r="B487" s="24">
        <v>78415001</v>
      </c>
      <c r="C487" s="18" t="s">
        <v>1925</v>
      </c>
      <c r="D487" s="16" t="s">
        <v>15019</v>
      </c>
    </row>
    <row r="488" spans="1:4" x14ac:dyDescent="0.25">
      <c r="A488" s="25" t="s">
        <v>4147</v>
      </c>
      <c r="B488" s="23">
        <v>78274001</v>
      </c>
      <c r="C488" s="19" t="s">
        <v>4334</v>
      </c>
      <c r="D488" s="17" t="s">
        <v>4334</v>
      </c>
    </row>
    <row r="489" spans="1:4" x14ac:dyDescent="0.25">
      <c r="A489" s="25" t="s">
        <v>4147</v>
      </c>
      <c r="B489" s="23">
        <v>70425101</v>
      </c>
      <c r="C489" s="19" t="s">
        <v>4335</v>
      </c>
      <c r="D489" s="17" t="s">
        <v>1937</v>
      </c>
    </row>
    <row r="490" spans="1:4" x14ac:dyDescent="0.25">
      <c r="A490" s="25" t="s">
        <v>4147</v>
      </c>
      <c r="B490" s="23">
        <v>70425103</v>
      </c>
      <c r="C490" s="19" t="s">
        <v>4335</v>
      </c>
      <c r="D490" s="17" t="s">
        <v>1939</v>
      </c>
    </row>
    <row r="491" spans="1:4" x14ac:dyDescent="0.25">
      <c r="A491" s="25" t="s">
        <v>4147</v>
      </c>
      <c r="B491" s="24">
        <v>70425105</v>
      </c>
      <c r="C491" s="18" t="s">
        <v>4335</v>
      </c>
      <c r="D491" s="16" t="s">
        <v>1933</v>
      </c>
    </row>
    <row r="492" spans="1:4" x14ac:dyDescent="0.25">
      <c r="A492" s="25" t="s">
        <v>4147</v>
      </c>
      <c r="B492" s="24">
        <v>70425106</v>
      </c>
      <c r="C492" s="18" t="s">
        <v>4335</v>
      </c>
      <c r="D492" s="16" t="s">
        <v>1935</v>
      </c>
    </row>
    <row r="493" spans="1:4" x14ac:dyDescent="0.25">
      <c r="A493" s="25" t="s">
        <v>4147</v>
      </c>
      <c r="B493" s="24">
        <v>78784101</v>
      </c>
      <c r="C493" s="18" t="s">
        <v>1518</v>
      </c>
      <c r="D493" s="16" t="s">
        <v>1518</v>
      </c>
    </row>
    <row r="494" spans="1:4" x14ac:dyDescent="0.25">
      <c r="A494" s="25" t="s">
        <v>4147</v>
      </c>
      <c r="B494" s="23">
        <v>78784104</v>
      </c>
      <c r="C494" s="19" t="s">
        <v>1518</v>
      </c>
      <c r="D494" s="17" t="s">
        <v>1520</v>
      </c>
    </row>
    <row r="495" spans="1:4" x14ac:dyDescent="0.25">
      <c r="A495" s="25" t="s">
        <v>4147</v>
      </c>
      <c r="B495" s="23">
        <v>70479105</v>
      </c>
      <c r="C495" s="19" t="s">
        <v>4336</v>
      </c>
      <c r="D495" s="17" t="s">
        <v>1960</v>
      </c>
    </row>
    <row r="496" spans="1:4" x14ac:dyDescent="0.25">
      <c r="A496" s="25" t="s">
        <v>4147</v>
      </c>
      <c r="B496" s="23">
        <v>70479107</v>
      </c>
      <c r="C496" s="19" t="s">
        <v>4336</v>
      </c>
      <c r="D496" s="17" t="s">
        <v>1974</v>
      </c>
    </row>
    <row r="497" spans="1:4" x14ac:dyDescent="0.25">
      <c r="A497" s="25" t="s">
        <v>4147</v>
      </c>
      <c r="B497" s="23">
        <v>70479108</v>
      </c>
      <c r="C497" s="19" t="s">
        <v>4336</v>
      </c>
      <c r="D497" s="17" t="s">
        <v>1948</v>
      </c>
    </row>
    <row r="498" spans="1:4" x14ac:dyDescent="0.25">
      <c r="A498" s="25" t="s">
        <v>4147</v>
      </c>
      <c r="B498" s="24">
        <v>70479109</v>
      </c>
      <c r="C498" s="18" t="s">
        <v>4336</v>
      </c>
      <c r="D498" s="16" t="s">
        <v>1950</v>
      </c>
    </row>
    <row r="499" spans="1:4" x14ac:dyDescent="0.25">
      <c r="A499" s="25" t="s">
        <v>4147</v>
      </c>
      <c r="B499" s="24">
        <v>70479111</v>
      </c>
      <c r="C499" s="18" t="s">
        <v>4336</v>
      </c>
      <c r="D499" s="16" t="s">
        <v>1944</v>
      </c>
    </row>
    <row r="500" spans="1:4" x14ac:dyDescent="0.25">
      <c r="A500" s="25" t="s">
        <v>4147</v>
      </c>
      <c r="B500" s="24">
        <v>70479112</v>
      </c>
      <c r="C500" s="18" t="s">
        <v>4336</v>
      </c>
      <c r="D500" s="16" t="s">
        <v>1952</v>
      </c>
    </row>
    <row r="501" spans="1:4" x14ac:dyDescent="0.25">
      <c r="A501" s="25" t="s">
        <v>4147</v>
      </c>
      <c r="B501" s="24">
        <v>70465101</v>
      </c>
      <c r="C501" s="18" t="s">
        <v>4337</v>
      </c>
      <c r="D501" s="16" t="s">
        <v>1997</v>
      </c>
    </row>
    <row r="502" spans="1:4" x14ac:dyDescent="0.25">
      <c r="A502" s="25" t="s">
        <v>4147</v>
      </c>
      <c r="B502" s="24">
        <v>70465104</v>
      </c>
      <c r="C502" s="18" t="s">
        <v>4337</v>
      </c>
      <c r="D502" s="16" t="s">
        <v>1989</v>
      </c>
    </row>
    <row r="503" spans="1:4" x14ac:dyDescent="0.25">
      <c r="A503" s="25" t="s">
        <v>4147</v>
      </c>
      <c r="B503" s="23">
        <v>70465105</v>
      </c>
      <c r="C503" s="19" t="s">
        <v>4337</v>
      </c>
      <c r="D503" s="17" t="s">
        <v>1999</v>
      </c>
    </row>
    <row r="504" spans="1:4" x14ac:dyDescent="0.25">
      <c r="A504" s="25" t="s">
        <v>4147</v>
      </c>
      <c r="B504" s="23">
        <v>70465106</v>
      </c>
      <c r="C504" s="19" t="s">
        <v>4337</v>
      </c>
      <c r="D504" s="17" t="s">
        <v>1991</v>
      </c>
    </row>
    <row r="505" spans="1:4" x14ac:dyDescent="0.25">
      <c r="A505" s="25" t="s">
        <v>4147</v>
      </c>
      <c r="B505" s="23">
        <v>70465107</v>
      </c>
      <c r="C505" s="19" t="s">
        <v>4337</v>
      </c>
      <c r="D505" s="17" t="s">
        <v>1993</v>
      </c>
    </row>
    <row r="506" spans="1:4" x14ac:dyDescent="0.25">
      <c r="A506" s="25" t="s">
        <v>4147</v>
      </c>
      <c r="B506" s="24">
        <v>70465108</v>
      </c>
      <c r="C506" s="18" t="s">
        <v>4337</v>
      </c>
      <c r="D506" s="16" t="s">
        <v>2001</v>
      </c>
    </row>
    <row r="507" spans="1:4" x14ac:dyDescent="0.25">
      <c r="A507" s="25" t="s">
        <v>4147</v>
      </c>
      <c r="B507" s="24">
        <v>70465109</v>
      </c>
      <c r="C507" s="18" t="s">
        <v>4337</v>
      </c>
      <c r="D507" s="16" t="s">
        <v>1995</v>
      </c>
    </row>
    <row r="508" spans="1:4" x14ac:dyDescent="0.25">
      <c r="A508" s="25" t="s">
        <v>4147</v>
      </c>
      <c r="B508" s="23">
        <v>70438110</v>
      </c>
      <c r="C508" s="19" t="s">
        <v>4338</v>
      </c>
      <c r="D508" s="17" t="s">
        <v>2013</v>
      </c>
    </row>
    <row r="509" spans="1:4" x14ac:dyDescent="0.25">
      <c r="A509" s="25" t="s">
        <v>4147</v>
      </c>
      <c r="B509" s="23">
        <v>70438120</v>
      </c>
      <c r="C509" s="19" t="s">
        <v>4338</v>
      </c>
      <c r="D509" s="17" t="s">
        <v>2015</v>
      </c>
    </row>
    <row r="510" spans="1:4" x14ac:dyDescent="0.25">
      <c r="A510" s="25" t="s">
        <v>4147</v>
      </c>
      <c r="B510" s="24">
        <v>70438140</v>
      </c>
      <c r="C510" s="18" t="s">
        <v>4338</v>
      </c>
      <c r="D510" s="16" t="s">
        <v>2027</v>
      </c>
    </row>
    <row r="511" spans="1:4" x14ac:dyDescent="0.25">
      <c r="A511" s="25" t="s">
        <v>4147</v>
      </c>
      <c r="B511" s="24">
        <v>70438150</v>
      </c>
      <c r="C511" s="18" t="s">
        <v>4338</v>
      </c>
      <c r="D511" s="16" t="s">
        <v>2023</v>
      </c>
    </row>
    <row r="512" spans="1:4" x14ac:dyDescent="0.25">
      <c r="A512" s="25" t="s">
        <v>4147</v>
      </c>
      <c r="B512" s="23">
        <v>78219001</v>
      </c>
      <c r="C512" s="19" t="s">
        <v>2019</v>
      </c>
      <c r="D512" s="17" t="s">
        <v>2019</v>
      </c>
    </row>
    <row r="513" spans="1:4" x14ac:dyDescent="0.25">
      <c r="A513" s="25" t="s">
        <v>4147</v>
      </c>
      <c r="B513" s="23">
        <v>78647201</v>
      </c>
      <c r="C513" s="19" t="s">
        <v>4339</v>
      </c>
      <c r="D513" s="17" t="s">
        <v>2077</v>
      </c>
    </row>
    <row r="514" spans="1:4" x14ac:dyDescent="0.25">
      <c r="A514" s="25" t="s">
        <v>4147</v>
      </c>
      <c r="B514" s="24">
        <v>70199008</v>
      </c>
      <c r="C514" s="18" t="s">
        <v>4340</v>
      </c>
      <c r="D514" s="16" t="s">
        <v>2082</v>
      </c>
    </row>
    <row r="515" spans="1:4" x14ac:dyDescent="0.25">
      <c r="A515" s="25" t="s">
        <v>4147</v>
      </c>
      <c r="B515" s="23">
        <v>70199009</v>
      </c>
      <c r="C515" s="19" t="s">
        <v>4340</v>
      </c>
      <c r="D515" s="17" t="s">
        <v>2080</v>
      </c>
    </row>
    <row r="516" spans="1:4" x14ac:dyDescent="0.25">
      <c r="A516" s="25" t="s">
        <v>4147</v>
      </c>
      <c r="B516" s="24">
        <v>78592001</v>
      </c>
      <c r="C516" s="18" t="s">
        <v>4341</v>
      </c>
      <c r="D516" s="16" t="s">
        <v>4342</v>
      </c>
    </row>
    <row r="517" spans="1:4" x14ac:dyDescent="0.25">
      <c r="A517" s="25" t="s">
        <v>4147</v>
      </c>
      <c r="B517" s="23">
        <v>78743201</v>
      </c>
      <c r="C517" s="19" t="s">
        <v>4343</v>
      </c>
      <c r="D517" s="17" t="s">
        <v>2124</v>
      </c>
    </row>
    <row r="518" spans="1:4" x14ac:dyDescent="0.25">
      <c r="A518" s="25" t="s">
        <v>4147</v>
      </c>
      <c r="B518" s="23">
        <v>70204101</v>
      </c>
      <c r="C518" s="19" t="s">
        <v>4344</v>
      </c>
      <c r="D518" s="17" t="s">
        <v>2133</v>
      </c>
    </row>
    <row r="519" spans="1:4" x14ac:dyDescent="0.25">
      <c r="A519" s="25" t="s">
        <v>4147</v>
      </c>
      <c r="B519" s="23">
        <v>70204103</v>
      </c>
      <c r="C519" s="19" t="s">
        <v>4344</v>
      </c>
      <c r="D519" s="17" t="s">
        <v>2151</v>
      </c>
    </row>
    <row r="520" spans="1:4" x14ac:dyDescent="0.25">
      <c r="A520" s="25" t="s">
        <v>4147</v>
      </c>
      <c r="B520" s="24">
        <v>70204104</v>
      </c>
      <c r="C520" s="18" t="s">
        <v>4344</v>
      </c>
      <c r="D520" s="16" t="s">
        <v>2155</v>
      </c>
    </row>
    <row r="521" spans="1:4" x14ac:dyDescent="0.25">
      <c r="A521" s="25" t="s">
        <v>4147</v>
      </c>
      <c r="B521" s="24">
        <v>70204106</v>
      </c>
      <c r="C521" s="18" t="s">
        <v>4344</v>
      </c>
      <c r="D521" s="16" t="s">
        <v>2223</v>
      </c>
    </row>
    <row r="522" spans="1:4" x14ac:dyDescent="0.25">
      <c r="A522" s="25" t="s">
        <v>4147</v>
      </c>
      <c r="B522" s="24">
        <v>70204107</v>
      </c>
      <c r="C522" s="18" t="s">
        <v>4344</v>
      </c>
      <c r="D522" s="16" t="s">
        <v>2183</v>
      </c>
    </row>
    <row r="523" spans="1:4" x14ac:dyDescent="0.25">
      <c r="A523" s="25" t="s">
        <v>4147</v>
      </c>
      <c r="B523" s="23">
        <v>70204108</v>
      </c>
      <c r="C523" s="19" t="s">
        <v>4344</v>
      </c>
      <c r="D523" s="17" t="s">
        <v>2185</v>
      </c>
    </row>
    <row r="524" spans="1:4" x14ac:dyDescent="0.25">
      <c r="A524" s="25" t="s">
        <v>4147</v>
      </c>
      <c r="B524" s="23">
        <v>70204109</v>
      </c>
      <c r="C524" s="19" t="s">
        <v>4344</v>
      </c>
      <c r="D524" s="17" t="s">
        <v>2189</v>
      </c>
    </row>
    <row r="525" spans="1:4" x14ac:dyDescent="0.25">
      <c r="A525" s="25" t="s">
        <v>4147</v>
      </c>
      <c r="B525" s="24">
        <v>70204110</v>
      </c>
      <c r="C525" s="18" t="s">
        <v>4344</v>
      </c>
      <c r="D525" s="16" t="s">
        <v>2201</v>
      </c>
    </row>
    <row r="526" spans="1:4" x14ac:dyDescent="0.25">
      <c r="A526" s="25" t="s">
        <v>4147</v>
      </c>
      <c r="B526" s="24">
        <v>70204111</v>
      </c>
      <c r="C526" s="18" t="s">
        <v>4344</v>
      </c>
      <c r="D526" s="16" t="s">
        <v>2203</v>
      </c>
    </row>
    <row r="527" spans="1:4" x14ac:dyDescent="0.25">
      <c r="A527" s="25" t="s">
        <v>4147</v>
      </c>
      <c r="B527" s="23">
        <v>70204112</v>
      </c>
      <c r="C527" s="19" t="s">
        <v>4344</v>
      </c>
      <c r="D527" s="17" t="s">
        <v>2207</v>
      </c>
    </row>
    <row r="528" spans="1:4" x14ac:dyDescent="0.25">
      <c r="A528" s="25" t="s">
        <v>4147</v>
      </c>
      <c r="B528" s="24">
        <v>70204113</v>
      </c>
      <c r="C528" s="18" t="s">
        <v>4344</v>
      </c>
      <c r="D528" s="16" t="s">
        <v>2209</v>
      </c>
    </row>
    <row r="529" spans="1:4" x14ac:dyDescent="0.25">
      <c r="A529" s="25" t="s">
        <v>4147</v>
      </c>
      <c r="B529" s="23">
        <v>70204115</v>
      </c>
      <c r="C529" s="19" t="s">
        <v>4344</v>
      </c>
      <c r="D529" s="17" t="s">
        <v>2277</v>
      </c>
    </row>
    <row r="530" spans="1:4" x14ac:dyDescent="0.25">
      <c r="A530" s="25" t="s">
        <v>4147</v>
      </c>
      <c r="B530" s="24">
        <v>70204116</v>
      </c>
      <c r="C530" s="18" t="s">
        <v>4344</v>
      </c>
      <c r="D530" s="16" t="s">
        <v>2283</v>
      </c>
    </row>
    <row r="531" spans="1:4" x14ac:dyDescent="0.25">
      <c r="A531" s="25" t="s">
        <v>4147</v>
      </c>
      <c r="B531" s="23">
        <v>70204117</v>
      </c>
      <c r="C531" s="19" t="s">
        <v>4344</v>
      </c>
      <c r="D531" s="17" t="s">
        <v>2281</v>
      </c>
    </row>
    <row r="532" spans="1:4" x14ac:dyDescent="0.25">
      <c r="A532" s="25" t="s">
        <v>4147</v>
      </c>
      <c r="B532" s="24">
        <v>70204118</v>
      </c>
      <c r="C532" s="18" t="s">
        <v>4344</v>
      </c>
      <c r="D532" s="16" t="s">
        <v>2271</v>
      </c>
    </row>
    <row r="533" spans="1:4" x14ac:dyDescent="0.25">
      <c r="A533" s="25" t="s">
        <v>4147</v>
      </c>
      <c r="B533" s="24">
        <v>70204120</v>
      </c>
      <c r="C533" s="18" t="s">
        <v>4344</v>
      </c>
      <c r="D533" s="16" t="s">
        <v>4345</v>
      </c>
    </row>
    <row r="534" spans="1:4" x14ac:dyDescent="0.25">
      <c r="A534" s="25" t="s">
        <v>4147</v>
      </c>
      <c r="B534" s="24">
        <v>70204121</v>
      </c>
      <c r="C534" s="18" t="s">
        <v>4344</v>
      </c>
      <c r="D534" s="16" t="s">
        <v>2248</v>
      </c>
    </row>
    <row r="535" spans="1:4" x14ac:dyDescent="0.25">
      <c r="A535" s="25" t="s">
        <v>4147</v>
      </c>
      <c r="B535" s="23">
        <v>70204122</v>
      </c>
      <c r="C535" s="19" t="s">
        <v>4344</v>
      </c>
      <c r="D535" s="17" t="s">
        <v>2205</v>
      </c>
    </row>
    <row r="536" spans="1:4" x14ac:dyDescent="0.25">
      <c r="A536" s="25" t="s">
        <v>4147</v>
      </c>
      <c r="B536" s="23">
        <v>70204123</v>
      </c>
      <c r="C536" s="19" t="s">
        <v>4344</v>
      </c>
      <c r="D536" s="17" t="s">
        <v>2240</v>
      </c>
    </row>
    <row r="537" spans="1:4" x14ac:dyDescent="0.25">
      <c r="A537" s="25" t="s">
        <v>4147</v>
      </c>
      <c r="B537" s="23">
        <v>70204124</v>
      </c>
      <c r="C537" s="19" t="s">
        <v>4344</v>
      </c>
      <c r="D537" s="17" t="s">
        <v>2252</v>
      </c>
    </row>
    <row r="538" spans="1:4" x14ac:dyDescent="0.25">
      <c r="A538" s="25" t="s">
        <v>4147</v>
      </c>
      <c r="B538" s="24">
        <v>70204125</v>
      </c>
      <c r="C538" s="18" t="s">
        <v>4344</v>
      </c>
      <c r="D538" s="16" t="s">
        <v>2161</v>
      </c>
    </row>
    <row r="539" spans="1:4" x14ac:dyDescent="0.25">
      <c r="A539" s="25" t="s">
        <v>4147</v>
      </c>
      <c r="B539" s="24">
        <v>70204126</v>
      </c>
      <c r="C539" s="18" t="s">
        <v>4344</v>
      </c>
      <c r="D539" s="16" t="s">
        <v>2275</v>
      </c>
    </row>
    <row r="540" spans="1:4" x14ac:dyDescent="0.25">
      <c r="A540" s="25" t="s">
        <v>4147</v>
      </c>
      <c r="B540" s="24">
        <v>70204127</v>
      </c>
      <c r="C540" s="18" t="s">
        <v>4344</v>
      </c>
      <c r="D540" s="16" t="s">
        <v>980</v>
      </c>
    </row>
    <row r="541" spans="1:4" x14ac:dyDescent="0.25">
      <c r="A541" s="25" t="s">
        <v>4147</v>
      </c>
      <c r="B541" s="23">
        <v>70204128</v>
      </c>
      <c r="C541" s="19" t="s">
        <v>4344</v>
      </c>
      <c r="D541" s="17" t="s">
        <v>2193</v>
      </c>
    </row>
    <row r="542" spans="1:4" x14ac:dyDescent="0.25">
      <c r="A542" s="25" t="s">
        <v>4147</v>
      </c>
      <c r="B542" s="23">
        <v>70204131</v>
      </c>
      <c r="C542" s="19" t="s">
        <v>4344</v>
      </c>
      <c r="D542" s="17" t="s">
        <v>2230</v>
      </c>
    </row>
    <row r="543" spans="1:4" x14ac:dyDescent="0.25">
      <c r="A543" s="25" t="s">
        <v>4147</v>
      </c>
      <c r="B543" s="24">
        <v>70204132</v>
      </c>
      <c r="C543" s="18" t="s">
        <v>4344</v>
      </c>
      <c r="D543" s="16" t="s">
        <v>2181</v>
      </c>
    </row>
    <row r="544" spans="1:4" x14ac:dyDescent="0.25">
      <c r="A544" s="25" t="s">
        <v>4147</v>
      </c>
      <c r="B544" s="23">
        <v>70204133</v>
      </c>
      <c r="C544" s="19" t="s">
        <v>4344</v>
      </c>
      <c r="D544" s="17" t="s">
        <v>2141</v>
      </c>
    </row>
    <row r="545" spans="1:4" x14ac:dyDescent="0.25">
      <c r="A545" s="25" t="s">
        <v>4147</v>
      </c>
      <c r="B545" s="24">
        <v>70204134</v>
      </c>
      <c r="C545" s="18" t="s">
        <v>4344</v>
      </c>
      <c r="D545" s="16" t="s">
        <v>2246</v>
      </c>
    </row>
    <row r="546" spans="1:4" x14ac:dyDescent="0.25">
      <c r="A546" s="25" t="s">
        <v>4147</v>
      </c>
      <c r="B546" s="23">
        <v>70204135</v>
      </c>
      <c r="C546" s="19" t="s">
        <v>4344</v>
      </c>
      <c r="D546" s="17" t="s">
        <v>2256</v>
      </c>
    </row>
    <row r="547" spans="1:4" x14ac:dyDescent="0.25">
      <c r="A547" s="25" t="s">
        <v>4147</v>
      </c>
      <c r="B547" s="23">
        <v>70204136</v>
      </c>
      <c r="C547" s="19" t="s">
        <v>4344</v>
      </c>
      <c r="D547" s="17" t="s">
        <v>2191</v>
      </c>
    </row>
    <row r="548" spans="1:4" x14ac:dyDescent="0.25">
      <c r="A548" s="25" t="s">
        <v>4147</v>
      </c>
      <c r="B548" s="24">
        <v>70204137</v>
      </c>
      <c r="C548" s="18" t="s">
        <v>4344</v>
      </c>
      <c r="D548" s="16" t="s">
        <v>2226</v>
      </c>
    </row>
    <row r="549" spans="1:4" x14ac:dyDescent="0.25">
      <c r="A549" s="25" t="s">
        <v>4147</v>
      </c>
      <c r="B549" s="24">
        <v>70204139</v>
      </c>
      <c r="C549" s="18" t="s">
        <v>4344</v>
      </c>
      <c r="D549" s="16" t="s">
        <v>2215</v>
      </c>
    </row>
    <row r="550" spans="1:4" x14ac:dyDescent="0.25">
      <c r="A550" s="25" t="s">
        <v>4147</v>
      </c>
      <c r="B550" s="24">
        <v>70204141</v>
      </c>
      <c r="C550" s="18" t="s">
        <v>4344</v>
      </c>
      <c r="D550" s="16" t="s">
        <v>2213</v>
      </c>
    </row>
    <row r="551" spans="1:4" x14ac:dyDescent="0.25">
      <c r="A551" s="25" t="s">
        <v>4147</v>
      </c>
      <c r="B551" s="24">
        <v>70204142</v>
      </c>
      <c r="C551" s="18" t="s">
        <v>4344</v>
      </c>
      <c r="D551" s="16" t="s">
        <v>2262</v>
      </c>
    </row>
    <row r="552" spans="1:4" x14ac:dyDescent="0.25">
      <c r="A552" s="25" t="s">
        <v>4147</v>
      </c>
      <c r="B552" s="23">
        <v>70204144</v>
      </c>
      <c r="C552" s="19" t="s">
        <v>4344</v>
      </c>
      <c r="D552" s="17" t="s">
        <v>2159</v>
      </c>
    </row>
    <row r="553" spans="1:4" x14ac:dyDescent="0.25">
      <c r="A553" s="25" t="s">
        <v>4147</v>
      </c>
      <c r="B553" s="24">
        <v>70204145</v>
      </c>
      <c r="C553" s="18" t="s">
        <v>4344</v>
      </c>
      <c r="D553" s="16" t="s">
        <v>2232</v>
      </c>
    </row>
    <row r="554" spans="1:4" x14ac:dyDescent="0.25">
      <c r="A554" s="25" t="s">
        <v>4147</v>
      </c>
      <c r="B554" s="24">
        <v>70204146</v>
      </c>
      <c r="C554" s="18" t="s">
        <v>4344</v>
      </c>
      <c r="D554" s="16" t="s">
        <v>2195</v>
      </c>
    </row>
    <row r="555" spans="1:4" x14ac:dyDescent="0.25">
      <c r="A555" s="25" t="s">
        <v>4147</v>
      </c>
      <c r="B555" s="24">
        <v>70204147</v>
      </c>
      <c r="C555" s="18" t="s">
        <v>4344</v>
      </c>
      <c r="D555" s="16" t="s">
        <v>2157</v>
      </c>
    </row>
    <row r="556" spans="1:4" x14ac:dyDescent="0.25">
      <c r="A556" s="25" t="s">
        <v>4147</v>
      </c>
      <c r="B556" s="24">
        <v>70204149</v>
      </c>
      <c r="C556" s="18" t="s">
        <v>4344</v>
      </c>
      <c r="D556" s="16" t="s">
        <v>2137</v>
      </c>
    </row>
    <row r="557" spans="1:4" x14ac:dyDescent="0.25">
      <c r="A557" s="25" t="s">
        <v>4147</v>
      </c>
      <c r="B557" s="24">
        <v>70204151</v>
      </c>
      <c r="C557" s="18" t="s">
        <v>4344</v>
      </c>
      <c r="D557" s="16" t="s">
        <v>2285</v>
      </c>
    </row>
    <row r="558" spans="1:4" x14ac:dyDescent="0.25">
      <c r="A558" s="25" t="s">
        <v>4147</v>
      </c>
      <c r="B558" s="23">
        <v>70204153</v>
      </c>
      <c r="C558" s="19" t="s">
        <v>4344</v>
      </c>
      <c r="D558" s="17" t="s">
        <v>2228</v>
      </c>
    </row>
    <row r="559" spans="1:4" x14ac:dyDescent="0.25">
      <c r="A559" s="25" t="s">
        <v>4147</v>
      </c>
      <c r="B559" s="23">
        <v>70204155</v>
      </c>
      <c r="C559" s="19" t="s">
        <v>4344</v>
      </c>
      <c r="D559" s="17" t="s">
        <v>2175</v>
      </c>
    </row>
    <row r="560" spans="1:4" x14ac:dyDescent="0.25">
      <c r="A560" s="25" t="s">
        <v>4147</v>
      </c>
      <c r="B560" s="23">
        <v>70204156</v>
      </c>
      <c r="C560" s="19" t="s">
        <v>4344</v>
      </c>
      <c r="D560" s="17" t="s">
        <v>2135</v>
      </c>
    </row>
    <row r="561" spans="1:4" x14ac:dyDescent="0.25">
      <c r="A561" s="25" t="s">
        <v>4147</v>
      </c>
      <c r="B561" s="23">
        <v>70204193</v>
      </c>
      <c r="C561" s="19" t="s">
        <v>4344</v>
      </c>
      <c r="D561" s="17" t="s">
        <v>2267</v>
      </c>
    </row>
    <row r="562" spans="1:4" x14ac:dyDescent="0.25">
      <c r="A562" s="25" t="s">
        <v>4147</v>
      </c>
      <c r="B562" s="23">
        <v>70204252</v>
      </c>
      <c r="C562" s="19" t="s">
        <v>4344</v>
      </c>
      <c r="D562" s="17" t="s">
        <v>2139</v>
      </c>
    </row>
    <row r="563" spans="1:4" x14ac:dyDescent="0.25">
      <c r="A563" s="25" t="s">
        <v>4147</v>
      </c>
      <c r="B563" s="23">
        <v>70204253</v>
      </c>
      <c r="C563" s="19" t="s">
        <v>4344</v>
      </c>
      <c r="D563" s="17" t="s">
        <v>2197</v>
      </c>
    </row>
    <row r="564" spans="1:4" x14ac:dyDescent="0.25">
      <c r="A564" s="25" t="s">
        <v>4147</v>
      </c>
      <c r="B564" s="23">
        <v>70204254</v>
      </c>
      <c r="C564" s="19" t="s">
        <v>4344</v>
      </c>
      <c r="D564" s="17" t="s">
        <v>2173</v>
      </c>
    </row>
    <row r="565" spans="1:4" x14ac:dyDescent="0.25">
      <c r="A565" s="25" t="s">
        <v>4147</v>
      </c>
      <c r="B565" s="23">
        <v>70204256</v>
      </c>
      <c r="C565" s="19" t="s">
        <v>4344</v>
      </c>
      <c r="D565" s="17" t="s">
        <v>2234</v>
      </c>
    </row>
    <row r="566" spans="1:4" x14ac:dyDescent="0.25">
      <c r="A566" s="25" t="s">
        <v>4147</v>
      </c>
      <c r="B566" s="24">
        <v>70204257</v>
      </c>
      <c r="C566" s="18" t="s">
        <v>4344</v>
      </c>
      <c r="D566" s="16" t="s">
        <v>2242</v>
      </c>
    </row>
    <row r="567" spans="1:4" x14ac:dyDescent="0.25">
      <c r="A567" s="25" t="s">
        <v>4147</v>
      </c>
      <c r="B567" s="23">
        <v>70204258</v>
      </c>
      <c r="C567" s="19" t="s">
        <v>4344</v>
      </c>
      <c r="D567" s="17" t="s">
        <v>2273</v>
      </c>
    </row>
    <row r="568" spans="1:4" x14ac:dyDescent="0.25">
      <c r="A568" s="25" t="s">
        <v>4147</v>
      </c>
      <c r="B568" s="24">
        <v>70204260</v>
      </c>
      <c r="C568" s="18" t="s">
        <v>4344</v>
      </c>
      <c r="D568" s="16" t="s">
        <v>2254</v>
      </c>
    </row>
    <row r="569" spans="1:4" x14ac:dyDescent="0.25">
      <c r="A569" s="25" t="s">
        <v>4147</v>
      </c>
      <c r="B569" s="23">
        <v>70204263</v>
      </c>
      <c r="C569" s="19" t="s">
        <v>4344</v>
      </c>
      <c r="D569" s="17" t="s">
        <v>2260</v>
      </c>
    </row>
    <row r="570" spans="1:4" x14ac:dyDescent="0.25">
      <c r="A570" s="25" t="s">
        <v>4147</v>
      </c>
      <c r="B570" s="24">
        <v>78976101</v>
      </c>
      <c r="C570" s="18" t="s">
        <v>2302</v>
      </c>
      <c r="D570" s="16" t="s">
        <v>2302</v>
      </c>
    </row>
    <row r="571" spans="1:4" x14ac:dyDescent="0.25">
      <c r="A571" s="25" t="s">
        <v>4147</v>
      </c>
      <c r="B571" s="23">
        <v>78977101</v>
      </c>
      <c r="C571" s="19" t="s">
        <v>4346</v>
      </c>
      <c r="D571" s="17" t="s">
        <v>4347</v>
      </c>
    </row>
    <row r="572" spans="1:4" x14ac:dyDescent="0.25">
      <c r="A572" s="25" t="s">
        <v>4147</v>
      </c>
      <c r="B572" s="24">
        <v>78758003</v>
      </c>
      <c r="C572" s="18" t="s">
        <v>4348</v>
      </c>
      <c r="D572" s="16" t="s">
        <v>4349</v>
      </c>
    </row>
    <row r="573" spans="1:4" x14ac:dyDescent="0.25">
      <c r="A573" s="25" t="s">
        <v>4147</v>
      </c>
      <c r="B573" s="23">
        <v>78556001</v>
      </c>
      <c r="C573" s="19" t="s">
        <v>4350</v>
      </c>
      <c r="D573" s="17" t="s">
        <v>2368</v>
      </c>
    </row>
    <row r="574" spans="1:4" x14ac:dyDescent="0.25">
      <c r="A574" s="25" t="s">
        <v>4147</v>
      </c>
      <c r="B574" s="24">
        <v>70375101</v>
      </c>
      <c r="C574" s="18" t="s">
        <v>4351</v>
      </c>
      <c r="D574" s="16" t="s">
        <v>2371</v>
      </c>
    </row>
    <row r="575" spans="1:4" x14ac:dyDescent="0.25">
      <c r="A575" s="25" t="s">
        <v>4147</v>
      </c>
      <c r="B575" s="24">
        <v>70421101</v>
      </c>
      <c r="C575" s="18" t="s">
        <v>4352</v>
      </c>
      <c r="D575" s="16" t="s">
        <v>2377</v>
      </c>
    </row>
    <row r="576" spans="1:4" x14ac:dyDescent="0.25">
      <c r="A576" s="25" t="s">
        <v>4147</v>
      </c>
      <c r="B576" s="23">
        <v>70421102</v>
      </c>
      <c r="C576" s="19" t="s">
        <v>4352</v>
      </c>
      <c r="D576" s="17" t="s">
        <v>2379</v>
      </c>
    </row>
    <row r="577" spans="1:4" x14ac:dyDescent="0.25">
      <c r="A577" s="25" t="s">
        <v>4147</v>
      </c>
      <c r="B577" s="24">
        <v>70421103</v>
      </c>
      <c r="C577" s="18" t="s">
        <v>4352</v>
      </c>
      <c r="D577" s="16" t="s">
        <v>2383</v>
      </c>
    </row>
    <row r="578" spans="1:4" x14ac:dyDescent="0.25">
      <c r="A578" s="25" t="s">
        <v>4147</v>
      </c>
      <c r="B578" s="24">
        <v>70381101</v>
      </c>
      <c r="C578" s="18" t="s">
        <v>4353</v>
      </c>
      <c r="D578" s="16" t="s">
        <v>2391</v>
      </c>
    </row>
    <row r="579" spans="1:4" x14ac:dyDescent="0.25">
      <c r="A579" s="25" t="s">
        <v>4147</v>
      </c>
      <c r="B579" s="23">
        <v>70381102</v>
      </c>
      <c r="C579" s="19" t="s">
        <v>4353</v>
      </c>
      <c r="D579" s="17" t="s">
        <v>2389</v>
      </c>
    </row>
    <row r="580" spans="1:4" x14ac:dyDescent="0.25">
      <c r="A580" s="25" t="s">
        <v>4147</v>
      </c>
      <c r="B580" s="24">
        <v>78617201</v>
      </c>
      <c r="C580" s="18" t="s">
        <v>5155</v>
      </c>
      <c r="D580" s="16" t="s">
        <v>2403</v>
      </c>
    </row>
    <row r="581" spans="1:4" x14ac:dyDescent="0.25">
      <c r="A581" s="25" t="s">
        <v>4147</v>
      </c>
      <c r="B581" s="23">
        <v>78771001</v>
      </c>
      <c r="C581" s="19" t="s">
        <v>2406</v>
      </c>
      <c r="D581" s="17" t="s">
        <v>2406</v>
      </c>
    </row>
    <row r="582" spans="1:4" x14ac:dyDescent="0.25">
      <c r="A582" s="25" t="s">
        <v>4147</v>
      </c>
      <c r="B582" s="24">
        <v>78760001</v>
      </c>
      <c r="C582" s="18" t="s">
        <v>2409</v>
      </c>
      <c r="D582" s="16" t="s">
        <v>2409</v>
      </c>
    </row>
    <row r="583" spans="1:4" x14ac:dyDescent="0.25">
      <c r="A583" s="25" t="s">
        <v>4147</v>
      </c>
      <c r="B583" s="23">
        <v>78930101</v>
      </c>
      <c r="C583" s="19" t="s">
        <v>4354</v>
      </c>
      <c r="D583" s="17" t="s">
        <v>4355</v>
      </c>
    </row>
    <row r="584" spans="1:4" x14ac:dyDescent="0.25">
      <c r="A584" s="25" t="s">
        <v>4147</v>
      </c>
      <c r="B584" s="24">
        <v>78261001</v>
      </c>
      <c r="C584" s="18" t="s">
        <v>2417</v>
      </c>
      <c r="D584" s="16" t="s">
        <v>2417</v>
      </c>
    </row>
    <row r="585" spans="1:4" x14ac:dyDescent="0.25">
      <c r="A585" s="25" t="s">
        <v>4147</v>
      </c>
      <c r="B585" s="24">
        <v>78945201</v>
      </c>
      <c r="C585" s="18" t="s">
        <v>4356</v>
      </c>
      <c r="D585" s="16" t="s">
        <v>4357</v>
      </c>
    </row>
    <row r="586" spans="1:4" x14ac:dyDescent="0.25">
      <c r="A586" s="25" t="s">
        <v>4147</v>
      </c>
      <c r="B586" s="23">
        <v>70408102</v>
      </c>
      <c r="C586" s="19" t="s">
        <v>4358</v>
      </c>
      <c r="D586" s="17" t="s">
        <v>2449</v>
      </c>
    </row>
    <row r="587" spans="1:4" x14ac:dyDescent="0.25">
      <c r="A587" s="25" t="s">
        <v>4147</v>
      </c>
      <c r="B587" s="24">
        <v>70408103</v>
      </c>
      <c r="C587" s="18" t="s">
        <v>4358</v>
      </c>
      <c r="D587" s="16" t="s">
        <v>2451</v>
      </c>
    </row>
    <row r="588" spans="1:4" x14ac:dyDescent="0.25">
      <c r="A588" s="25" t="s">
        <v>4147</v>
      </c>
      <c r="B588" s="23">
        <v>70408104</v>
      </c>
      <c r="C588" s="19" t="s">
        <v>4358</v>
      </c>
      <c r="D588" s="17" t="s">
        <v>2457</v>
      </c>
    </row>
    <row r="589" spans="1:4" x14ac:dyDescent="0.25">
      <c r="A589" s="25" t="s">
        <v>4147</v>
      </c>
      <c r="B589" s="23">
        <v>70408106</v>
      </c>
      <c r="C589" s="19" t="s">
        <v>4358</v>
      </c>
      <c r="D589" s="17" t="s">
        <v>2459</v>
      </c>
    </row>
    <row r="590" spans="1:4" x14ac:dyDescent="0.25">
      <c r="A590" s="25" t="s">
        <v>4147</v>
      </c>
      <c r="B590" s="24">
        <v>70408107</v>
      </c>
      <c r="C590" s="18" t="s">
        <v>4358</v>
      </c>
      <c r="D590" s="16" t="s">
        <v>2453</v>
      </c>
    </row>
    <row r="591" spans="1:4" x14ac:dyDescent="0.25">
      <c r="A591" s="25" t="s">
        <v>4147</v>
      </c>
      <c r="B591" s="24">
        <v>78907103</v>
      </c>
      <c r="C591" s="18" t="s">
        <v>4359</v>
      </c>
      <c r="D591" s="16" t="s">
        <v>2471</v>
      </c>
    </row>
    <row r="592" spans="1:4" x14ac:dyDescent="0.25">
      <c r="A592" s="25" t="s">
        <v>4147</v>
      </c>
      <c r="B592" s="24">
        <v>70449101</v>
      </c>
      <c r="C592" s="18" t="s">
        <v>4360</v>
      </c>
      <c r="D592" s="16" t="s">
        <v>2490</v>
      </c>
    </row>
    <row r="593" spans="1:4" x14ac:dyDescent="0.25">
      <c r="A593" s="25" t="s">
        <v>4147</v>
      </c>
      <c r="B593" s="23">
        <v>70394001</v>
      </c>
      <c r="C593" s="19" t="s">
        <v>4361</v>
      </c>
      <c r="D593" s="17" t="s">
        <v>2493</v>
      </c>
    </row>
    <row r="594" spans="1:4" x14ac:dyDescent="0.25">
      <c r="A594" s="25" t="s">
        <v>4147</v>
      </c>
      <c r="B594" s="23">
        <v>78940101</v>
      </c>
      <c r="C594" s="19" t="s">
        <v>4362</v>
      </c>
      <c r="D594" s="17" t="s">
        <v>2502</v>
      </c>
    </row>
    <row r="595" spans="1:4" x14ac:dyDescent="0.25">
      <c r="A595" s="25" t="s">
        <v>4147</v>
      </c>
      <c r="B595" s="24">
        <v>70269115</v>
      </c>
      <c r="C595" s="18" t="s">
        <v>4363</v>
      </c>
      <c r="D595" s="16" t="s">
        <v>2509</v>
      </c>
    </row>
    <row r="596" spans="1:4" x14ac:dyDescent="0.25">
      <c r="A596" s="25" t="s">
        <v>4147</v>
      </c>
      <c r="B596" s="24">
        <v>70269123</v>
      </c>
      <c r="C596" s="18" t="s">
        <v>4363</v>
      </c>
      <c r="D596" s="16" t="s">
        <v>2522</v>
      </c>
    </row>
    <row r="597" spans="1:4" x14ac:dyDescent="0.25">
      <c r="A597" s="25" t="s">
        <v>4147</v>
      </c>
      <c r="B597" s="23">
        <v>70269124</v>
      </c>
      <c r="C597" s="19" t="s">
        <v>4363</v>
      </c>
      <c r="D597" s="17" t="s">
        <v>2536</v>
      </c>
    </row>
    <row r="598" spans="1:4" x14ac:dyDescent="0.25">
      <c r="A598" s="25" t="s">
        <v>4147</v>
      </c>
      <c r="B598" s="24">
        <v>70269125</v>
      </c>
      <c r="C598" s="18" t="s">
        <v>4363</v>
      </c>
      <c r="D598" s="16" t="s">
        <v>2513</v>
      </c>
    </row>
    <row r="599" spans="1:4" x14ac:dyDescent="0.25">
      <c r="A599" s="25" t="s">
        <v>4147</v>
      </c>
      <c r="B599" s="24">
        <v>70269127</v>
      </c>
      <c r="C599" s="18" t="s">
        <v>4363</v>
      </c>
      <c r="D599" s="16" t="s">
        <v>2507</v>
      </c>
    </row>
    <row r="600" spans="1:4" x14ac:dyDescent="0.25">
      <c r="A600" s="25" t="s">
        <v>4147</v>
      </c>
      <c r="B600" s="23">
        <v>70269135</v>
      </c>
      <c r="C600" s="19" t="s">
        <v>4363</v>
      </c>
      <c r="D600" s="17" t="s">
        <v>2540</v>
      </c>
    </row>
    <row r="601" spans="1:4" x14ac:dyDescent="0.25">
      <c r="A601" s="25" t="s">
        <v>4147</v>
      </c>
      <c r="B601" s="23">
        <v>70269136</v>
      </c>
      <c r="C601" s="19" t="s">
        <v>4363</v>
      </c>
      <c r="D601" s="17" t="s">
        <v>2524</v>
      </c>
    </row>
    <row r="602" spans="1:4" x14ac:dyDescent="0.25">
      <c r="A602" s="25" t="s">
        <v>4147</v>
      </c>
      <c r="B602" s="24">
        <v>70269139</v>
      </c>
      <c r="C602" s="18" t="s">
        <v>4363</v>
      </c>
      <c r="D602" s="16" t="s">
        <v>2582</v>
      </c>
    </row>
    <row r="603" spans="1:4" x14ac:dyDescent="0.25">
      <c r="A603" s="25" t="s">
        <v>4147</v>
      </c>
      <c r="B603" s="23">
        <v>70269140</v>
      </c>
      <c r="C603" s="19" t="s">
        <v>4363</v>
      </c>
      <c r="D603" s="17" t="s">
        <v>2542</v>
      </c>
    </row>
    <row r="604" spans="1:4" x14ac:dyDescent="0.25">
      <c r="A604" s="25" t="s">
        <v>4147</v>
      </c>
      <c r="B604" s="23">
        <v>70269142</v>
      </c>
      <c r="C604" s="19" t="s">
        <v>4363</v>
      </c>
      <c r="D604" s="17" t="s">
        <v>2576</v>
      </c>
    </row>
    <row r="605" spans="1:4" x14ac:dyDescent="0.25">
      <c r="A605" s="25" t="s">
        <v>4147</v>
      </c>
      <c r="B605" s="24">
        <v>70269146</v>
      </c>
      <c r="C605" s="18" t="s">
        <v>4363</v>
      </c>
      <c r="D605" s="16" t="s">
        <v>2526</v>
      </c>
    </row>
    <row r="606" spans="1:4" x14ac:dyDescent="0.25">
      <c r="A606" s="25" t="s">
        <v>4147</v>
      </c>
      <c r="B606" s="24">
        <v>70269150</v>
      </c>
      <c r="C606" s="18" t="s">
        <v>4363</v>
      </c>
      <c r="D606" s="16" t="s">
        <v>2555</v>
      </c>
    </row>
    <row r="607" spans="1:4" x14ac:dyDescent="0.25">
      <c r="A607" s="25" t="s">
        <v>4147</v>
      </c>
      <c r="B607" s="23">
        <v>70269151</v>
      </c>
      <c r="C607" s="19" t="s">
        <v>4363</v>
      </c>
      <c r="D607" s="17" t="s">
        <v>2553</v>
      </c>
    </row>
    <row r="608" spans="1:4" x14ac:dyDescent="0.25">
      <c r="A608" s="25" t="s">
        <v>4147</v>
      </c>
      <c r="B608" s="23">
        <v>70269171</v>
      </c>
      <c r="C608" s="19" t="s">
        <v>4363</v>
      </c>
      <c r="D608" s="17" t="s">
        <v>2580</v>
      </c>
    </row>
    <row r="609" spans="1:4" x14ac:dyDescent="0.25">
      <c r="A609" s="25" t="s">
        <v>4147</v>
      </c>
      <c r="B609" s="24">
        <v>70269175</v>
      </c>
      <c r="C609" s="18" t="s">
        <v>4363</v>
      </c>
      <c r="D609" s="16" t="s">
        <v>2534</v>
      </c>
    </row>
    <row r="610" spans="1:4" x14ac:dyDescent="0.25">
      <c r="A610" s="25" t="s">
        <v>4147</v>
      </c>
      <c r="B610" s="23">
        <v>70269294</v>
      </c>
      <c r="C610" s="19" t="s">
        <v>4363</v>
      </c>
      <c r="D610" s="17" t="s">
        <v>2549</v>
      </c>
    </row>
    <row r="611" spans="1:4" x14ac:dyDescent="0.25">
      <c r="A611" s="25" t="s">
        <v>4147</v>
      </c>
      <c r="B611" s="24">
        <v>78912101</v>
      </c>
      <c r="C611" s="18" t="s">
        <v>4364</v>
      </c>
      <c r="D611" s="16" t="s">
        <v>4365</v>
      </c>
    </row>
    <row r="612" spans="1:4" x14ac:dyDescent="0.25">
      <c r="A612" s="25" t="s">
        <v>4147</v>
      </c>
      <c r="B612" s="23">
        <v>78912103</v>
      </c>
      <c r="C612" s="19" t="s">
        <v>4364</v>
      </c>
      <c r="D612" s="17" t="s">
        <v>2589</v>
      </c>
    </row>
    <row r="613" spans="1:4" x14ac:dyDescent="0.25">
      <c r="A613" s="25" t="s">
        <v>4147</v>
      </c>
      <c r="B613" s="24">
        <v>78905102</v>
      </c>
      <c r="C613" s="18" t="s">
        <v>5194</v>
      </c>
      <c r="D613" s="16" t="s">
        <v>2592</v>
      </c>
    </row>
    <row r="614" spans="1:4" x14ac:dyDescent="0.25">
      <c r="A614" s="25" t="s">
        <v>4147</v>
      </c>
      <c r="B614" s="23">
        <v>78963201</v>
      </c>
      <c r="C614" s="19" t="s">
        <v>4366</v>
      </c>
      <c r="D614" s="17" t="s">
        <v>4367</v>
      </c>
    </row>
    <row r="615" spans="1:4" x14ac:dyDescent="0.25">
      <c r="A615" s="25" t="s">
        <v>4147</v>
      </c>
      <c r="B615" s="24">
        <v>78963202</v>
      </c>
      <c r="C615" s="18" t="s">
        <v>4366</v>
      </c>
      <c r="D615" s="16" t="s">
        <v>4368</v>
      </c>
    </row>
    <row r="616" spans="1:4" x14ac:dyDescent="0.25">
      <c r="A616" s="25" t="s">
        <v>4147</v>
      </c>
      <c r="B616" s="23">
        <v>78792101</v>
      </c>
      <c r="C616" s="19" t="s">
        <v>4369</v>
      </c>
      <c r="D616" s="17" t="s">
        <v>2611</v>
      </c>
    </row>
    <row r="617" spans="1:4" x14ac:dyDescent="0.25">
      <c r="A617" s="25" t="s">
        <v>4147</v>
      </c>
      <c r="B617" s="23">
        <v>70492012</v>
      </c>
      <c r="C617" s="19" t="s">
        <v>4370</v>
      </c>
      <c r="D617" s="17" t="s">
        <v>2644</v>
      </c>
    </row>
    <row r="618" spans="1:4" x14ac:dyDescent="0.25">
      <c r="A618" s="25" t="s">
        <v>4147</v>
      </c>
      <c r="B618" s="24">
        <v>70492013</v>
      </c>
      <c r="C618" s="18" t="s">
        <v>4370</v>
      </c>
      <c r="D618" s="16" t="s">
        <v>2638</v>
      </c>
    </row>
    <row r="619" spans="1:4" x14ac:dyDescent="0.25">
      <c r="A619" s="25" t="s">
        <v>4147</v>
      </c>
      <c r="B619" s="23">
        <v>70492015</v>
      </c>
      <c r="C619" s="19" t="s">
        <v>4370</v>
      </c>
      <c r="D619" s="17" t="s">
        <v>2651</v>
      </c>
    </row>
    <row r="620" spans="1:4" x14ac:dyDescent="0.25">
      <c r="A620" s="25" t="s">
        <v>4147</v>
      </c>
      <c r="B620" s="23">
        <v>70492016</v>
      </c>
      <c r="C620" s="19" t="s">
        <v>4370</v>
      </c>
      <c r="D620" s="17" t="s">
        <v>2642</v>
      </c>
    </row>
    <row r="621" spans="1:4" x14ac:dyDescent="0.25">
      <c r="A621" s="25" t="s">
        <v>4147</v>
      </c>
      <c r="B621" s="24">
        <v>70492017</v>
      </c>
      <c r="C621" s="18" t="s">
        <v>4370</v>
      </c>
      <c r="D621" s="16" t="s">
        <v>2640</v>
      </c>
    </row>
    <row r="622" spans="1:4" x14ac:dyDescent="0.25">
      <c r="A622" s="25" t="s">
        <v>4147</v>
      </c>
      <c r="B622" s="23">
        <v>70492018</v>
      </c>
      <c r="C622" s="19" t="s">
        <v>4370</v>
      </c>
      <c r="D622" s="17" t="s">
        <v>2636</v>
      </c>
    </row>
    <row r="623" spans="1:4" x14ac:dyDescent="0.25">
      <c r="A623" s="25" t="s">
        <v>4147</v>
      </c>
      <c r="B623" s="24">
        <v>70492019</v>
      </c>
      <c r="C623" s="18" t="s">
        <v>4370</v>
      </c>
      <c r="D623" s="16" t="s">
        <v>2634</v>
      </c>
    </row>
    <row r="624" spans="1:4" x14ac:dyDescent="0.25">
      <c r="A624" s="25" t="s">
        <v>4147</v>
      </c>
      <c r="B624" s="24">
        <v>70492020</v>
      </c>
      <c r="C624" s="18" t="s">
        <v>4370</v>
      </c>
      <c r="D624" s="16" t="s">
        <v>2572</v>
      </c>
    </row>
    <row r="625" spans="1:4" x14ac:dyDescent="0.25">
      <c r="A625" s="25" t="s">
        <v>4147</v>
      </c>
      <c r="B625" s="24">
        <v>70492021</v>
      </c>
      <c r="C625" s="18" t="s">
        <v>4370</v>
      </c>
      <c r="D625" s="16" t="s">
        <v>2646</v>
      </c>
    </row>
    <row r="626" spans="1:4" x14ac:dyDescent="0.25">
      <c r="A626" s="25" t="s">
        <v>4147</v>
      </c>
      <c r="B626" s="23">
        <v>70492022</v>
      </c>
      <c r="C626" s="19" t="s">
        <v>4370</v>
      </c>
      <c r="D626" s="17" t="s">
        <v>2649</v>
      </c>
    </row>
    <row r="627" spans="1:4" x14ac:dyDescent="0.25">
      <c r="A627" s="25" t="s">
        <v>4147</v>
      </c>
      <c r="B627" s="24">
        <v>70492023</v>
      </c>
      <c r="C627" s="18" t="s">
        <v>4370</v>
      </c>
      <c r="D627" s="16" t="s">
        <v>2653</v>
      </c>
    </row>
    <row r="628" spans="1:4" x14ac:dyDescent="0.25">
      <c r="A628" s="25" t="s">
        <v>4147</v>
      </c>
      <c r="B628" s="23">
        <v>70492024</v>
      </c>
      <c r="C628" s="19" t="s">
        <v>4370</v>
      </c>
      <c r="D628" s="17" t="s">
        <v>2632</v>
      </c>
    </row>
    <row r="629" spans="1:4" x14ac:dyDescent="0.25">
      <c r="A629" s="25" t="s">
        <v>4147</v>
      </c>
      <c r="B629" s="24">
        <v>78238001</v>
      </c>
      <c r="C629" s="18" t="s">
        <v>2656</v>
      </c>
      <c r="D629" s="16" t="s">
        <v>2656</v>
      </c>
    </row>
    <row r="630" spans="1:4" x14ac:dyDescent="0.25">
      <c r="A630" s="25" t="s">
        <v>4147</v>
      </c>
      <c r="B630" s="24">
        <v>70211101</v>
      </c>
      <c r="C630" s="18" t="s">
        <v>4371</v>
      </c>
      <c r="D630" s="16" t="s">
        <v>2713</v>
      </c>
    </row>
    <row r="631" spans="1:4" x14ac:dyDescent="0.25">
      <c r="A631" s="25" t="s">
        <v>4147</v>
      </c>
      <c r="B631" s="23">
        <v>70211102</v>
      </c>
      <c r="C631" s="19" t="s">
        <v>4371</v>
      </c>
      <c r="D631" s="17" t="s">
        <v>2693</v>
      </c>
    </row>
    <row r="632" spans="1:4" x14ac:dyDescent="0.25">
      <c r="A632" s="25" t="s">
        <v>4147</v>
      </c>
      <c r="B632" s="24">
        <v>70211103</v>
      </c>
      <c r="C632" s="18" t="s">
        <v>4371</v>
      </c>
      <c r="D632" s="16" t="s">
        <v>2697</v>
      </c>
    </row>
    <row r="633" spans="1:4" x14ac:dyDescent="0.25">
      <c r="A633" s="25" t="s">
        <v>4147</v>
      </c>
      <c r="B633" s="24">
        <v>70211104</v>
      </c>
      <c r="C633" s="18" t="s">
        <v>4371</v>
      </c>
      <c r="D633" s="16" t="s">
        <v>2691</v>
      </c>
    </row>
    <row r="634" spans="1:4" x14ac:dyDescent="0.25">
      <c r="A634" s="25" t="s">
        <v>4147</v>
      </c>
      <c r="B634" s="24">
        <v>70211105</v>
      </c>
      <c r="C634" s="18" t="s">
        <v>4371</v>
      </c>
      <c r="D634" s="16" t="s">
        <v>1382</v>
      </c>
    </row>
    <row r="635" spans="1:4" x14ac:dyDescent="0.25">
      <c r="A635" s="25" t="s">
        <v>4147</v>
      </c>
      <c r="B635" s="23">
        <v>70211106</v>
      </c>
      <c r="C635" s="19" t="s">
        <v>4371</v>
      </c>
      <c r="D635" s="17" t="s">
        <v>2659</v>
      </c>
    </row>
    <row r="636" spans="1:4" x14ac:dyDescent="0.25">
      <c r="A636" s="25" t="s">
        <v>4147</v>
      </c>
      <c r="B636" s="23">
        <v>70211107</v>
      </c>
      <c r="C636" s="19" t="s">
        <v>4371</v>
      </c>
      <c r="D636" s="17" t="s">
        <v>2683</v>
      </c>
    </row>
    <row r="637" spans="1:4" x14ac:dyDescent="0.25">
      <c r="A637" s="25" t="s">
        <v>4147</v>
      </c>
      <c r="B637" s="23">
        <v>70211108</v>
      </c>
      <c r="C637" s="19" t="s">
        <v>4371</v>
      </c>
      <c r="D637" s="17" t="s">
        <v>2687</v>
      </c>
    </row>
    <row r="638" spans="1:4" x14ac:dyDescent="0.25">
      <c r="A638" s="25" t="s">
        <v>4147</v>
      </c>
      <c r="B638" s="23">
        <v>70211109</v>
      </c>
      <c r="C638" s="19" t="s">
        <v>4371</v>
      </c>
      <c r="D638" s="17" t="s">
        <v>2673</v>
      </c>
    </row>
    <row r="639" spans="1:4" x14ac:dyDescent="0.25">
      <c r="A639" s="25" t="s">
        <v>4147</v>
      </c>
      <c r="B639" s="23">
        <v>70211110</v>
      </c>
      <c r="C639" s="19" t="s">
        <v>4371</v>
      </c>
      <c r="D639" s="17" t="s">
        <v>2732</v>
      </c>
    </row>
    <row r="640" spans="1:4" x14ac:dyDescent="0.25">
      <c r="A640" s="25" t="s">
        <v>4147</v>
      </c>
      <c r="B640" s="24">
        <v>70211111</v>
      </c>
      <c r="C640" s="18" t="s">
        <v>4371</v>
      </c>
      <c r="D640" s="16" t="s">
        <v>2675</v>
      </c>
    </row>
    <row r="641" spans="1:4" x14ac:dyDescent="0.25">
      <c r="A641" s="25" t="s">
        <v>4147</v>
      </c>
      <c r="B641" s="24">
        <v>70211113</v>
      </c>
      <c r="C641" s="18" t="s">
        <v>4371</v>
      </c>
      <c r="D641" s="16" t="s">
        <v>2685</v>
      </c>
    </row>
    <row r="642" spans="1:4" x14ac:dyDescent="0.25">
      <c r="A642" s="25" t="s">
        <v>4147</v>
      </c>
      <c r="B642" s="23">
        <v>70211114</v>
      </c>
      <c r="C642" s="19" t="s">
        <v>4371</v>
      </c>
      <c r="D642" s="17" t="s">
        <v>2724</v>
      </c>
    </row>
    <row r="643" spans="1:4" x14ac:dyDescent="0.25">
      <c r="A643" s="25" t="s">
        <v>4147</v>
      </c>
      <c r="B643" s="23">
        <v>70211116</v>
      </c>
      <c r="C643" s="19" t="s">
        <v>4371</v>
      </c>
      <c r="D643" s="17" t="s">
        <v>2730</v>
      </c>
    </row>
    <row r="644" spans="1:4" x14ac:dyDescent="0.25">
      <c r="A644" s="25" t="s">
        <v>4147</v>
      </c>
      <c r="B644" s="23">
        <v>70211117</v>
      </c>
      <c r="C644" s="19" t="s">
        <v>4371</v>
      </c>
      <c r="D644" s="17" t="s">
        <v>2728</v>
      </c>
    </row>
    <row r="645" spans="1:4" x14ac:dyDescent="0.25">
      <c r="A645" s="25" t="s">
        <v>4147</v>
      </c>
      <c r="B645" s="24">
        <v>70211119</v>
      </c>
      <c r="C645" s="18" t="s">
        <v>4371</v>
      </c>
      <c r="D645" s="16" t="s">
        <v>2667</v>
      </c>
    </row>
    <row r="646" spans="1:4" x14ac:dyDescent="0.25">
      <c r="A646" s="25" t="s">
        <v>4147</v>
      </c>
      <c r="B646" s="23">
        <v>70211120</v>
      </c>
      <c r="C646" s="19" t="s">
        <v>4371</v>
      </c>
      <c r="D646" s="17" t="s">
        <v>2703</v>
      </c>
    </row>
    <row r="647" spans="1:4" x14ac:dyDescent="0.25">
      <c r="A647" s="25" t="s">
        <v>4147</v>
      </c>
      <c r="B647" s="23">
        <v>70211121</v>
      </c>
      <c r="C647" s="19" t="s">
        <v>4371</v>
      </c>
      <c r="D647" s="17" t="s">
        <v>2726</v>
      </c>
    </row>
    <row r="648" spans="1:4" x14ac:dyDescent="0.25">
      <c r="A648" s="25" t="s">
        <v>4147</v>
      </c>
      <c r="B648" s="24">
        <v>70211124</v>
      </c>
      <c r="C648" s="18" t="s">
        <v>4371</v>
      </c>
      <c r="D648" s="16" t="s">
        <v>2671</v>
      </c>
    </row>
    <row r="649" spans="1:4" x14ac:dyDescent="0.25">
      <c r="A649" s="25" t="s">
        <v>4147</v>
      </c>
      <c r="B649" s="24">
        <v>70211126</v>
      </c>
      <c r="C649" s="18" t="s">
        <v>4371</v>
      </c>
      <c r="D649" s="16" t="s">
        <v>2677</v>
      </c>
    </row>
    <row r="650" spans="1:4" x14ac:dyDescent="0.25">
      <c r="A650" s="25" t="s">
        <v>4147</v>
      </c>
      <c r="B650" s="24">
        <v>70211260</v>
      </c>
      <c r="C650" s="18" t="s">
        <v>4371</v>
      </c>
      <c r="D650" s="16" t="s">
        <v>2717</v>
      </c>
    </row>
    <row r="651" spans="1:4" x14ac:dyDescent="0.25">
      <c r="A651" s="25" t="s">
        <v>4147</v>
      </c>
      <c r="B651" s="24">
        <v>70211261</v>
      </c>
      <c r="C651" s="18" t="s">
        <v>4371</v>
      </c>
      <c r="D651" s="16" t="s">
        <v>2665</v>
      </c>
    </row>
    <row r="652" spans="1:4" x14ac:dyDescent="0.25">
      <c r="A652" s="25" t="s">
        <v>4147</v>
      </c>
      <c r="B652" s="23">
        <v>70211262</v>
      </c>
      <c r="C652" s="19" t="s">
        <v>4371</v>
      </c>
      <c r="D652" s="17" t="s">
        <v>2695</v>
      </c>
    </row>
    <row r="653" spans="1:4" x14ac:dyDescent="0.25">
      <c r="A653" s="25" t="s">
        <v>4147</v>
      </c>
      <c r="B653" s="24">
        <v>70211265</v>
      </c>
      <c r="C653" s="18" t="s">
        <v>4371</v>
      </c>
      <c r="D653" s="16" t="s">
        <v>2722</v>
      </c>
    </row>
    <row r="654" spans="1:4" x14ac:dyDescent="0.25">
      <c r="A654" s="25" t="s">
        <v>4147</v>
      </c>
      <c r="B654" s="23">
        <v>78714001</v>
      </c>
      <c r="C654" s="19" t="s">
        <v>4372</v>
      </c>
      <c r="D654" s="17" t="s">
        <v>2748</v>
      </c>
    </row>
    <row r="655" spans="1:4" x14ac:dyDescent="0.25">
      <c r="A655" s="25" t="s">
        <v>4147</v>
      </c>
      <c r="B655" s="23">
        <v>70401101</v>
      </c>
      <c r="C655" s="19" t="s">
        <v>4373</v>
      </c>
      <c r="D655" s="17" t="s">
        <v>2773</v>
      </c>
    </row>
    <row r="656" spans="1:4" x14ac:dyDescent="0.25">
      <c r="A656" s="25" t="s">
        <v>4147</v>
      </c>
      <c r="B656" s="24">
        <v>70401102</v>
      </c>
      <c r="C656" s="18" t="s">
        <v>4373</v>
      </c>
      <c r="D656" s="16" t="s">
        <v>2762</v>
      </c>
    </row>
    <row r="657" spans="1:4" x14ac:dyDescent="0.25">
      <c r="A657" s="25" t="s">
        <v>4147</v>
      </c>
      <c r="B657" s="24">
        <v>70401104</v>
      </c>
      <c r="C657" s="18" t="s">
        <v>4373</v>
      </c>
      <c r="D657" s="16" t="s">
        <v>2775</v>
      </c>
    </row>
    <row r="658" spans="1:4" x14ac:dyDescent="0.25">
      <c r="A658" s="25" t="s">
        <v>4147</v>
      </c>
      <c r="B658" s="24">
        <v>70401105</v>
      </c>
      <c r="C658" s="18" t="s">
        <v>4373</v>
      </c>
      <c r="D658" s="16" t="s">
        <v>2781</v>
      </c>
    </row>
    <row r="659" spans="1:4" x14ac:dyDescent="0.25">
      <c r="A659" s="25" t="s">
        <v>4147</v>
      </c>
      <c r="B659" s="24">
        <v>70401106</v>
      </c>
      <c r="C659" s="18" t="s">
        <v>4373</v>
      </c>
      <c r="D659" s="16" t="s">
        <v>2777</v>
      </c>
    </row>
    <row r="660" spans="1:4" x14ac:dyDescent="0.25">
      <c r="A660" s="25" t="s">
        <v>4147</v>
      </c>
      <c r="B660" s="23">
        <v>70401108</v>
      </c>
      <c r="C660" s="19" t="s">
        <v>4373</v>
      </c>
      <c r="D660" s="17" t="s">
        <v>2764</v>
      </c>
    </row>
    <row r="661" spans="1:4" x14ac:dyDescent="0.25">
      <c r="A661" s="25" t="s">
        <v>4147</v>
      </c>
      <c r="B661" s="23">
        <v>70401109</v>
      </c>
      <c r="C661" s="19" t="s">
        <v>4373</v>
      </c>
      <c r="D661" s="17" t="s">
        <v>2769</v>
      </c>
    </row>
    <row r="662" spans="1:4" x14ac:dyDescent="0.25">
      <c r="A662" s="25" t="s">
        <v>4147</v>
      </c>
      <c r="B662" s="24">
        <v>70401112</v>
      </c>
      <c r="C662" s="18" t="s">
        <v>4373</v>
      </c>
      <c r="D662" s="16" t="s">
        <v>2771</v>
      </c>
    </row>
    <row r="663" spans="1:4" x14ac:dyDescent="0.25">
      <c r="A663" s="25" t="s">
        <v>4147</v>
      </c>
      <c r="B663" s="23">
        <v>70401113</v>
      </c>
      <c r="C663" s="19" t="s">
        <v>4373</v>
      </c>
      <c r="D663" s="17" t="s">
        <v>2779</v>
      </c>
    </row>
    <row r="664" spans="1:4" x14ac:dyDescent="0.25">
      <c r="A664" s="25" t="s">
        <v>4147</v>
      </c>
      <c r="B664" s="24">
        <v>70401115</v>
      </c>
      <c r="C664" s="18" t="s">
        <v>4373</v>
      </c>
      <c r="D664" s="16" t="s">
        <v>2766</v>
      </c>
    </row>
    <row r="665" spans="1:4" x14ac:dyDescent="0.25">
      <c r="A665" s="25" t="s">
        <v>4147</v>
      </c>
      <c r="B665" s="23">
        <v>70401118</v>
      </c>
      <c r="C665" s="19" t="s">
        <v>4373</v>
      </c>
      <c r="D665" s="17" t="s">
        <v>348</v>
      </c>
    </row>
    <row r="666" spans="1:4" x14ac:dyDescent="0.25">
      <c r="A666" s="25" t="s">
        <v>4147</v>
      </c>
      <c r="B666" s="23">
        <v>70401125</v>
      </c>
      <c r="C666" s="19" t="s">
        <v>4373</v>
      </c>
      <c r="D666" s="17" t="s">
        <v>2283</v>
      </c>
    </row>
    <row r="667" spans="1:4" x14ac:dyDescent="0.25">
      <c r="A667" s="25" t="s">
        <v>4147</v>
      </c>
      <c r="B667" s="23">
        <v>78693101</v>
      </c>
      <c r="C667" s="19" t="s">
        <v>2788</v>
      </c>
      <c r="D667" s="17" t="s">
        <v>2788</v>
      </c>
    </row>
    <row r="668" spans="1:4" x14ac:dyDescent="0.25">
      <c r="A668" s="25" t="s">
        <v>4147</v>
      </c>
      <c r="B668" s="23">
        <v>78776002</v>
      </c>
      <c r="C668" s="19" t="s">
        <v>4374</v>
      </c>
      <c r="D668" s="17" t="s">
        <v>15020</v>
      </c>
    </row>
    <row r="669" spans="1:4" x14ac:dyDescent="0.25">
      <c r="A669" s="25" t="s">
        <v>4147</v>
      </c>
      <c r="B669" s="24">
        <v>70510011</v>
      </c>
      <c r="C669" s="18" t="s">
        <v>4375</v>
      </c>
      <c r="D669" s="16" t="s">
        <v>2819</v>
      </c>
    </row>
    <row r="670" spans="1:4" x14ac:dyDescent="0.25">
      <c r="A670" s="25" t="s">
        <v>4147</v>
      </c>
      <c r="B670" s="23">
        <v>70510210</v>
      </c>
      <c r="C670" s="19" t="s">
        <v>4375</v>
      </c>
      <c r="D670" s="17" t="s">
        <v>2791</v>
      </c>
    </row>
    <row r="671" spans="1:4" x14ac:dyDescent="0.25">
      <c r="A671" s="25" t="s">
        <v>4147</v>
      </c>
      <c r="B671" s="24">
        <v>70510212</v>
      </c>
      <c r="C671" s="18" t="s">
        <v>4375</v>
      </c>
      <c r="D671" s="16" t="s">
        <v>2811</v>
      </c>
    </row>
    <row r="672" spans="1:4" x14ac:dyDescent="0.25">
      <c r="A672" s="25" t="s">
        <v>4147</v>
      </c>
      <c r="B672" s="24">
        <v>70510214</v>
      </c>
      <c r="C672" s="18" t="s">
        <v>4375</v>
      </c>
      <c r="D672" s="16" t="s">
        <v>2795</v>
      </c>
    </row>
    <row r="673" spans="1:4" x14ac:dyDescent="0.25">
      <c r="A673" s="25" t="s">
        <v>4147</v>
      </c>
      <c r="B673" s="23">
        <v>70510220</v>
      </c>
      <c r="C673" s="19" t="s">
        <v>4375</v>
      </c>
      <c r="D673" s="17" t="s">
        <v>2823</v>
      </c>
    </row>
    <row r="674" spans="1:4" x14ac:dyDescent="0.25">
      <c r="A674" s="25" t="s">
        <v>4147</v>
      </c>
      <c r="B674" s="24">
        <v>70510225</v>
      </c>
      <c r="C674" s="18" t="s">
        <v>4375</v>
      </c>
      <c r="D674" s="16" t="s">
        <v>2797</v>
      </c>
    </row>
    <row r="675" spans="1:4" x14ac:dyDescent="0.25">
      <c r="A675" s="25" t="s">
        <v>4147</v>
      </c>
      <c r="B675" s="23">
        <v>70510230</v>
      </c>
      <c r="C675" s="19" t="s">
        <v>4375</v>
      </c>
      <c r="D675" s="17" t="s">
        <v>2801</v>
      </c>
    </row>
    <row r="676" spans="1:4" x14ac:dyDescent="0.25">
      <c r="A676" s="25" t="s">
        <v>4147</v>
      </c>
      <c r="B676" s="23">
        <v>70510245</v>
      </c>
      <c r="C676" s="19" t="s">
        <v>4375</v>
      </c>
      <c r="D676" s="17" t="s">
        <v>2799</v>
      </c>
    </row>
    <row r="677" spans="1:4" x14ac:dyDescent="0.25">
      <c r="A677" s="25" t="s">
        <v>4147</v>
      </c>
      <c r="B677" s="24">
        <v>70510250</v>
      </c>
      <c r="C677" s="18" t="s">
        <v>4375</v>
      </c>
      <c r="D677" s="16" t="s">
        <v>2809</v>
      </c>
    </row>
    <row r="678" spans="1:4" x14ac:dyDescent="0.25">
      <c r="A678" s="25" t="s">
        <v>4147</v>
      </c>
      <c r="B678" s="23">
        <v>70510255</v>
      </c>
      <c r="C678" s="19" t="s">
        <v>4375</v>
      </c>
      <c r="D678" s="17" t="s">
        <v>2813</v>
      </c>
    </row>
    <row r="679" spans="1:4" x14ac:dyDescent="0.25">
      <c r="A679" s="25" t="s">
        <v>4147</v>
      </c>
      <c r="B679" s="23">
        <v>70510260</v>
      </c>
      <c r="C679" s="19" t="s">
        <v>4375</v>
      </c>
      <c r="D679" s="17" t="s">
        <v>2821</v>
      </c>
    </row>
    <row r="680" spans="1:4" x14ac:dyDescent="0.25">
      <c r="A680" s="25" t="s">
        <v>4147</v>
      </c>
      <c r="B680" s="24">
        <v>70510270</v>
      </c>
      <c r="C680" s="18" t="s">
        <v>4375</v>
      </c>
      <c r="D680" s="16" t="s">
        <v>2803</v>
      </c>
    </row>
    <row r="681" spans="1:4" x14ac:dyDescent="0.25">
      <c r="A681" s="25" t="s">
        <v>4147</v>
      </c>
      <c r="B681" s="24">
        <v>70510280</v>
      </c>
      <c r="C681" s="18" t="s">
        <v>4375</v>
      </c>
      <c r="D681" s="16" t="s">
        <v>2807</v>
      </c>
    </row>
    <row r="682" spans="1:4" x14ac:dyDescent="0.25">
      <c r="A682" s="25" t="s">
        <v>4147</v>
      </c>
      <c r="B682" s="24">
        <v>70510281</v>
      </c>
      <c r="C682" s="18" t="s">
        <v>4375</v>
      </c>
      <c r="D682" s="16" t="s">
        <v>2805</v>
      </c>
    </row>
    <row r="683" spans="1:4" x14ac:dyDescent="0.25">
      <c r="A683" s="25" t="s">
        <v>4147</v>
      </c>
      <c r="B683" s="23">
        <v>70510283</v>
      </c>
      <c r="C683" s="19" t="s">
        <v>4375</v>
      </c>
      <c r="D683" s="17" t="s">
        <v>2815</v>
      </c>
    </row>
    <row r="684" spans="1:4" x14ac:dyDescent="0.25">
      <c r="A684" s="25" t="s">
        <v>4147</v>
      </c>
      <c r="B684" s="24">
        <v>70510284</v>
      </c>
      <c r="C684" s="18" t="s">
        <v>4375</v>
      </c>
      <c r="D684" s="16" t="s">
        <v>2817</v>
      </c>
    </row>
    <row r="685" spans="1:4" x14ac:dyDescent="0.25">
      <c r="A685" s="25" t="s">
        <v>4147</v>
      </c>
      <c r="B685" s="23">
        <v>70510290</v>
      </c>
      <c r="C685" s="19" t="s">
        <v>4375</v>
      </c>
      <c r="D685" s="17" t="s">
        <v>2793</v>
      </c>
    </row>
    <row r="686" spans="1:4" x14ac:dyDescent="0.25">
      <c r="A686" s="25" t="s">
        <v>4147</v>
      </c>
      <c r="B686" s="23">
        <v>78550001</v>
      </c>
      <c r="C686" s="19" t="s">
        <v>4376</v>
      </c>
      <c r="D686" s="17" t="s">
        <v>486</v>
      </c>
    </row>
    <row r="687" spans="1:4" x14ac:dyDescent="0.25">
      <c r="A687" s="25" t="s">
        <v>4147</v>
      </c>
      <c r="B687" s="24">
        <v>78939201</v>
      </c>
      <c r="C687" s="18" t="s">
        <v>2888</v>
      </c>
      <c r="D687" s="16" t="s">
        <v>2888</v>
      </c>
    </row>
    <row r="688" spans="1:4" x14ac:dyDescent="0.25">
      <c r="A688" s="25" t="s">
        <v>4147</v>
      </c>
      <c r="B688" s="24">
        <v>78516002</v>
      </c>
      <c r="C688" s="18" t="s">
        <v>4377</v>
      </c>
      <c r="D688" s="16" t="s">
        <v>2905</v>
      </c>
    </row>
    <row r="689" spans="1:4" x14ac:dyDescent="0.25">
      <c r="A689" s="25" t="s">
        <v>4147</v>
      </c>
      <c r="B689" s="24">
        <v>70295101</v>
      </c>
      <c r="C689" s="18" t="s">
        <v>4378</v>
      </c>
      <c r="D689" s="16" t="s">
        <v>2930</v>
      </c>
    </row>
    <row r="690" spans="1:4" x14ac:dyDescent="0.25">
      <c r="A690" s="25" t="s">
        <v>4147</v>
      </c>
      <c r="B690" s="23">
        <v>70295104</v>
      </c>
      <c r="C690" s="19" t="s">
        <v>4378</v>
      </c>
      <c r="D690" s="17" t="s">
        <v>2922</v>
      </c>
    </row>
    <row r="691" spans="1:4" x14ac:dyDescent="0.25">
      <c r="A691" s="25" t="s">
        <v>4147</v>
      </c>
      <c r="B691" s="24">
        <v>78560001</v>
      </c>
      <c r="C691" s="18" t="s">
        <v>4379</v>
      </c>
      <c r="D691" s="16" t="s">
        <v>2964</v>
      </c>
    </row>
    <row r="692" spans="1:4" x14ac:dyDescent="0.25">
      <c r="A692" s="25" t="s">
        <v>4147</v>
      </c>
      <c r="B692" s="23">
        <v>78609101</v>
      </c>
      <c r="C692" s="19" t="s">
        <v>2967</v>
      </c>
      <c r="D692" s="17" t="s">
        <v>15021</v>
      </c>
    </row>
    <row r="693" spans="1:4" x14ac:dyDescent="0.25">
      <c r="A693" s="25" t="s">
        <v>4147</v>
      </c>
      <c r="B693" s="24">
        <v>70402101</v>
      </c>
      <c r="C693" s="18" t="s">
        <v>4380</v>
      </c>
      <c r="D693" s="16" t="s">
        <v>2976</v>
      </c>
    </row>
    <row r="694" spans="1:4" x14ac:dyDescent="0.25">
      <c r="A694" s="25" t="s">
        <v>4147</v>
      </c>
      <c r="B694" s="23">
        <v>70402102</v>
      </c>
      <c r="C694" s="19" t="s">
        <v>4380</v>
      </c>
      <c r="D694" s="17" t="s">
        <v>2970</v>
      </c>
    </row>
    <row r="695" spans="1:4" x14ac:dyDescent="0.25">
      <c r="A695" s="25" t="s">
        <v>4147</v>
      </c>
      <c r="B695" s="23">
        <v>70466002</v>
      </c>
      <c r="C695" s="19" t="s">
        <v>4381</v>
      </c>
      <c r="D695" s="17" t="s">
        <v>2993</v>
      </c>
    </row>
    <row r="696" spans="1:4" x14ac:dyDescent="0.25">
      <c r="A696" s="25" t="s">
        <v>4147</v>
      </c>
      <c r="B696" s="23">
        <v>70466003</v>
      </c>
      <c r="C696" s="19" t="s">
        <v>4381</v>
      </c>
      <c r="D696" s="17" t="s">
        <v>3011</v>
      </c>
    </row>
    <row r="697" spans="1:4" x14ac:dyDescent="0.25">
      <c r="A697" s="25" t="s">
        <v>4147</v>
      </c>
      <c r="B697" s="24">
        <v>70466004</v>
      </c>
      <c r="C697" s="18" t="s">
        <v>4381</v>
      </c>
      <c r="D697" s="16" t="s">
        <v>3015</v>
      </c>
    </row>
    <row r="698" spans="1:4" x14ac:dyDescent="0.25">
      <c r="A698" s="25" t="s">
        <v>4147</v>
      </c>
      <c r="B698" s="24">
        <v>70466006</v>
      </c>
      <c r="C698" s="18" t="s">
        <v>4381</v>
      </c>
      <c r="D698" s="16" t="s">
        <v>3021</v>
      </c>
    </row>
    <row r="699" spans="1:4" x14ac:dyDescent="0.25">
      <c r="A699" s="25" t="s">
        <v>4147</v>
      </c>
      <c r="B699" s="23">
        <v>70466007</v>
      </c>
      <c r="C699" s="19" t="s">
        <v>4381</v>
      </c>
      <c r="D699" s="17" t="s">
        <v>2989</v>
      </c>
    </row>
    <row r="700" spans="1:4" x14ac:dyDescent="0.25">
      <c r="A700" s="25" t="s">
        <v>4147</v>
      </c>
      <c r="B700" s="24">
        <v>70466009</v>
      </c>
      <c r="C700" s="18" t="s">
        <v>4381</v>
      </c>
      <c r="D700" s="16" t="s">
        <v>3001</v>
      </c>
    </row>
    <row r="701" spans="1:4" x14ac:dyDescent="0.25">
      <c r="A701" s="25" t="s">
        <v>4147</v>
      </c>
      <c r="B701" s="23">
        <v>70466011</v>
      </c>
      <c r="C701" s="19" t="s">
        <v>4381</v>
      </c>
      <c r="D701" s="17" t="s">
        <v>4383</v>
      </c>
    </row>
    <row r="702" spans="1:4" x14ac:dyDescent="0.25">
      <c r="A702" s="25" t="s">
        <v>4147</v>
      </c>
      <c r="B702" s="23">
        <v>70466012</v>
      </c>
      <c r="C702" s="19" t="s">
        <v>4381</v>
      </c>
      <c r="D702" s="17" t="s">
        <v>3017</v>
      </c>
    </row>
    <row r="703" spans="1:4" x14ac:dyDescent="0.25">
      <c r="A703" s="25" t="s">
        <v>4147</v>
      </c>
      <c r="B703" s="24">
        <v>70466013</v>
      </c>
      <c r="C703" s="18" t="s">
        <v>4381</v>
      </c>
      <c r="D703" s="16" t="s">
        <v>3019</v>
      </c>
    </row>
    <row r="704" spans="1:4" x14ac:dyDescent="0.25">
      <c r="A704" s="25" t="s">
        <v>4147</v>
      </c>
      <c r="B704" s="24">
        <v>70466014</v>
      </c>
      <c r="C704" s="18" t="s">
        <v>4381</v>
      </c>
      <c r="D704" s="16" t="s">
        <v>3003</v>
      </c>
    </row>
    <row r="705" spans="1:4" x14ac:dyDescent="0.25">
      <c r="A705" s="25" t="s">
        <v>4147</v>
      </c>
      <c r="B705" s="23">
        <v>70466016</v>
      </c>
      <c r="C705" s="19" t="s">
        <v>4381</v>
      </c>
      <c r="D705" s="17" t="s">
        <v>2991</v>
      </c>
    </row>
    <row r="706" spans="1:4" x14ac:dyDescent="0.25">
      <c r="A706" s="25" t="s">
        <v>4147</v>
      </c>
      <c r="B706" s="24">
        <v>70466017</v>
      </c>
      <c r="C706" s="18" t="s">
        <v>4381</v>
      </c>
      <c r="D706" s="16" t="s">
        <v>2999</v>
      </c>
    </row>
    <row r="707" spans="1:4" x14ac:dyDescent="0.25">
      <c r="A707" s="25" t="s">
        <v>4147</v>
      </c>
      <c r="B707" s="24">
        <v>70466018</v>
      </c>
      <c r="C707" s="18" t="s">
        <v>4381</v>
      </c>
      <c r="D707" s="16" t="s">
        <v>3005</v>
      </c>
    </row>
    <row r="708" spans="1:4" x14ac:dyDescent="0.25">
      <c r="A708" s="25" t="s">
        <v>4147</v>
      </c>
      <c r="B708" s="24">
        <v>70466019</v>
      </c>
      <c r="C708" s="18" t="s">
        <v>4381</v>
      </c>
      <c r="D708" s="16" t="s">
        <v>3009</v>
      </c>
    </row>
    <row r="709" spans="1:4" x14ac:dyDescent="0.25">
      <c r="A709" s="25" t="s">
        <v>4147</v>
      </c>
      <c r="B709" s="23">
        <v>70466020</v>
      </c>
      <c r="C709" s="19" t="s">
        <v>4381</v>
      </c>
      <c r="D709" s="17" t="s">
        <v>3013</v>
      </c>
    </row>
    <row r="710" spans="1:4" x14ac:dyDescent="0.25">
      <c r="A710" s="25" t="s">
        <v>4147</v>
      </c>
      <c r="B710" s="23">
        <v>70466021</v>
      </c>
      <c r="C710" s="19" t="s">
        <v>4381</v>
      </c>
      <c r="D710" s="17" t="s">
        <v>4382</v>
      </c>
    </row>
    <row r="711" spans="1:4" x14ac:dyDescent="0.25">
      <c r="A711" s="25" t="s">
        <v>4147</v>
      </c>
      <c r="B711" s="23">
        <v>70466022</v>
      </c>
      <c r="C711" s="19" t="s">
        <v>4381</v>
      </c>
      <c r="D711" s="17" t="s">
        <v>2995</v>
      </c>
    </row>
    <row r="712" spans="1:4" x14ac:dyDescent="0.25">
      <c r="A712" s="25" t="s">
        <v>4147</v>
      </c>
      <c r="B712" s="24">
        <v>70466024</v>
      </c>
      <c r="C712" s="18" t="s">
        <v>4381</v>
      </c>
      <c r="D712" s="16" t="s">
        <v>2987</v>
      </c>
    </row>
    <row r="713" spans="1:4" x14ac:dyDescent="0.25">
      <c r="A713" s="25" t="s">
        <v>4147</v>
      </c>
      <c r="B713" s="23">
        <v>78508101</v>
      </c>
      <c r="C713" s="19" t="s">
        <v>4384</v>
      </c>
      <c r="D713" s="17" t="s">
        <v>3024</v>
      </c>
    </row>
    <row r="714" spans="1:4" x14ac:dyDescent="0.25">
      <c r="A714" s="25" t="s">
        <v>4147</v>
      </c>
      <c r="B714" s="23">
        <v>78735203</v>
      </c>
      <c r="C714" s="19" t="s">
        <v>4385</v>
      </c>
      <c r="D714" s="17" t="s">
        <v>4386</v>
      </c>
    </row>
    <row r="715" spans="1:4" x14ac:dyDescent="0.25">
      <c r="A715" s="25" t="s">
        <v>4147</v>
      </c>
      <c r="B715" s="23">
        <v>70290101</v>
      </c>
      <c r="C715" s="19" t="s">
        <v>4387</v>
      </c>
      <c r="D715" s="17" t="s">
        <v>4388</v>
      </c>
    </row>
    <row r="716" spans="1:4" x14ac:dyDescent="0.25">
      <c r="A716" s="25" t="s">
        <v>4147</v>
      </c>
      <c r="B716" s="24">
        <v>70290102</v>
      </c>
      <c r="C716" s="18" t="s">
        <v>4387</v>
      </c>
      <c r="D716" s="16" t="s">
        <v>3051</v>
      </c>
    </row>
    <row r="717" spans="1:4" x14ac:dyDescent="0.25">
      <c r="A717" s="25" t="s">
        <v>4147</v>
      </c>
      <c r="B717" s="24">
        <v>70290104</v>
      </c>
      <c r="C717" s="18" t="s">
        <v>4387</v>
      </c>
      <c r="D717" s="16" t="s">
        <v>3055</v>
      </c>
    </row>
    <row r="718" spans="1:4" x14ac:dyDescent="0.25">
      <c r="A718" s="25" t="s">
        <v>4147</v>
      </c>
      <c r="B718" s="24">
        <v>78688101</v>
      </c>
      <c r="C718" s="18" t="s">
        <v>4389</v>
      </c>
      <c r="D718" s="16" t="s">
        <v>3071</v>
      </c>
    </row>
    <row r="719" spans="1:4" x14ac:dyDescent="0.25">
      <c r="A719" s="25" t="s">
        <v>4147</v>
      </c>
      <c r="B719" s="23">
        <v>78656002</v>
      </c>
      <c r="C719" s="19" t="s">
        <v>5262</v>
      </c>
      <c r="D719" s="17" t="s">
        <v>3098</v>
      </c>
    </row>
    <row r="720" spans="1:4" x14ac:dyDescent="0.25">
      <c r="A720" s="25" t="s">
        <v>4147</v>
      </c>
      <c r="B720" s="23">
        <v>78539101</v>
      </c>
      <c r="C720" s="19" t="s">
        <v>4390</v>
      </c>
      <c r="D720" s="17" t="s">
        <v>4391</v>
      </c>
    </row>
    <row r="721" spans="1:4" x14ac:dyDescent="0.25">
      <c r="A721" s="25" t="s">
        <v>4147</v>
      </c>
      <c r="B721" s="24">
        <v>78962201</v>
      </c>
      <c r="C721" s="18" t="s">
        <v>4392</v>
      </c>
      <c r="D721" s="16" t="s">
        <v>4393</v>
      </c>
    </row>
    <row r="722" spans="1:4" x14ac:dyDescent="0.25">
      <c r="A722" s="25" t="s">
        <v>4147</v>
      </c>
      <c r="B722" s="24">
        <v>70248103</v>
      </c>
      <c r="C722" s="18" t="s">
        <v>4394</v>
      </c>
      <c r="D722" s="16" t="s">
        <v>3197</v>
      </c>
    </row>
    <row r="723" spans="1:4" x14ac:dyDescent="0.25">
      <c r="A723" s="25" t="s">
        <v>4147</v>
      </c>
      <c r="B723" s="23">
        <v>70248108</v>
      </c>
      <c r="C723" s="19" t="s">
        <v>4394</v>
      </c>
      <c r="D723" s="17" t="s">
        <v>3172</v>
      </c>
    </row>
    <row r="724" spans="1:4" x14ac:dyDescent="0.25">
      <c r="A724" s="25" t="s">
        <v>4147</v>
      </c>
      <c r="B724" s="24">
        <v>70248109</v>
      </c>
      <c r="C724" s="18" t="s">
        <v>4394</v>
      </c>
      <c r="D724" s="16" t="s">
        <v>4396</v>
      </c>
    </row>
    <row r="725" spans="1:4" x14ac:dyDescent="0.25">
      <c r="A725" s="25" t="s">
        <v>4147</v>
      </c>
      <c r="B725" s="24">
        <v>70248110</v>
      </c>
      <c r="C725" s="18" t="s">
        <v>4394</v>
      </c>
      <c r="D725" s="16" t="s">
        <v>2846</v>
      </c>
    </row>
    <row r="726" spans="1:4" x14ac:dyDescent="0.25">
      <c r="A726" s="25" t="s">
        <v>4147</v>
      </c>
      <c r="B726" s="23">
        <v>70248113</v>
      </c>
      <c r="C726" s="19" t="s">
        <v>4394</v>
      </c>
      <c r="D726" s="17" t="s">
        <v>3187</v>
      </c>
    </row>
    <row r="727" spans="1:4" x14ac:dyDescent="0.25">
      <c r="A727" s="25" t="s">
        <v>4147</v>
      </c>
      <c r="B727" s="23">
        <v>70248114</v>
      </c>
      <c r="C727" s="19" t="s">
        <v>4394</v>
      </c>
      <c r="D727" s="17" t="s">
        <v>4395</v>
      </c>
    </row>
    <row r="728" spans="1:4" x14ac:dyDescent="0.25">
      <c r="A728" s="25" t="s">
        <v>4147</v>
      </c>
      <c r="B728" s="24">
        <v>70248115</v>
      </c>
      <c r="C728" s="18" t="s">
        <v>4394</v>
      </c>
      <c r="D728" s="16" t="s">
        <v>3201</v>
      </c>
    </row>
    <row r="729" spans="1:4" x14ac:dyDescent="0.25">
      <c r="A729" s="25" t="s">
        <v>4147</v>
      </c>
      <c r="B729" s="24">
        <v>70248165</v>
      </c>
      <c r="C729" s="18" t="s">
        <v>4394</v>
      </c>
      <c r="D729" s="16" t="s">
        <v>3178</v>
      </c>
    </row>
    <row r="730" spans="1:4" x14ac:dyDescent="0.25">
      <c r="A730" s="25" t="s">
        <v>4147</v>
      </c>
      <c r="B730" s="23">
        <v>70248293</v>
      </c>
      <c r="C730" s="19" t="s">
        <v>4394</v>
      </c>
      <c r="D730" s="17" t="s">
        <v>3164</v>
      </c>
    </row>
    <row r="731" spans="1:4" x14ac:dyDescent="0.25">
      <c r="A731" s="25" t="s">
        <v>4147</v>
      </c>
      <c r="B731" s="24">
        <v>78256101</v>
      </c>
      <c r="C731" s="18" t="s">
        <v>3215</v>
      </c>
      <c r="D731" s="16" t="s">
        <v>4397</v>
      </c>
    </row>
    <row r="732" spans="1:4" x14ac:dyDescent="0.25">
      <c r="A732" s="25" t="s">
        <v>4147</v>
      </c>
      <c r="B732" s="24">
        <v>78228001</v>
      </c>
      <c r="C732" s="18" t="s">
        <v>3331</v>
      </c>
      <c r="D732" s="16" t="s">
        <v>3331</v>
      </c>
    </row>
    <row r="733" spans="1:4" x14ac:dyDescent="0.25">
      <c r="A733" s="25" t="s">
        <v>4147</v>
      </c>
      <c r="B733" s="24">
        <v>78634202</v>
      </c>
      <c r="C733" s="18" t="s">
        <v>4402</v>
      </c>
      <c r="D733" s="16" t="s">
        <v>3381</v>
      </c>
    </row>
    <row r="734" spans="1:4" x14ac:dyDescent="0.25">
      <c r="A734" s="25" t="s">
        <v>4147</v>
      </c>
      <c r="B734" s="24">
        <v>78924001</v>
      </c>
      <c r="C734" s="18" t="s">
        <v>4403</v>
      </c>
      <c r="D734" s="16" t="s">
        <v>3387</v>
      </c>
    </row>
    <row r="735" spans="1:4" x14ac:dyDescent="0.25">
      <c r="A735" s="25" t="s">
        <v>4147</v>
      </c>
      <c r="B735" s="24">
        <v>78237001</v>
      </c>
      <c r="C735" s="18" t="s">
        <v>4404</v>
      </c>
      <c r="D735" s="16" t="s">
        <v>3437</v>
      </c>
    </row>
    <row r="736" spans="1:4" x14ac:dyDescent="0.25">
      <c r="A736" s="25" t="s">
        <v>4147</v>
      </c>
      <c r="B736" s="24">
        <v>70403110</v>
      </c>
      <c r="C736" s="18" t="s">
        <v>4405</v>
      </c>
      <c r="D736" s="16" t="s">
        <v>3472</v>
      </c>
    </row>
    <row r="737" spans="1:4" x14ac:dyDescent="0.25">
      <c r="A737" s="25" t="s">
        <v>4147</v>
      </c>
      <c r="B737" s="23">
        <v>70403111</v>
      </c>
      <c r="C737" s="19" t="s">
        <v>4405</v>
      </c>
      <c r="D737" s="17" t="s">
        <v>3460</v>
      </c>
    </row>
    <row r="738" spans="1:4" x14ac:dyDescent="0.25">
      <c r="A738" s="25" t="s">
        <v>4147</v>
      </c>
      <c r="B738" s="23">
        <v>70403114</v>
      </c>
      <c r="C738" s="19" t="s">
        <v>4405</v>
      </c>
      <c r="D738" s="17" t="s">
        <v>3470</v>
      </c>
    </row>
    <row r="739" spans="1:4" x14ac:dyDescent="0.25">
      <c r="A739" s="25" t="s">
        <v>4147</v>
      </c>
      <c r="B739" s="23">
        <v>70403115</v>
      </c>
      <c r="C739" s="19" t="s">
        <v>4405</v>
      </c>
      <c r="D739" s="17" t="s">
        <v>3478</v>
      </c>
    </row>
    <row r="740" spans="1:4" x14ac:dyDescent="0.25">
      <c r="A740" s="25" t="s">
        <v>4147</v>
      </c>
      <c r="B740" s="23">
        <v>70403117</v>
      </c>
      <c r="C740" s="19" t="s">
        <v>4405</v>
      </c>
      <c r="D740" s="17" t="s">
        <v>3482</v>
      </c>
    </row>
    <row r="741" spans="1:4" x14ac:dyDescent="0.25">
      <c r="A741" s="25" t="s">
        <v>4147</v>
      </c>
      <c r="B741" s="23">
        <v>70403120</v>
      </c>
      <c r="C741" s="19" t="s">
        <v>4405</v>
      </c>
      <c r="D741" s="17" t="s">
        <v>3480</v>
      </c>
    </row>
    <row r="742" spans="1:4" x14ac:dyDescent="0.25">
      <c r="A742" s="25" t="s">
        <v>4147</v>
      </c>
      <c r="B742" s="24">
        <v>70403121</v>
      </c>
      <c r="C742" s="18" t="s">
        <v>4405</v>
      </c>
      <c r="D742" s="16" t="s">
        <v>3490</v>
      </c>
    </row>
    <row r="743" spans="1:4" x14ac:dyDescent="0.25">
      <c r="A743" s="25" t="s">
        <v>4147</v>
      </c>
      <c r="B743" s="24">
        <v>70403122</v>
      </c>
      <c r="C743" s="18" t="s">
        <v>4405</v>
      </c>
      <c r="D743" s="16" t="s">
        <v>3464</v>
      </c>
    </row>
    <row r="744" spans="1:4" x14ac:dyDescent="0.25">
      <c r="A744" s="25" t="s">
        <v>4147</v>
      </c>
      <c r="B744" s="24">
        <v>70403123</v>
      </c>
      <c r="C744" s="18" t="s">
        <v>4405</v>
      </c>
      <c r="D744" s="16" t="s">
        <v>3456</v>
      </c>
    </row>
    <row r="745" spans="1:4" x14ac:dyDescent="0.25">
      <c r="A745" s="25" t="s">
        <v>4147</v>
      </c>
      <c r="B745" s="24">
        <v>70403126</v>
      </c>
      <c r="C745" s="18" t="s">
        <v>4405</v>
      </c>
      <c r="D745" s="16" t="s">
        <v>3486</v>
      </c>
    </row>
    <row r="746" spans="1:4" x14ac:dyDescent="0.25">
      <c r="A746" s="25" t="s">
        <v>4147</v>
      </c>
      <c r="B746" s="23">
        <v>70403127</v>
      </c>
      <c r="C746" s="19" t="s">
        <v>4405</v>
      </c>
      <c r="D746" s="17" t="s">
        <v>3496</v>
      </c>
    </row>
    <row r="747" spans="1:4" x14ac:dyDescent="0.25">
      <c r="A747" s="25" t="s">
        <v>4147</v>
      </c>
      <c r="B747" s="23">
        <v>70403128</v>
      </c>
      <c r="C747" s="19" t="s">
        <v>4405</v>
      </c>
      <c r="D747" s="17" t="s">
        <v>3454</v>
      </c>
    </row>
    <row r="748" spans="1:4" x14ac:dyDescent="0.25">
      <c r="A748" s="25" t="s">
        <v>4147</v>
      </c>
      <c r="B748" s="24">
        <v>70403129</v>
      </c>
      <c r="C748" s="18" t="s">
        <v>4405</v>
      </c>
      <c r="D748" s="16" t="s">
        <v>3488</v>
      </c>
    </row>
    <row r="749" spans="1:4" x14ac:dyDescent="0.25">
      <c r="A749" s="25" t="s">
        <v>4147</v>
      </c>
      <c r="B749" s="24">
        <v>70403143</v>
      </c>
      <c r="C749" s="18" t="s">
        <v>4405</v>
      </c>
      <c r="D749" s="16" t="s">
        <v>3476</v>
      </c>
    </row>
    <row r="750" spans="1:4" x14ac:dyDescent="0.25">
      <c r="A750" s="25" t="s">
        <v>4147</v>
      </c>
      <c r="B750" s="24">
        <v>70403144</v>
      </c>
      <c r="C750" s="18" t="s">
        <v>4405</v>
      </c>
      <c r="D750" s="16" t="s">
        <v>3462</v>
      </c>
    </row>
    <row r="751" spans="1:4" x14ac:dyDescent="0.25">
      <c r="A751" s="25" t="s">
        <v>4147</v>
      </c>
      <c r="B751" s="23">
        <v>70403145</v>
      </c>
      <c r="C751" s="19" t="s">
        <v>4405</v>
      </c>
      <c r="D751" s="17" t="s">
        <v>3468</v>
      </c>
    </row>
    <row r="752" spans="1:4" x14ac:dyDescent="0.25">
      <c r="A752" s="25" t="s">
        <v>4147</v>
      </c>
      <c r="B752" s="23">
        <v>70513091</v>
      </c>
      <c r="C752" s="19" t="s">
        <v>4406</v>
      </c>
      <c r="D752" s="17" t="s">
        <v>3513</v>
      </c>
    </row>
    <row r="753" spans="1:4" x14ac:dyDescent="0.25">
      <c r="A753" s="25" t="s">
        <v>4147</v>
      </c>
      <c r="B753" s="24">
        <v>70513092</v>
      </c>
      <c r="C753" s="18" t="s">
        <v>4406</v>
      </c>
      <c r="D753" s="16" t="s">
        <v>3509</v>
      </c>
    </row>
    <row r="754" spans="1:4" x14ac:dyDescent="0.25">
      <c r="A754" s="25" t="s">
        <v>4147</v>
      </c>
      <c r="B754" s="23">
        <v>70513093</v>
      </c>
      <c r="C754" s="19" t="s">
        <v>4406</v>
      </c>
      <c r="D754" s="17" t="s">
        <v>3507</v>
      </c>
    </row>
    <row r="755" spans="1:4" x14ac:dyDescent="0.25">
      <c r="A755" s="25" t="s">
        <v>4147</v>
      </c>
      <c r="B755" s="23">
        <v>70513095</v>
      </c>
      <c r="C755" s="19" t="s">
        <v>4406</v>
      </c>
      <c r="D755" s="17" t="s">
        <v>3511</v>
      </c>
    </row>
    <row r="756" spans="1:4" x14ac:dyDescent="0.25">
      <c r="A756" s="25" t="s">
        <v>4147</v>
      </c>
      <c r="B756" s="24">
        <v>70513097</v>
      </c>
      <c r="C756" s="18" t="s">
        <v>4406</v>
      </c>
      <c r="D756" s="16" t="s">
        <v>3501</v>
      </c>
    </row>
    <row r="757" spans="1:4" x14ac:dyDescent="0.25">
      <c r="A757" s="25" t="s">
        <v>4147</v>
      </c>
      <c r="B757" s="24">
        <v>78206001</v>
      </c>
      <c r="C757" s="18" t="s">
        <v>4407</v>
      </c>
      <c r="D757" s="16" t="s">
        <v>3536</v>
      </c>
    </row>
    <row r="758" spans="1:4" x14ac:dyDescent="0.25">
      <c r="A758" s="25" t="s">
        <v>4147</v>
      </c>
      <c r="B758" s="23">
        <v>78411201</v>
      </c>
      <c r="C758" s="19" t="s">
        <v>3542</v>
      </c>
      <c r="D758" s="17" t="s">
        <v>3542</v>
      </c>
    </row>
    <row r="759" spans="1:4" x14ac:dyDescent="0.25">
      <c r="A759" s="25" t="s">
        <v>4147</v>
      </c>
      <c r="B759" s="24">
        <v>70417101</v>
      </c>
      <c r="C759" s="18" t="s">
        <v>4408</v>
      </c>
      <c r="D759" s="16" t="s">
        <v>3553</v>
      </c>
    </row>
    <row r="760" spans="1:4" x14ac:dyDescent="0.25">
      <c r="A760" s="25" t="s">
        <v>4147</v>
      </c>
      <c r="B760" s="24">
        <v>70417102</v>
      </c>
      <c r="C760" s="18" t="s">
        <v>4408</v>
      </c>
      <c r="D760" s="16" t="s">
        <v>1272</v>
      </c>
    </row>
    <row r="761" spans="1:4" x14ac:dyDescent="0.25">
      <c r="A761" s="25" t="s">
        <v>4147</v>
      </c>
      <c r="B761" s="23">
        <v>70417103</v>
      </c>
      <c r="C761" s="19" t="s">
        <v>4408</v>
      </c>
      <c r="D761" s="17" t="s">
        <v>3555</v>
      </c>
    </row>
    <row r="762" spans="1:4" x14ac:dyDescent="0.25">
      <c r="A762" s="25" t="s">
        <v>4147</v>
      </c>
      <c r="B762" s="23">
        <v>70417104</v>
      </c>
      <c r="C762" s="19" t="s">
        <v>4408</v>
      </c>
      <c r="D762" s="17" t="s">
        <v>2389</v>
      </c>
    </row>
    <row r="763" spans="1:4" x14ac:dyDescent="0.25">
      <c r="A763" s="25" t="s">
        <v>4147</v>
      </c>
      <c r="B763" s="24">
        <v>70514201</v>
      </c>
      <c r="C763" s="18" t="s">
        <v>4409</v>
      </c>
      <c r="D763" s="16" t="s">
        <v>3564</v>
      </c>
    </row>
    <row r="764" spans="1:4" x14ac:dyDescent="0.25">
      <c r="A764" s="25" t="s">
        <v>4147</v>
      </c>
      <c r="B764" s="24">
        <v>70514202</v>
      </c>
      <c r="C764" s="18" t="s">
        <v>4409</v>
      </c>
      <c r="D764" s="16" t="s">
        <v>3568</v>
      </c>
    </row>
    <row r="765" spans="1:4" x14ac:dyDescent="0.25">
      <c r="A765" s="25" t="s">
        <v>4147</v>
      </c>
      <c r="B765" s="23">
        <v>70514203</v>
      </c>
      <c r="C765" s="19" t="s">
        <v>4409</v>
      </c>
      <c r="D765" s="17" t="s">
        <v>3560</v>
      </c>
    </row>
    <row r="766" spans="1:4" x14ac:dyDescent="0.25">
      <c r="A766" s="25" t="s">
        <v>4147</v>
      </c>
      <c r="B766" s="24">
        <v>70514204</v>
      </c>
      <c r="C766" s="18" t="s">
        <v>4409</v>
      </c>
      <c r="D766" s="16" t="s">
        <v>3558</v>
      </c>
    </row>
    <row r="767" spans="1:4" x14ac:dyDescent="0.25">
      <c r="A767" s="25" t="s">
        <v>4147</v>
      </c>
      <c r="B767" s="23">
        <v>70514205</v>
      </c>
      <c r="C767" s="19" t="s">
        <v>4409</v>
      </c>
      <c r="D767" s="17" t="s">
        <v>3562</v>
      </c>
    </row>
    <row r="768" spans="1:4" x14ac:dyDescent="0.25">
      <c r="A768" s="25" t="s">
        <v>4147</v>
      </c>
      <c r="B768" s="24">
        <v>70514206</v>
      </c>
      <c r="C768" s="18" t="s">
        <v>4409</v>
      </c>
      <c r="D768" s="16" t="s">
        <v>3566</v>
      </c>
    </row>
    <row r="769" spans="1:4" x14ac:dyDescent="0.25">
      <c r="A769" s="25" t="s">
        <v>4147</v>
      </c>
      <c r="B769" s="23">
        <v>70514207</v>
      </c>
      <c r="C769" s="19" t="s">
        <v>4409</v>
      </c>
      <c r="D769" s="17" t="s">
        <v>4410</v>
      </c>
    </row>
    <row r="770" spans="1:4" x14ac:dyDescent="0.25">
      <c r="A770" s="25" t="s">
        <v>4147</v>
      </c>
      <c r="B770" s="23">
        <v>70462101</v>
      </c>
      <c r="C770" s="19" t="s">
        <v>4411</v>
      </c>
      <c r="D770" s="17" t="s">
        <v>3802</v>
      </c>
    </row>
    <row r="771" spans="1:4" x14ac:dyDescent="0.25">
      <c r="A771" s="25" t="s">
        <v>4147</v>
      </c>
      <c r="B771" s="23">
        <v>70462102</v>
      </c>
      <c r="C771" s="19" t="s">
        <v>4411</v>
      </c>
      <c r="D771" s="17" t="s">
        <v>3800</v>
      </c>
    </row>
    <row r="772" spans="1:4" x14ac:dyDescent="0.25">
      <c r="A772" s="25" t="s">
        <v>4147</v>
      </c>
      <c r="B772" s="24">
        <v>70462103</v>
      </c>
      <c r="C772" s="18" t="s">
        <v>4411</v>
      </c>
      <c r="D772" s="16" t="s">
        <v>3798</v>
      </c>
    </row>
    <row r="773" spans="1:4" x14ac:dyDescent="0.25">
      <c r="A773" s="25" t="s">
        <v>4147</v>
      </c>
      <c r="B773" s="24">
        <v>78410001</v>
      </c>
      <c r="C773" s="18" t="s">
        <v>4413</v>
      </c>
      <c r="D773" s="16" t="s">
        <v>3844</v>
      </c>
    </row>
    <row r="774" spans="1:4" x14ac:dyDescent="0.25">
      <c r="A774" s="25" t="s">
        <v>4147</v>
      </c>
      <c r="B774" s="24">
        <v>78224001</v>
      </c>
      <c r="C774" s="18" t="s">
        <v>4414</v>
      </c>
      <c r="D774" s="16" t="s">
        <v>4415</v>
      </c>
    </row>
    <row r="775" spans="1:4" x14ac:dyDescent="0.25">
      <c r="A775" s="25" t="s">
        <v>4147</v>
      </c>
      <c r="B775" s="23">
        <v>78224002</v>
      </c>
      <c r="C775" s="19" t="s">
        <v>4414</v>
      </c>
      <c r="D775" s="17" t="s">
        <v>3847</v>
      </c>
    </row>
    <row r="776" spans="1:4" x14ac:dyDescent="0.25">
      <c r="A776" s="25" t="s">
        <v>4147</v>
      </c>
      <c r="B776" s="23">
        <v>78224003</v>
      </c>
      <c r="C776" s="19" t="s">
        <v>4414</v>
      </c>
      <c r="D776" s="17" t="s">
        <v>3849</v>
      </c>
    </row>
    <row r="777" spans="1:4" x14ac:dyDescent="0.25">
      <c r="A777" s="25" t="s">
        <v>4147</v>
      </c>
      <c r="B777" s="24">
        <v>70406114</v>
      </c>
      <c r="C777" s="18" t="s">
        <v>4416</v>
      </c>
      <c r="D777" s="16" t="s">
        <v>3805</v>
      </c>
    </row>
    <row r="778" spans="1:4" x14ac:dyDescent="0.25">
      <c r="A778" s="25" t="s">
        <v>4147</v>
      </c>
      <c r="B778" s="23">
        <v>70406116</v>
      </c>
      <c r="C778" s="19" t="s">
        <v>4416</v>
      </c>
      <c r="D778" s="17" t="s">
        <v>3857</v>
      </c>
    </row>
    <row r="779" spans="1:4" x14ac:dyDescent="0.25">
      <c r="A779" s="25" t="s">
        <v>4147</v>
      </c>
      <c r="B779" s="23">
        <v>70406118</v>
      </c>
      <c r="C779" s="19" t="s">
        <v>4416</v>
      </c>
      <c r="D779" s="17" t="s">
        <v>4417</v>
      </c>
    </row>
    <row r="780" spans="1:4" x14ac:dyDescent="0.25">
      <c r="A780" s="25" t="s">
        <v>4147</v>
      </c>
      <c r="B780" s="24">
        <v>70406120</v>
      </c>
      <c r="C780" s="18" t="s">
        <v>4416</v>
      </c>
      <c r="D780" s="16" t="s">
        <v>3861</v>
      </c>
    </row>
    <row r="781" spans="1:4" x14ac:dyDescent="0.25">
      <c r="A781" s="25" t="s">
        <v>4147</v>
      </c>
      <c r="B781" s="24">
        <v>70406122</v>
      </c>
      <c r="C781" s="18" t="s">
        <v>4416</v>
      </c>
      <c r="D781" s="16" t="s">
        <v>1529</v>
      </c>
    </row>
    <row r="782" spans="1:4" x14ac:dyDescent="0.25">
      <c r="A782" s="25" t="s">
        <v>4147</v>
      </c>
      <c r="B782" s="23">
        <v>70406124</v>
      </c>
      <c r="C782" s="19" t="s">
        <v>4416</v>
      </c>
      <c r="D782" s="17" t="s">
        <v>3864</v>
      </c>
    </row>
    <row r="783" spans="1:4" x14ac:dyDescent="0.25">
      <c r="A783" s="25" t="s">
        <v>4147</v>
      </c>
      <c r="B783" s="24">
        <v>70406126</v>
      </c>
      <c r="C783" s="18" t="s">
        <v>4416</v>
      </c>
      <c r="D783" s="16" t="s">
        <v>3866</v>
      </c>
    </row>
    <row r="784" spans="1:4" x14ac:dyDescent="0.25">
      <c r="A784" s="25" t="s">
        <v>4147</v>
      </c>
      <c r="B784" s="23">
        <v>70406128</v>
      </c>
      <c r="C784" s="19" t="s">
        <v>4416</v>
      </c>
      <c r="D784" s="17" t="s">
        <v>3868</v>
      </c>
    </row>
    <row r="785" spans="1:4" x14ac:dyDescent="0.25">
      <c r="A785" s="25" t="s">
        <v>4147</v>
      </c>
      <c r="B785" s="23">
        <v>70406130</v>
      </c>
      <c r="C785" s="19" t="s">
        <v>4416</v>
      </c>
      <c r="D785" s="17" t="s">
        <v>2054</v>
      </c>
    </row>
    <row r="786" spans="1:4" x14ac:dyDescent="0.25">
      <c r="A786" s="25" t="s">
        <v>4147</v>
      </c>
      <c r="B786" s="24">
        <v>70406131</v>
      </c>
      <c r="C786" s="18" t="s">
        <v>4416</v>
      </c>
      <c r="D786" s="16" t="s">
        <v>3871</v>
      </c>
    </row>
    <row r="787" spans="1:4" x14ac:dyDescent="0.25">
      <c r="A787" s="25" t="s">
        <v>4147</v>
      </c>
      <c r="B787" s="24">
        <v>70406132</v>
      </c>
      <c r="C787" s="18" t="s">
        <v>4416</v>
      </c>
      <c r="D787" s="16" t="s">
        <v>3873</v>
      </c>
    </row>
    <row r="788" spans="1:4" x14ac:dyDescent="0.25">
      <c r="A788" s="25" t="s">
        <v>4147</v>
      </c>
      <c r="B788" s="24">
        <v>70406136</v>
      </c>
      <c r="C788" s="18" t="s">
        <v>4416</v>
      </c>
      <c r="D788" s="16" t="s">
        <v>3877</v>
      </c>
    </row>
    <row r="789" spans="1:4" x14ac:dyDescent="0.25">
      <c r="A789" s="25" t="s">
        <v>4147</v>
      </c>
      <c r="B789" s="24">
        <v>70406138</v>
      </c>
      <c r="C789" s="18" t="s">
        <v>4416</v>
      </c>
      <c r="D789" s="16" t="s">
        <v>3879</v>
      </c>
    </row>
    <row r="790" spans="1:4" x14ac:dyDescent="0.25">
      <c r="A790" s="25" t="s">
        <v>4147</v>
      </c>
      <c r="B790" s="23">
        <v>70406140</v>
      </c>
      <c r="C790" s="19" t="s">
        <v>4416</v>
      </c>
      <c r="D790" s="17" t="s">
        <v>3881</v>
      </c>
    </row>
    <row r="791" spans="1:4" x14ac:dyDescent="0.25">
      <c r="A791" s="25" t="s">
        <v>4147</v>
      </c>
      <c r="B791" s="23">
        <v>70406141</v>
      </c>
      <c r="C791" s="19" t="s">
        <v>4416</v>
      </c>
      <c r="D791" s="17" t="s">
        <v>3883</v>
      </c>
    </row>
    <row r="792" spans="1:4" x14ac:dyDescent="0.25">
      <c r="A792" s="25" t="s">
        <v>4147</v>
      </c>
      <c r="B792" s="24">
        <v>70406142</v>
      </c>
      <c r="C792" s="18" t="s">
        <v>4416</v>
      </c>
      <c r="D792" s="16" t="s">
        <v>1597</v>
      </c>
    </row>
    <row r="793" spans="1:4" x14ac:dyDescent="0.25">
      <c r="A793" s="25" t="s">
        <v>4147</v>
      </c>
      <c r="B793" s="23">
        <v>70406144</v>
      </c>
      <c r="C793" s="19" t="s">
        <v>4416</v>
      </c>
      <c r="D793" s="17" t="s">
        <v>3886</v>
      </c>
    </row>
    <row r="794" spans="1:4" x14ac:dyDescent="0.25">
      <c r="A794" s="25" t="s">
        <v>4147</v>
      </c>
      <c r="B794" s="23">
        <v>70406148</v>
      </c>
      <c r="C794" s="19" t="s">
        <v>4416</v>
      </c>
      <c r="D794" s="17" t="s">
        <v>3890</v>
      </c>
    </row>
    <row r="795" spans="1:4" x14ac:dyDescent="0.25">
      <c r="A795" s="25" t="s">
        <v>4147</v>
      </c>
      <c r="B795" s="24">
        <v>70406150</v>
      </c>
      <c r="C795" s="18" t="s">
        <v>4416</v>
      </c>
      <c r="D795" s="16" t="s">
        <v>3892</v>
      </c>
    </row>
    <row r="796" spans="1:4" x14ac:dyDescent="0.25">
      <c r="A796" s="25" t="s">
        <v>4147</v>
      </c>
      <c r="B796" s="23">
        <v>70406152</v>
      </c>
      <c r="C796" s="19" t="s">
        <v>4416</v>
      </c>
      <c r="D796" s="17" t="s">
        <v>2070</v>
      </c>
    </row>
    <row r="797" spans="1:4" x14ac:dyDescent="0.25">
      <c r="A797" s="25" t="s">
        <v>4147</v>
      </c>
      <c r="B797" s="23">
        <v>70406154</v>
      </c>
      <c r="C797" s="19" t="s">
        <v>4416</v>
      </c>
      <c r="D797" s="17" t="s">
        <v>3895</v>
      </c>
    </row>
    <row r="798" spans="1:4" x14ac:dyDescent="0.25">
      <c r="A798" s="25" t="s">
        <v>4147</v>
      </c>
      <c r="B798" s="23">
        <v>70406156</v>
      </c>
      <c r="C798" s="19" t="s">
        <v>4416</v>
      </c>
      <c r="D798" s="17" t="s">
        <v>3897</v>
      </c>
    </row>
    <row r="799" spans="1:4" x14ac:dyDescent="0.25">
      <c r="A799" s="25" t="s">
        <v>4147</v>
      </c>
      <c r="B799" s="24">
        <v>70406160</v>
      </c>
      <c r="C799" s="18" t="s">
        <v>4416</v>
      </c>
      <c r="D799" s="16" t="s">
        <v>3899</v>
      </c>
    </row>
    <row r="800" spans="1:4" x14ac:dyDescent="0.25">
      <c r="A800" s="25" t="s">
        <v>4147</v>
      </c>
      <c r="B800" s="24">
        <v>70406162</v>
      </c>
      <c r="C800" s="18" t="s">
        <v>4416</v>
      </c>
      <c r="D800" s="16" t="s">
        <v>3901</v>
      </c>
    </row>
    <row r="801" spans="1:4" x14ac:dyDescent="0.25">
      <c r="A801" s="25" t="s">
        <v>4147</v>
      </c>
      <c r="B801" s="23">
        <v>70406163</v>
      </c>
      <c r="C801" s="19" t="s">
        <v>4416</v>
      </c>
      <c r="D801" s="17" t="s">
        <v>3906</v>
      </c>
    </row>
    <row r="802" spans="1:4" x14ac:dyDescent="0.25">
      <c r="A802" s="25" t="s">
        <v>4147</v>
      </c>
      <c r="B802" s="23">
        <v>70406164</v>
      </c>
      <c r="C802" s="19" t="s">
        <v>4416</v>
      </c>
      <c r="D802" s="17" t="s">
        <v>3903</v>
      </c>
    </row>
    <row r="803" spans="1:4" x14ac:dyDescent="0.25">
      <c r="A803" s="25" t="s">
        <v>4147</v>
      </c>
      <c r="B803" s="24">
        <v>70406165</v>
      </c>
      <c r="C803" s="18" t="s">
        <v>4416</v>
      </c>
      <c r="D803" s="16" t="s">
        <v>496</v>
      </c>
    </row>
    <row r="804" spans="1:4" x14ac:dyDescent="0.25">
      <c r="A804" s="25" t="s">
        <v>4147</v>
      </c>
      <c r="B804" s="24">
        <v>70406166</v>
      </c>
      <c r="C804" s="18" t="s">
        <v>4416</v>
      </c>
      <c r="D804" s="16" t="s">
        <v>3908</v>
      </c>
    </row>
    <row r="805" spans="1:4" x14ac:dyDescent="0.25">
      <c r="A805" s="25" t="s">
        <v>4147</v>
      </c>
      <c r="B805" s="24">
        <v>70406168</v>
      </c>
      <c r="C805" s="18" t="s">
        <v>4416</v>
      </c>
      <c r="D805" s="16" t="s">
        <v>2275</v>
      </c>
    </row>
    <row r="806" spans="1:4" x14ac:dyDescent="0.25">
      <c r="A806" s="25" t="s">
        <v>4147</v>
      </c>
      <c r="B806" s="23">
        <v>70406746</v>
      </c>
      <c r="C806" s="19" t="s">
        <v>4416</v>
      </c>
      <c r="D806" s="17" t="s">
        <v>4418</v>
      </c>
    </row>
    <row r="807" spans="1:4" x14ac:dyDescent="0.25">
      <c r="A807" s="25" t="s">
        <v>4147</v>
      </c>
      <c r="B807" s="24">
        <v>78935102</v>
      </c>
      <c r="C807" s="18" t="s">
        <v>4419</v>
      </c>
      <c r="D807" s="16" t="s">
        <v>3918</v>
      </c>
    </row>
    <row r="808" spans="1:4" x14ac:dyDescent="0.25">
      <c r="A808" s="25" t="s">
        <v>4147</v>
      </c>
      <c r="B808" s="23">
        <v>78974101</v>
      </c>
      <c r="C808" s="19" t="s">
        <v>4420</v>
      </c>
      <c r="D808" s="17" t="s">
        <v>3921</v>
      </c>
    </row>
    <row r="809" spans="1:4" x14ac:dyDescent="0.25">
      <c r="A809" s="25" t="s">
        <v>4147</v>
      </c>
      <c r="B809" s="24">
        <v>78548101</v>
      </c>
      <c r="C809" s="18" t="s">
        <v>4421</v>
      </c>
      <c r="D809" s="16" t="s">
        <v>3924</v>
      </c>
    </row>
    <row r="810" spans="1:4" x14ac:dyDescent="0.25">
      <c r="A810" s="25" t="s">
        <v>4147</v>
      </c>
      <c r="B810" s="23">
        <v>78221001</v>
      </c>
      <c r="C810" s="19" t="s">
        <v>4422</v>
      </c>
      <c r="D810" s="17" t="s">
        <v>3927</v>
      </c>
    </row>
    <row r="811" spans="1:4" x14ac:dyDescent="0.25">
      <c r="A811" s="25" t="s">
        <v>4147</v>
      </c>
      <c r="B811" s="24">
        <v>70209102</v>
      </c>
      <c r="C811" s="18" t="s">
        <v>4423</v>
      </c>
      <c r="D811" s="16" t="s">
        <v>3943</v>
      </c>
    </row>
    <row r="812" spans="1:4" x14ac:dyDescent="0.25">
      <c r="A812" s="25" t="s">
        <v>4147</v>
      </c>
      <c r="B812" s="23">
        <v>70209103</v>
      </c>
      <c r="C812" s="19" t="s">
        <v>4423</v>
      </c>
      <c r="D812" s="17" t="s">
        <v>3945</v>
      </c>
    </row>
    <row r="813" spans="1:4" x14ac:dyDescent="0.25">
      <c r="A813" s="25" t="s">
        <v>4147</v>
      </c>
      <c r="B813" s="23">
        <v>70209201</v>
      </c>
      <c r="C813" s="19" t="s">
        <v>4423</v>
      </c>
      <c r="D813" s="17" t="s">
        <v>3947</v>
      </c>
    </row>
    <row r="814" spans="1:4" x14ac:dyDescent="0.25">
      <c r="A814" s="25" t="s">
        <v>4147</v>
      </c>
      <c r="B814" s="23">
        <v>70407101</v>
      </c>
      <c r="C814" s="19" t="s">
        <v>4424</v>
      </c>
      <c r="D814" s="17" t="s">
        <v>2285</v>
      </c>
    </row>
    <row r="815" spans="1:4" x14ac:dyDescent="0.25">
      <c r="A815" s="25" t="s">
        <v>4147</v>
      </c>
      <c r="B815" s="24">
        <v>70407102</v>
      </c>
      <c r="C815" s="18" t="s">
        <v>4424</v>
      </c>
      <c r="D815" s="16" t="s">
        <v>3966</v>
      </c>
    </row>
    <row r="816" spans="1:4" x14ac:dyDescent="0.25">
      <c r="A816" s="22" t="s">
        <v>4425</v>
      </c>
      <c r="B816" s="24">
        <v>88704201</v>
      </c>
      <c r="C816" s="18" t="s">
        <v>4426</v>
      </c>
      <c r="D816" s="16" t="s">
        <v>4427</v>
      </c>
    </row>
    <row r="817" spans="1:4" x14ac:dyDescent="0.25">
      <c r="A817" s="22" t="s">
        <v>4425</v>
      </c>
      <c r="B817" s="24">
        <v>80415104</v>
      </c>
      <c r="C817" s="18" t="s">
        <v>4428</v>
      </c>
      <c r="D817" s="16" t="s">
        <v>410</v>
      </c>
    </row>
    <row r="818" spans="1:4" x14ac:dyDescent="0.25">
      <c r="A818" s="22" t="s">
        <v>4425</v>
      </c>
      <c r="B818" s="23">
        <v>80415105</v>
      </c>
      <c r="C818" s="19" t="s">
        <v>4428</v>
      </c>
      <c r="D818" s="17" t="s">
        <v>404</v>
      </c>
    </row>
    <row r="819" spans="1:4" x14ac:dyDescent="0.25">
      <c r="A819" s="22" t="s">
        <v>4425</v>
      </c>
      <c r="B819" s="24">
        <v>80415107</v>
      </c>
      <c r="C819" s="18" t="s">
        <v>4428</v>
      </c>
      <c r="D819" s="16" t="s">
        <v>406</v>
      </c>
    </row>
    <row r="820" spans="1:4" x14ac:dyDescent="0.25">
      <c r="A820" s="22" t="s">
        <v>4425</v>
      </c>
      <c r="B820" s="24">
        <v>80415110</v>
      </c>
      <c r="C820" s="18" t="s">
        <v>4428</v>
      </c>
      <c r="D820" s="16" t="s">
        <v>408</v>
      </c>
    </row>
    <row r="821" spans="1:4" x14ac:dyDescent="0.25">
      <c r="A821" s="22" t="s">
        <v>4425</v>
      </c>
      <c r="B821" s="23">
        <v>80415130</v>
      </c>
      <c r="C821" s="19" t="s">
        <v>4428</v>
      </c>
      <c r="D821" s="17" t="s">
        <v>4429</v>
      </c>
    </row>
    <row r="822" spans="1:4" x14ac:dyDescent="0.25">
      <c r="A822" s="22" t="s">
        <v>4425</v>
      </c>
      <c r="B822" s="24">
        <v>80214101</v>
      </c>
      <c r="C822" s="18" t="s">
        <v>4430</v>
      </c>
      <c r="D822" s="16" t="s">
        <v>739</v>
      </c>
    </row>
    <row r="823" spans="1:4" x14ac:dyDescent="0.25">
      <c r="A823" s="22" t="s">
        <v>4425</v>
      </c>
      <c r="B823" s="23">
        <v>80214102</v>
      </c>
      <c r="C823" s="19" t="s">
        <v>4430</v>
      </c>
      <c r="D823" s="17" t="s">
        <v>737</v>
      </c>
    </row>
    <row r="824" spans="1:4" x14ac:dyDescent="0.25">
      <c r="A824" s="22" t="s">
        <v>4425</v>
      </c>
      <c r="B824" s="24">
        <v>80502001</v>
      </c>
      <c r="C824" s="18" t="s">
        <v>4431</v>
      </c>
      <c r="D824" s="16" t="s">
        <v>744</v>
      </c>
    </row>
    <row r="825" spans="1:4" x14ac:dyDescent="0.25">
      <c r="A825" s="22" t="s">
        <v>4425</v>
      </c>
      <c r="B825" s="23">
        <v>80502002</v>
      </c>
      <c r="C825" s="19" t="s">
        <v>4431</v>
      </c>
      <c r="D825" s="17" t="s">
        <v>746</v>
      </c>
    </row>
    <row r="826" spans="1:4" x14ac:dyDescent="0.25">
      <c r="A826" s="22" t="s">
        <v>4425</v>
      </c>
      <c r="B826" s="23">
        <v>80502004</v>
      </c>
      <c r="C826" s="19" t="s">
        <v>4431</v>
      </c>
      <c r="D826" s="17" t="s">
        <v>4432</v>
      </c>
    </row>
    <row r="827" spans="1:4" x14ac:dyDescent="0.25">
      <c r="A827" s="22" t="s">
        <v>4425</v>
      </c>
      <c r="B827" s="24">
        <v>88705001</v>
      </c>
      <c r="C827" s="18" t="s">
        <v>4940</v>
      </c>
      <c r="D827" s="16" t="s">
        <v>4940</v>
      </c>
    </row>
    <row r="828" spans="1:4" x14ac:dyDescent="0.25">
      <c r="A828" s="22" t="s">
        <v>4425</v>
      </c>
      <c r="B828" s="24">
        <v>80303002</v>
      </c>
      <c r="C828" s="18" t="s">
        <v>4433</v>
      </c>
      <c r="D828" s="16" t="s">
        <v>1485</v>
      </c>
    </row>
    <row r="829" spans="1:4" x14ac:dyDescent="0.25">
      <c r="A829" s="22" t="s">
        <v>4425</v>
      </c>
      <c r="B829" s="24">
        <v>88620101</v>
      </c>
      <c r="C829" s="18" t="s">
        <v>4434</v>
      </c>
      <c r="D829" s="16" t="s">
        <v>4436</v>
      </c>
    </row>
    <row r="830" spans="1:4" x14ac:dyDescent="0.25">
      <c r="A830" s="22" t="s">
        <v>4425</v>
      </c>
      <c r="B830" s="23">
        <v>88620102</v>
      </c>
      <c r="C830" s="19" t="s">
        <v>4434</v>
      </c>
      <c r="D830" s="17" t="s">
        <v>4435</v>
      </c>
    </row>
    <row r="831" spans="1:4" x14ac:dyDescent="0.25">
      <c r="A831" s="22" t="s">
        <v>4425</v>
      </c>
      <c r="B831" s="24">
        <v>80220110</v>
      </c>
      <c r="C831" s="18" t="s">
        <v>5075</v>
      </c>
      <c r="D831" s="16" t="s">
        <v>1787</v>
      </c>
    </row>
    <row r="832" spans="1:4" x14ac:dyDescent="0.25">
      <c r="A832" s="22" t="s">
        <v>4425</v>
      </c>
      <c r="B832" s="23">
        <v>80220111</v>
      </c>
      <c r="C832" s="19" t="s">
        <v>5075</v>
      </c>
      <c r="D832" s="17" t="s">
        <v>1793</v>
      </c>
    </row>
    <row r="833" spans="1:4" x14ac:dyDescent="0.25">
      <c r="A833" s="22" t="s">
        <v>4425</v>
      </c>
      <c r="B833" s="24">
        <v>80220112</v>
      </c>
      <c r="C833" s="18" t="s">
        <v>5075</v>
      </c>
      <c r="D833" s="16" t="s">
        <v>1797</v>
      </c>
    </row>
    <row r="834" spans="1:4" x14ac:dyDescent="0.25">
      <c r="A834" s="22" t="s">
        <v>4425</v>
      </c>
      <c r="B834" s="23">
        <v>80220114</v>
      </c>
      <c r="C834" s="19" t="s">
        <v>5075</v>
      </c>
      <c r="D834" s="17" t="s">
        <v>1791</v>
      </c>
    </row>
    <row r="835" spans="1:4" x14ac:dyDescent="0.25">
      <c r="A835" s="22" t="s">
        <v>4425</v>
      </c>
      <c r="B835" s="24">
        <v>80220115</v>
      </c>
      <c r="C835" s="18" t="s">
        <v>5075</v>
      </c>
      <c r="D835" s="16" t="s">
        <v>1784</v>
      </c>
    </row>
    <row r="836" spans="1:4" x14ac:dyDescent="0.25">
      <c r="A836" s="22" t="s">
        <v>4425</v>
      </c>
      <c r="B836" s="23">
        <v>80220116</v>
      </c>
      <c r="C836" s="19" t="s">
        <v>5075</v>
      </c>
      <c r="D836" s="17" t="s">
        <v>549</v>
      </c>
    </row>
    <row r="837" spans="1:4" x14ac:dyDescent="0.25">
      <c r="A837" s="22" t="s">
        <v>4425</v>
      </c>
      <c r="B837" s="24">
        <v>80220117</v>
      </c>
      <c r="C837" s="18" t="s">
        <v>5075</v>
      </c>
      <c r="D837" s="16" t="s">
        <v>1799</v>
      </c>
    </row>
    <row r="838" spans="1:4" x14ac:dyDescent="0.25">
      <c r="A838" s="22" t="s">
        <v>4425</v>
      </c>
      <c r="B838" s="24">
        <v>80220118</v>
      </c>
      <c r="C838" s="18" t="s">
        <v>5075</v>
      </c>
      <c r="D838" s="16" t="s">
        <v>1801</v>
      </c>
    </row>
    <row r="839" spans="1:4" x14ac:dyDescent="0.25">
      <c r="A839" s="22" t="s">
        <v>4425</v>
      </c>
      <c r="B839" s="24">
        <v>80220119</v>
      </c>
      <c r="C839" s="18" t="s">
        <v>5075</v>
      </c>
      <c r="D839" s="16" t="s">
        <v>512</v>
      </c>
    </row>
    <row r="840" spans="1:4" x14ac:dyDescent="0.25">
      <c r="A840" s="22" t="s">
        <v>4425</v>
      </c>
      <c r="B840" s="23">
        <v>80220202</v>
      </c>
      <c r="C840" s="19" t="s">
        <v>5075</v>
      </c>
      <c r="D840" s="17" t="s">
        <v>1789</v>
      </c>
    </row>
    <row r="841" spans="1:4" x14ac:dyDescent="0.25">
      <c r="A841" s="22" t="s">
        <v>4425</v>
      </c>
      <c r="B841" s="23">
        <v>80220203</v>
      </c>
      <c r="C841" s="19" t="s">
        <v>5075</v>
      </c>
      <c r="D841" s="17" t="s">
        <v>1795</v>
      </c>
    </row>
    <row r="842" spans="1:4" x14ac:dyDescent="0.25">
      <c r="A842" s="22" t="s">
        <v>4425</v>
      </c>
      <c r="B842" s="23">
        <v>80201101</v>
      </c>
      <c r="C842" s="19" t="s">
        <v>4437</v>
      </c>
      <c r="D842" s="17" t="s">
        <v>1874</v>
      </c>
    </row>
    <row r="843" spans="1:4" x14ac:dyDescent="0.25">
      <c r="A843" s="22" t="s">
        <v>4425</v>
      </c>
      <c r="B843" s="24">
        <v>80201102</v>
      </c>
      <c r="C843" s="18" t="s">
        <v>4437</v>
      </c>
      <c r="D843" s="16" t="s">
        <v>1878</v>
      </c>
    </row>
    <row r="844" spans="1:4" x14ac:dyDescent="0.25">
      <c r="A844" s="22" t="s">
        <v>4425</v>
      </c>
      <c r="B844" s="24">
        <v>80201103</v>
      </c>
      <c r="C844" s="18" t="s">
        <v>4437</v>
      </c>
      <c r="D844" s="16" t="s">
        <v>1501</v>
      </c>
    </row>
    <row r="845" spans="1:4" x14ac:dyDescent="0.25">
      <c r="A845" s="22" t="s">
        <v>4425</v>
      </c>
      <c r="B845" s="24">
        <v>80201105</v>
      </c>
      <c r="C845" s="18" t="s">
        <v>4437</v>
      </c>
      <c r="D845" s="16" t="s">
        <v>1870</v>
      </c>
    </row>
    <row r="846" spans="1:4" x14ac:dyDescent="0.25">
      <c r="A846" s="22" t="s">
        <v>4425</v>
      </c>
      <c r="B846" s="23">
        <v>80201106</v>
      </c>
      <c r="C846" s="19" t="s">
        <v>4437</v>
      </c>
      <c r="D846" s="17" t="s">
        <v>4438</v>
      </c>
    </row>
    <row r="847" spans="1:4" x14ac:dyDescent="0.25">
      <c r="A847" s="22" t="s">
        <v>4425</v>
      </c>
      <c r="B847" s="24">
        <v>80209001</v>
      </c>
      <c r="C847" s="18" t="s">
        <v>4439</v>
      </c>
      <c r="D847" s="16" t="s">
        <v>1980</v>
      </c>
    </row>
    <row r="848" spans="1:4" x14ac:dyDescent="0.25">
      <c r="A848" s="22" t="s">
        <v>4425</v>
      </c>
      <c r="B848" s="23">
        <v>88759101</v>
      </c>
      <c r="C848" s="19" t="s">
        <v>4440</v>
      </c>
      <c r="D848" s="17" t="s">
        <v>4441</v>
      </c>
    </row>
    <row r="849" spans="1:4" x14ac:dyDescent="0.25">
      <c r="A849" s="22" t="s">
        <v>4425</v>
      </c>
      <c r="B849" s="24">
        <v>88703101</v>
      </c>
      <c r="C849" s="18" t="s">
        <v>4442</v>
      </c>
      <c r="D849" s="16" t="s">
        <v>2341</v>
      </c>
    </row>
    <row r="850" spans="1:4" x14ac:dyDescent="0.25">
      <c r="A850" s="22" t="s">
        <v>4425</v>
      </c>
      <c r="B850" s="23">
        <v>88703102</v>
      </c>
      <c r="C850" s="19" t="s">
        <v>4442</v>
      </c>
      <c r="D850" s="17" t="s">
        <v>2343</v>
      </c>
    </row>
    <row r="851" spans="1:4" x14ac:dyDescent="0.25">
      <c r="A851" s="22" t="s">
        <v>4425</v>
      </c>
      <c r="B851" s="24">
        <v>88758001</v>
      </c>
      <c r="C851" s="18" t="s">
        <v>2345</v>
      </c>
      <c r="D851" s="16" t="s">
        <v>2345</v>
      </c>
    </row>
    <row r="852" spans="1:4" x14ac:dyDescent="0.25">
      <c r="A852" s="22" t="s">
        <v>4425</v>
      </c>
      <c r="B852" s="23">
        <v>80416103</v>
      </c>
      <c r="C852" s="19" t="s">
        <v>4443</v>
      </c>
      <c r="D852" s="17" t="s">
        <v>2355</v>
      </c>
    </row>
    <row r="853" spans="1:4" x14ac:dyDescent="0.25">
      <c r="A853" s="22" t="s">
        <v>4425</v>
      </c>
      <c r="B853" s="23">
        <v>80416704</v>
      </c>
      <c r="C853" s="19" t="s">
        <v>4443</v>
      </c>
      <c r="D853" s="17" t="s">
        <v>2353</v>
      </c>
    </row>
    <row r="854" spans="1:4" x14ac:dyDescent="0.25">
      <c r="A854" s="22" t="s">
        <v>4425</v>
      </c>
      <c r="B854" s="24">
        <v>80416705</v>
      </c>
      <c r="C854" s="18" t="s">
        <v>4443</v>
      </c>
      <c r="D854" s="16" t="s">
        <v>4444</v>
      </c>
    </row>
    <row r="855" spans="1:4" x14ac:dyDescent="0.25">
      <c r="A855" s="22" t="s">
        <v>4425</v>
      </c>
      <c r="B855" s="24">
        <v>80208001</v>
      </c>
      <c r="C855" s="18" t="s">
        <v>4446</v>
      </c>
      <c r="D855" s="16" t="s">
        <v>2623</v>
      </c>
    </row>
    <row r="856" spans="1:4" x14ac:dyDescent="0.25">
      <c r="A856" s="22" t="s">
        <v>4425</v>
      </c>
      <c r="B856" s="23">
        <v>88702001</v>
      </c>
      <c r="C856" s="19" t="s">
        <v>4447</v>
      </c>
      <c r="D856" s="17" t="s">
        <v>3451</v>
      </c>
    </row>
    <row r="857" spans="1:4" x14ac:dyDescent="0.25">
      <c r="A857" s="22" t="s">
        <v>4425</v>
      </c>
      <c r="B857" s="24">
        <v>88702002</v>
      </c>
      <c r="C857" s="18" t="s">
        <v>4447</v>
      </c>
      <c r="D857" s="16" t="s">
        <v>3449</v>
      </c>
    </row>
    <row r="858" spans="1:4" x14ac:dyDescent="0.25">
      <c r="A858" s="22" t="s">
        <v>4425</v>
      </c>
      <c r="B858" s="24">
        <v>80412012</v>
      </c>
      <c r="C858" s="18" t="s">
        <v>4448</v>
      </c>
      <c r="D858" s="16" t="s">
        <v>3589</v>
      </c>
    </row>
    <row r="859" spans="1:4" x14ac:dyDescent="0.25">
      <c r="A859" s="22" t="s">
        <v>4425</v>
      </c>
      <c r="B859" s="23">
        <v>88755101</v>
      </c>
      <c r="C859" s="19" t="s">
        <v>4449</v>
      </c>
      <c r="D859" s="17" t="s">
        <v>4450</v>
      </c>
    </row>
    <row r="860" spans="1:4" x14ac:dyDescent="0.25">
      <c r="A860" s="25" t="s">
        <v>4452</v>
      </c>
      <c r="B860" s="23">
        <v>90232101</v>
      </c>
      <c r="C860" s="19" t="s">
        <v>4453</v>
      </c>
      <c r="D860" s="17" t="s">
        <v>357</v>
      </c>
    </row>
    <row r="861" spans="1:4" x14ac:dyDescent="0.25">
      <c r="A861" s="25" t="s">
        <v>4452</v>
      </c>
      <c r="B861" s="24">
        <v>90232103</v>
      </c>
      <c r="C861" s="18" t="s">
        <v>4453</v>
      </c>
      <c r="D861" s="16" t="s">
        <v>361</v>
      </c>
    </row>
    <row r="862" spans="1:4" x14ac:dyDescent="0.25">
      <c r="A862" s="25" t="s">
        <v>4452</v>
      </c>
      <c r="B862" s="23">
        <v>90232204</v>
      </c>
      <c r="C862" s="19" t="s">
        <v>4453</v>
      </c>
      <c r="D862" s="17" t="s">
        <v>359</v>
      </c>
    </row>
    <row r="863" spans="1:4" x14ac:dyDescent="0.25">
      <c r="A863" s="25" t="s">
        <v>4452</v>
      </c>
      <c r="B863" s="23">
        <v>98749002</v>
      </c>
      <c r="C863" s="19" t="s">
        <v>4454</v>
      </c>
      <c r="D863" s="17" t="s">
        <v>421</v>
      </c>
    </row>
    <row r="864" spans="1:4" x14ac:dyDescent="0.25">
      <c r="A864" s="25" t="s">
        <v>4452</v>
      </c>
      <c r="B864" s="23">
        <v>98745204</v>
      </c>
      <c r="C864" s="19" t="s">
        <v>4455</v>
      </c>
      <c r="D864" s="17" t="s">
        <v>449</v>
      </c>
    </row>
    <row r="865" spans="1:4" x14ac:dyDescent="0.25">
      <c r="A865" s="25" t="s">
        <v>4452</v>
      </c>
      <c r="B865" s="24">
        <v>90225001</v>
      </c>
      <c r="C865" s="18" t="s">
        <v>4456</v>
      </c>
      <c r="D865" s="16" t="s">
        <v>563</v>
      </c>
    </row>
    <row r="866" spans="1:4" x14ac:dyDescent="0.25">
      <c r="A866" s="25" t="s">
        <v>4452</v>
      </c>
      <c r="B866" s="23">
        <v>90206101</v>
      </c>
      <c r="C866" s="19" t="s">
        <v>4457</v>
      </c>
      <c r="D866" s="17" t="s">
        <v>1511</v>
      </c>
    </row>
    <row r="867" spans="1:4" x14ac:dyDescent="0.25">
      <c r="A867" s="25" t="s">
        <v>4452</v>
      </c>
      <c r="B867" s="24">
        <v>90206102</v>
      </c>
      <c r="C867" s="18" t="s">
        <v>4457</v>
      </c>
      <c r="D867" s="16" t="s">
        <v>1507</v>
      </c>
    </row>
    <row r="868" spans="1:4" x14ac:dyDescent="0.25">
      <c r="A868" s="25" t="s">
        <v>4452</v>
      </c>
      <c r="B868" s="23">
        <v>90203102</v>
      </c>
      <c r="C868" s="19" t="s">
        <v>4458</v>
      </c>
      <c r="D868" s="17" t="s">
        <v>1563</v>
      </c>
    </row>
    <row r="869" spans="1:4" x14ac:dyDescent="0.25">
      <c r="A869" s="25" t="s">
        <v>4452</v>
      </c>
      <c r="B869" s="23">
        <v>90203103</v>
      </c>
      <c r="C869" s="19" t="s">
        <v>4458</v>
      </c>
      <c r="D869" s="17" t="s">
        <v>1569</v>
      </c>
    </row>
    <row r="870" spans="1:4" x14ac:dyDescent="0.25">
      <c r="A870" s="25" t="s">
        <v>4452</v>
      </c>
      <c r="B870" s="24">
        <v>90203104</v>
      </c>
      <c r="C870" s="18" t="s">
        <v>4458</v>
      </c>
      <c r="D870" s="16" t="s">
        <v>1565</v>
      </c>
    </row>
    <row r="871" spans="1:4" x14ac:dyDescent="0.25">
      <c r="A871" s="25" t="s">
        <v>4452</v>
      </c>
      <c r="B871" s="24">
        <v>90203106</v>
      </c>
      <c r="C871" s="18" t="s">
        <v>4458</v>
      </c>
      <c r="D871" s="16" t="s">
        <v>1561</v>
      </c>
    </row>
    <row r="872" spans="1:4" x14ac:dyDescent="0.25">
      <c r="A872" s="25" t="s">
        <v>4452</v>
      </c>
      <c r="B872" s="23">
        <v>90203207</v>
      </c>
      <c r="C872" s="19" t="s">
        <v>4458</v>
      </c>
      <c r="D872" s="17" t="s">
        <v>1559</v>
      </c>
    </row>
    <row r="873" spans="1:4" x14ac:dyDescent="0.25">
      <c r="A873" s="25" t="s">
        <v>4452</v>
      </c>
      <c r="B873" s="24">
        <v>90202001</v>
      </c>
      <c r="C873" s="18" t="s">
        <v>4459</v>
      </c>
      <c r="D873" s="16" t="s">
        <v>1703</v>
      </c>
    </row>
    <row r="874" spans="1:4" x14ac:dyDescent="0.25">
      <c r="A874" s="25" t="s">
        <v>4452</v>
      </c>
      <c r="B874" s="23">
        <v>90202002</v>
      </c>
      <c r="C874" s="19" t="s">
        <v>4459</v>
      </c>
      <c r="D874" s="17" t="s">
        <v>1705</v>
      </c>
    </row>
    <row r="875" spans="1:4" x14ac:dyDescent="0.25">
      <c r="A875" s="25" t="s">
        <v>4452</v>
      </c>
      <c r="B875" s="23">
        <v>90202003</v>
      </c>
      <c r="C875" s="19" t="s">
        <v>4459</v>
      </c>
      <c r="D875" s="17" t="s">
        <v>4460</v>
      </c>
    </row>
    <row r="876" spans="1:4" x14ac:dyDescent="0.25">
      <c r="A876" s="25" t="s">
        <v>4452</v>
      </c>
      <c r="B876" s="23">
        <v>90227102</v>
      </c>
      <c r="C876" s="19" t="s">
        <v>4461</v>
      </c>
      <c r="D876" s="17" t="s">
        <v>1769</v>
      </c>
    </row>
    <row r="877" spans="1:4" x14ac:dyDescent="0.25">
      <c r="A877" s="25" t="s">
        <v>4452</v>
      </c>
      <c r="B877" s="24">
        <v>90227103</v>
      </c>
      <c r="C877" s="18" t="s">
        <v>4461</v>
      </c>
      <c r="D877" s="16" t="s">
        <v>1767</v>
      </c>
    </row>
    <row r="878" spans="1:4" x14ac:dyDescent="0.25">
      <c r="A878" s="25" t="s">
        <v>4452</v>
      </c>
      <c r="B878" s="23">
        <v>90227201</v>
      </c>
      <c r="C878" s="19" t="s">
        <v>4461</v>
      </c>
      <c r="D878" s="17" t="s">
        <v>1771</v>
      </c>
    </row>
    <row r="879" spans="1:4" x14ac:dyDescent="0.25">
      <c r="A879" s="25" t="s">
        <v>4452</v>
      </c>
      <c r="B879" s="24">
        <v>90204101</v>
      </c>
      <c r="C879" s="18" t="s">
        <v>4462</v>
      </c>
      <c r="D879" s="16" t="s">
        <v>2867</v>
      </c>
    </row>
    <row r="880" spans="1:4" x14ac:dyDescent="0.25">
      <c r="A880" s="25" t="s">
        <v>4452</v>
      </c>
      <c r="B880" s="23">
        <v>90204102</v>
      </c>
      <c r="C880" s="19" t="s">
        <v>4462</v>
      </c>
      <c r="D880" s="17" t="s">
        <v>4463</v>
      </c>
    </row>
    <row r="881" spans="1:4" x14ac:dyDescent="0.25">
      <c r="A881" s="25" t="s">
        <v>4452</v>
      </c>
      <c r="B881" s="24">
        <v>90204203</v>
      </c>
      <c r="C881" s="18" t="s">
        <v>4462</v>
      </c>
      <c r="D881" s="16" t="s">
        <v>2869</v>
      </c>
    </row>
    <row r="882" spans="1:4" x14ac:dyDescent="0.25">
      <c r="A882" s="25" t="s">
        <v>4452</v>
      </c>
      <c r="B882" s="24">
        <v>98746001</v>
      </c>
      <c r="C882" s="18" t="s">
        <v>4464</v>
      </c>
      <c r="D882" s="16" t="s">
        <v>3230</v>
      </c>
    </row>
    <row r="883" spans="1:4" x14ac:dyDescent="0.25">
      <c r="A883" s="25" t="s">
        <v>4452</v>
      </c>
      <c r="B883" s="23">
        <v>90210111</v>
      </c>
      <c r="C883" s="19" t="s">
        <v>4465</v>
      </c>
      <c r="D883" s="17" t="s">
        <v>3241</v>
      </c>
    </row>
    <row r="884" spans="1:4" x14ac:dyDescent="0.25">
      <c r="A884" s="25" t="s">
        <v>4452</v>
      </c>
      <c r="B884" s="24">
        <v>90210115</v>
      </c>
      <c r="C884" s="18" t="s">
        <v>4465</v>
      </c>
      <c r="D884" s="16" t="s">
        <v>3235</v>
      </c>
    </row>
    <row r="885" spans="1:4" x14ac:dyDescent="0.25">
      <c r="A885" s="25" t="s">
        <v>4452</v>
      </c>
      <c r="B885" s="23">
        <v>90210116</v>
      </c>
      <c r="C885" s="19" t="s">
        <v>4465</v>
      </c>
      <c r="D885" s="17" t="s">
        <v>3233</v>
      </c>
    </row>
    <row r="886" spans="1:4" x14ac:dyDescent="0.25">
      <c r="A886" s="25" t="s">
        <v>4452</v>
      </c>
      <c r="B886" s="24">
        <v>90210120</v>
      </c>
      <c r="C886" s="18" t="s">
        <v>4465</v>
      </c>
      <c r="D886" s="16" t="s">
        <v>3239</v>
      </c>
    </row>
    <row r="887" spans="1:4" x14ac:dyDescent="0.25">
      <c r="A887" s="25" t="s">
        <v>4452</v>
      </c>
      <c r="B887" s="24">
        <v>90210225</v>
      </c>
      <c r="C887" s="18" t="s">
        <v>4465</v>
      </c>
      <c r="D887" s="16" t="s">
        <v>3237</v>
      </c>
    </row>
    <row r="888" spans="1:4" x14ac:dyDescent="0.25">
      <c r="A888" s="25" t="s">
        <v>4452</v>
      </c>
      <c r="B888" s="23">
        <v>90210226</v>
      </c>
      <c r="C888" s="19" t="s">
        <v>4465</v>
      </c>
      <c r="D888" s="17" t="s">
        <v>5282</v>
      </c>
    </row>
    <row r="889" spans="1:4" x14ac:dyDescent="0.25">
      <c r="A889" s="25" t="s">
        <v>4452</v>
      </c>
      <c r="B889" s="24">
        <v>90205001</v>
      </c>
      <c r="C889" s="18" t="s">
        <v>4466</v>
      </c>
      <c r="D889" s="16" t="s">
        <v>3280</v>
      </c>
    </row>
    <row r="890" spans="1:4" x14ac:dyDescent="0.25">
      <c r="A890" s="25" t="s">
        <v>4452</v>
      </c>
      <c r="B890" s="23">
        <v>90205002</v>
      </c>
      <c r="C890" s="19" t="s">
        <v>4466</v>
      </c>
      <c r="D890" s="17" t="s">
        <v>3284</v>
      </c>
    </row>
    <row r="891" spans="1:4" x14ac:dyDescent="0.25">
      <c r="A891" s="25" t="s">
        <v>4452</v>
      </c>
      <c r="B891" s="23">
        <v>90205004</v>
      </c>
      <c r="C891" s="19" t="s">
        <v>4466</v>
      </c>
      <c r="D891" s="17" t="s">
        <v>3286</v>
      </c>
    </row>
    <row r="892" spans="1:4" x14ac:dyDescent="0.25">
      <c r="A892" s="25" t="s">
        <v>4452</v>
      </c>
      <c r="B892" s="24">
        <v>90205006</v>
      </c>
      <c r="C892" s="18" t="s">
        <v>4466</v>
      </c>
      <c r="D892" s="16" t="s">
        <v>3276</v>
      </c>
    </row>
    <row r="893" spans="1:4" x14ac:dyDescent="0.25">
      <c r="A893" s="25" t="s">
        <v>4452</v>
      </c>
      <c r="B893" s="24">
        <v>90220101</v>
      </c>
      <c r="C893" s="18" t="s">
        <v>4467</v>
      </c>
      <c r="D893" s="16" t="s">
        <v>3938</v>
      </c>
    </row>
    <row r="894" spans="1:4" x14ac:dyDescent="0.25">
      <c r="A894" s="25" t="s">
        <v>4452</v>
      </c>
      <c r="B894" s="23">
        <v>90220103</v>
      </c>
      <c r="C894" s="19" t="s">
        <v>4467</v>
      </c>
      <c r="D894" s="17" t="s">
        <v>3932</v>
      </c>
    </row>
    <row r="895" spans="1:4" x14ac:dyDescent="0.25">
      <c r="A895" s="25" t="s">
        <v>4452</v>
      </c>
      <c r="B895" s="24">
        <v>90220106</v>
      </c>
      <c r="C895" s="18" t="s">
        <v>4467</v>
      </c>
      <c r="D895" s="16" t="s">
        <v>3934</v>
      </c>
    </row>
    <row r="896" spans="1:4" x14ac:dyDescent="0.25">
      <c r="A896" s="25" t="s">
        <v>4452</v>
      </c>
      <c r="B896" s="23">
        <v>90220107</v>
      </c>
      <c r="C896" s="19" t="s">
        <v>4467</v>
      </c>
      <c r="D896" s="17" t="s">
        <v>3936</v>
      </c>
    </row>
    <row r="897" spans="1:4" x14ac:dyDescent="0.25">
      <c r="A897" s="25" t="s">
        <v>4452</v>
      </c>
      <c r="B897" s="24">
        <v>90220204</v>
      </c>
      <c r="C897" s="18" t="s">
        <v>4467</v>
      </c>
      <c r="D897" s="16" t="s">
        <v>3930</v>
      </c>
    </row>
    <row r="898" spans="1:4" x14ac:dyDescent="0.25">
      <c r="A898" s="25" t="s">
        <v>4452</v>
      </c>
      <c r="B898" s="24">
        <v>90201102</v>
      </c>
      <c r="C898" s="18" t="s">
        <v>4468</v>
      </c>
      <c r="D898" s="16" t="s">
        <v>3980</v>
      </c>
    </row>
    <row r="899" spans="1:4" x14ac:dyDescent="0.25">
      <c r="A899" s="25" t="s">
        <v>4452</v>
      </c>
      <c r="B899" s="23">
        <v>90201103</v>
      </c>
      <c r="C899" s="19" t="s">
        <v>4468</v>
      </c>
      <c r="D899" s="17" t="s">
        <v>2189</v>
      </c>
    </row>
    <row r="900" spans="1:4" x14ac:dyDescent="0.25">
      <c r="A900" s="25" t="s">
        <v>4452</v>
      </c>
      <c r="B900" s="24">
        <v>90201104</v>
      </c>
      <c r="C900" s="18" t="s">
        <v>4468</v>
      </c>
      <c r="D900" s="16" t="s">
        <v>3983</v>
      </c>
    </row>
    <row r="901" spans="1:4" x14ac:dyDescent="0.25">
      <c r="A901" s="25" t="s">
        <v>4452</v>
      </c>
      <c r="B901" s="23">
        <v>90201105</v>
      </c>
      <c r="C901" s="19" t="s">
        <v>4468</v>
      </c>
      <c r="D901" s="17" t="s">
        <v>3987</v>
      </c>
    </row>
    <row r="902" spans="1:4" x14ac:dyDescent="0.25">
      <c r="A902" s="25" t="s">
        <v>4452</v>
      </c>
      <c r="B902" s="24">
        <v>90201206</v>
      </c>
      <c r="C902" s="18" t="s">
        <v>4468</v>
      </c>
      <c r="D902" s="16" t="s">
        <v>3985</v>
      </c>
    </row>
    <row r="903" spans="1:4" x14ac:dyDescent="0.25">
      <c r="A903" s="25" t="s">
        <v>4469</v>
      </c>
      <c r="B903" s="24">
        <v>108713101</v>
      </c>
      <c r="C903" s="18" t="s">
        <v>4149</v>
      </c>
      <c r="D903" s="16" t="s">
        <v>32</v>
      </c>
    </row>
    <row r="904" spans="1:4" x14ac:dyDescent="0.25">
      <c r="A904" s="25" t="s">
        <v>4469</v>
      </c>
      <c r="B904" s="24">
        <v>108665101</v>
      </c>
      <c r="C904" s="18" t="s">
        <v>4674</v>
      </c>
      <c r="D904" s="16" t="s">
        <v>4677</v>
      </c>
    </row>
    <row r="905" spans="1:4" x14ac:dyDescent="0.25">
      <c r="A905" s="25" t="s">
        <v>4469</v>
      </c>
      <c r="B905" s="23">
        <v>108665102</v>
      </c>
      <c r="C905" s="19" t="s">
        <v>4674</v>
      </c>
      <c r="D905" s="17" t="s">
        <v>4675</v>
      </c>
    </row>
    <row r="906" spans="1:4" x14ac:dyDescent="0.25">
      <c r="A906" s="25" t="s">
        <v>4469</v>
      </c>
      <c r="B906" s="23">
        <v>108665201</v>
      </c>
      <c r="C906" s="19" t="s">
        <v>4674</v>
      </c>
      <c r="D906" s="17" t="s">
        <v>4676</v>
      </c>
    </row>
    <row r="907" spans="1:4" x14ac:dyDescent="0.25">
      <c r="A907" s="25" t="s">
        <v>4469</v>
      </c>
      <c r="B907" s="23">
        <v>108767001</v>
      </c>
      <c r="C907" s="19" t="s">
        <v>4470</v>
      </c>
      <c r="D907" s="17" t="s">
        <v>4471</v>
      </c>
    </row>
    <row r="908" spans="1:4" x14ac:dyDescent="0.25">
      <c r="A908" s="25" t="s">
        <v>4469</v>
      </c>
      <c r="B908" s="24">
        <v>100215001</v>
      </c>
      <c r="C908" s="18" t="s">
        <v>4685</v>
      </c>
      <c r="D908" s="16" t="s">
        <v>68</v>
      </c>
    </row>
    <row r="909" spans="1:4" x14ac:dyDescent="0.25">
      <c r="A909" s="25" t="s">
        <v>4469</v>
      </c>
      <c r="B909" s="23">
        <v>100215002</v>
      </c>
      <c r="C909" s="19" t="s">
        <v>4685</v>
      </c>
      <c r="D909" s="17" t="s">
        <v>70</v>
      </c>
    </row>
    <row r="910" spans="1:4" x14ac:dyDescent="0.25">
      <c r="A910" s="25" t="s">
        <v>4469</v>
      </c>
      <c r="B910" s="23">
        <v>100351100</v>
      </c>
      <c r="C910" s="19" t="s">
        <v>4472</v>
      </c>
      <c r="D910" s="17" t="s">
        <v>112</v>
      </c>
    </row>
    <row r="911" spans="1:4" x14ac:dyDescent="0.25">
      <c r="A911" s="25" t="s">
        <v>4469</v>
      </c>
      <c r="B911" s="24">
        <v>100351103</v>
      </c>
      <c r="C911" s="18" t="s">
        <v>4472</v>
      </c>
      <c r="D911" s="16" t="s">
        <v>109</v>
      </c>
    </row>
    <row r="912" spans="1:4" x14ac:dyDescent="0.25">
      <c r="A912" s="25" t="s">
        <v>4469</v>
      </c>
      <c r="B912" s="23">
        <v>108794201</v>
      </c>
      <c r="C912" s="19" t="s">
        <v>4473</v>
      </c>
      <c r="D912" s="17" t="s">
        <v>115</v>
      </c>
    </row>
    <row r="913" spans="1:4" x14ac:dyDescent="0.25">
      <c r="A913" s="25" t="s">
        <v>4469</v>
      </c>
      <c r="B913" s="24">
        <v>100210106</v>
      </c>
      <c r="C913" s="18" t="s">
        <v>4474</v>
      </c>
      <c r="D913" s="16" t="s">
        <v>183</v>
      </c>
    </row>
    <row r="914" spans="1:4" x14ac:dyDescent="0.25">
      <c r="A914" s="25" t="s">
        <v>4469</v>
      </c>
      <c r="B914" s="23">
        <v>100210108</v>
      </c>
      <c r="C914" s="19" t="s">
        <v>4474</v>
      </c>
      <c r="D914" s="17" t="s">
        <v>169</v>
      </c>
    </row>
    <row r="915" spans="1:4" x14ac:dyDescent="0.25">
      <c r="A915" s="25" t="s">
        <v>4469</v>
      </c>
      <c r="B915" s="23">
        <v>100210109</v>
      </c>
      <c r="C915" s="19" t="s">
        <v>4474</v>
      </c>
      <c r="D915" s="17" t="s">
        <v>171</v>
      </c>
    </row>
    <row r="916" spans="1:4" x14ac:dyDescent="0.25">
      <c r="A916" s="25" t="s">
        <v>4469</v>
      </c>
      <c r="B916" s="24">
        <v>100210110</v>
      </c>
      <c r="C916" s="18" t="s">
        <v>4474</v>
      </c>
      <c r="D916" s="16" t="s">
        <v>167</v>
      </c>
    </row>
    <row r="917" spans="1:4" x14ac:dyDescent="0.25">
      <c r="A917" s="25" t="s">
        <v>4469</v>
      </c>
      <c r="B917" s="23">
        <v>100210111</v>
      </c>
      <c r="C917" s="19" t="s">
        <v>4474</v>
      </c>
      <c r="D917" s="17" t="s">
        <v>175</v>
      </c>
    </row>
    <row r="918" spans="1:4" x14ac:dyDescent="0.25">
      <c r="A918" s="25" t="s">
        <v>4469</v>
      </c>
      <c r="B918" s="23">
        <v>100210112</v>
      </c>
      <c r="C918" s="19" t="s">
        <v>4474</v>
      </c>
      <c r="D918" s="17" t="s">
        <v>181</v>
      </c>
    </row>
    <row r="919" spans="1:4" x14ac:dyDescent="0.25">
      <c r="A919" s="25" t="s">
        <v>4469</v>
      </c>
      <c r="B919" s="24">
        <v>100210115</v>
      </c>
      <c r="C919" s="18" t="s">
        <v>4474</v>
      </c>
      <c r="D919" s="16" t="s">
        <v>165</v>
      </c>
    </row>
    <row r="920" spans="1:4" x14ac:dyDescent="0.25">
      <c r="A920" s="25" t="s">
        <v>4469</v>
      </c>
      <c r="B920" s="23">
        <v>100210116</v>
      </c>
      <c r="C920" s="19" t="s">
        <v>4474</v>
      </c>
      <c r="D920" s="17" t="s">
        <v>185</v>
      </c>
    </row>
    <row r="921" spans="1:4" x14ac:dyDescent="0.25">
      <c r="A921" s="25" t="s">
        <v>4469</v>
      </c>
      <c r="B921" s="24">
        <v>100210117</v>
      </c>
      <c r="C921" s="18" t="s">
        <v>4474</v>
      </c>
      <c r="D921" s="16" t="s">
        <v>193</v>
      </c>
    </row>
    <row r="922" spans="1:4" x14ac:dyDescent="0.25">
      <c r="A922" s="25" t="s">
        <v>4469</v>
      </c>
      <c r="B922" s="24">
        <v>100210165</v>
      </c>
      <c r="C922" s="18" t="s">
        <v>4474</v>
      </c>
      <c r="D922" s="16" t="s">
        <v>177</v>
      </c>
    </row>
    <row r="923" spans="1:4" x14ac:dyDescent="0.25">
      <c r="A923" s="25" t="s">
        <v>4469</v>
      </c>
      <c r="B923" s="24">
        <v>100210166</v>
      </c>
      <c r="C923" s="18" t="s">
        <v>4474</v>
      </c>
      <c r="D923" s="16" t="s">
        <v>159</v>
      </c>
    </row>
    <row r="924" spans="1:4" x14ac:dyDescent="0.25">
      <c r="A924" s="25" t="s">
        <v>4469</v>
      </c>
      <c r="B924" s="23">
        <v>100210281</v>
      </c>
      <c r="C924" s="19" t="s">
        <v>4474</v>
      </c>
      <c r="D924" s="17" t="s">
        <v>157</v>
      </c>
    </row>
    <row r="925" spans="1:4" x14ac:dyDescent="0.25">
      <c r="A925" s="25" t="s">
        <v>4469</v>
      </c>
      <c r="B925" s="24">
        <v>108785001</v>
      </c>
      <c r="C925" s="18" t="s">
        <v>4475</v>
      </c>
      <c r="D925" s="16" t="s">
        <v>214</v>
      </c>
    </row>
    <row r="926" spans="1:4" x14ac:dyDescent="0.25">
      <c r="A926" s="25" t="s">
        <v>4469</v>
      </c>
      <c r="B926" s="24">
        <v>108709101</v>
      </c>
      <c r="C926" s="18" t="s">
        <v>4476</v>
      </c>
      <c r="D926" s="16" t="s">
        <v>217</v>
      </c>
    </row>
    <row r="927" spans="1:4" x14ac:dyDescent="0.25">
      <c r="A927" s="25" t="s">
        <v>4469</v>
      </c>
      <c r="B927" s="23">
        <v>108709103</v>
      </c>
      <c r="C927" s="19" t="s">
        <v>4476</v>
      </c>
      <c r="D927" s="17" t="s">
        <v>219</v>
      </c>
    </row>
    <row r="928" spans="1:4" x14ac:dyDescent="0.25">
      <c r="A928" s="25" t="s">
        <v>4469</v>
      </c>
      <c r="B928" s="23">
        <v>108709104</v>
      </c>
      <c r="C928" s="19" t="s">
        <v>4476</v>
      </c>
      <c r="D928" s="17" t="s">
        <v>221</v>
      </c>
    </row>
    <row r="929" spans="1:4" x14ac:dyDescent="0.25">
      <c r="A929" s="25" t="s">
        <v>4469</v>
      </c>
      <c r="B929" s="23">
        <v>100240101</v>
      </c>
      <c r="C929" s="19" t="s">
        <v>4477</v>
      </c>
      <c r="D929" s="17" t="s">
        <v>4478</v>
      </c>
    </row>
    <row r="930" spans="1:4" x14ac:dyDescent="0.25">
      <c r="A930" s="25" t="s">
        <v>4469</v>
      </c>
      <c r="B930" s="24">
        <v>100240103</v>
      </c>
      <c r="C930" s="18" t="s">
        <v>4477</v>
      </c>
      <c r="D930" s="16" t="s">
        <v>294</v>
      </c>
    </row>
    <row r="931" spans="1:4" x14ac:dyDescent="0.25">
      <c r="A931" s="25" t="s">
        <v>4469</v>
      </c>
      <c r="B931" s="23">
        <v>100240105</v>
      </c>
      <c r="C931" s="19" t="s">
        <v>4477</v>
      </c>
      <c r="D931" s="17" t="s">
        <v>15022</v>
      </c>
    </row>
    <row r="932" spans="1:4" x14ac:dyDescent="0.25">
      <c r="A932" s="25" t="s">
        <v>4469</v>
      </c>
      <c r="B932" s="24">
        <v>100240106</v>
      </c>
      <c r="C932" s="18" t="s">
        <v>4477</v>
      </c>
      <c r="D932" s="16" t="s">
        <v>296</v>
      </c>
    </row>
    <row r="933" spans="1:4" x14ac:dyDescent="0.25">
      <c r="A933" s="25" t="s">
        <v>4469</v>
      </c>
      <c r="B933" s="23">
        <v>100240204</v>
      </c>
      <c r="C933" s="19" t="s">
        <v>4477</v>
      </c>
      <c r="D933" s="17" t="s">
        <v>292</v>
      </c>
    </row>
    <row r="934" spans="1:4" x14ac:dyDescent="0.25">
      <c r="A934" s="25" t="s">
        <v>4469</v>
      </c>
      <c r="B934" s="24">
        <v>100240205</v>
      </c>
      <c r="C934" s="18" t="s">
        <v>4477</v>
      </c>
      <c r="D934" s="16" t="s">
        <v>15023</v>
      </c>
    </row>
    <row r="935" spans="1:4" x14ac:dyDescent="0.25">
      <c r="A935" s="25" t="s">
        <v>4469</v>
      </c>
      <c r="B935" s="24">
        <v>100216101</v>
      </c>
      <c r="C935" s="18" t="s">
        <v>4479</v>
      </c>
      <c r="D935" s="16" t="s">
        <v>544</v>
      </c>
    </row>
    <row r="936" spans="1:4" x14ac:dyDescent="0.25">
      <c r="A936" s="25" t="s">
        <v>4469</v>
      </c>
      <c r="B936" s="24">
        <v>100216104</v>
      </c>
      <c r="C936" s="18" t="s">
        <v>4479</v>
      </c>
      <c r="D936" s="16" t="s">
        <v>534</v>
      </c>
    </row>
    <row r="937" spans="1:4" x14ac:dyDescent="0.25">
      <c r="A937" s="25" t="s">
        <v>4469</v>
      </c>
      <c r="B937" s="23">
        <v>100216108</v>
      </c>
      <c r="C937" s="19" t="s">
        <v>4479</v>
      </c>
      <c r="D937" s="17" t="s">
        <v>546</v>
      </c>
    </row>
    <row r="938" spans="1:4" x14ac:dyDescent="0.25">
      <c r="A938" s="25" t="s">
        <v>4469</v>
      </c>
      <c r="B938" s="24">
        <v>108720101</v>
      </c>
      <c r="C938" s="18" t="s">
        <v>4480</v>
      </c>
      <c r="D938" s="16" t="s">
        <v>719</v>
      </c>
    </row>
    <row r="939" spans="1:4" x14ac:dyDescent="0.25">
      <c r="A939" s="25" t="s">
        <v>4469</v>
      </c>
      <c r="B939" s="24">
        <v>108720102</v>
      </c>
      <c r="C939" s="18" t="s">
        <v>4480</v>
      </c>
      <c r="D939" s="16" t="s">
        <v>717</v>
      </c>
    </row>
    <row r="940" spans="1:4" x14ac:dyDescent="0.25">
      <c r="A940" s="25" t="s">
        <v>4469</v>
      </c>
      <c r="B940" s="23">
        <v>108720201</v>
      </c>
      <c r="C940" s="19" t="s">
        <v>4480</v>
      </c>
      <c r="D940" s="17" t="s">
        <v>715</v>
      </c>
    </row>
    <row r="941" spans="1:4" x14ac:dyDescent="0.25">
      <c r="A941" s="25" t="s">
        <v>4469</v>
      </c>
      <c r="B941" s="24">
        <v>108909001</v>
      </c>
      <c r="C941" s="18" t="s">
        <v>4481</v>
      </c>
      <c r="D941" s="16" t="s">
        <v>734</v>
      </c>
    </row>
    <row r="942" spans="1:4" x14ac:dyDescent="0.25">
      <c r="A942" s="25" t="s">
        <v>4469</v>
      </c>
      <c r="B942" s="24">
        <v>108788201</v>
      </c>
      <c r="C942" s="18" t="s">
        <v>15030</v>
      </c>
      <c r="D942" s="16" t="s">
        <v>4908</v>
      </c>
    </row>
    <row r="943" spans="1:4" x14ac:dyDescent="0.25">
      <c r="A943" s="25" t="s">
        <v>4469</v>
      </c>
      <c r="B943" s="23">
        <v>100339001</v>
      </c>
      <c r="C943" s="19" t="s">
        <v>4482</v>
      </c>
      <c r="D943" s="17" t="s">
        <v>758</v>
      </c>
    </row>
    <row r="944" spans="1:4" x14ac:dyDescent="0.25">
      <c r="A944" s="25" t="s">
        <v>4469</v>
      </c>
      <c r="B944" s="23">
        <v>108505001</v>
      </c>
      <c r="C944" s="19" t="s">
        <v>4483</v>
      </c>
      <c r="D944" s="17" t="s">
        <v>795</v>
      </c>
    </row>
    <row r="945" spans="1:4" x14ac:dyDescent="0.25">
      <c r="A945" s="25" t="s">
        <v>4469</v>
      </c>
      <c r="B945" s="24">
        <v>108793201</v>
      </c>
      <c r="C945" s="18" t="s">
        <v>4484</v>
      </c>
      <c r="D945" s="16" t="s">
        <v>798</v>
      </c>
    </row>
    <row r="946" spans="1:4" x14ac:dyDescent="0.25">
      <c r="A946" s="25" t="s">
        <v>4469</v>
      </c>
      <c r="B946" s="23">
        <v>108666001</v>
      </c>
      <c r="C946" s="19" t="s">
        <v>4485</v>
      </c>
      <c r="D946" s="17" t="s">
        <v>849</v>
      </c>
    </row>
    <row r="947" spans="1:4" x14ac:dyDescent="0.25">
      <c r="A947" s="25" t="s">
        <v>4469</v>
      </c>
      <c r="B947" s="24">
        <v>108502101</v>
      </c>
      <c r="C947" s="18" t="s">
        <v>4486</v>
      </c>
      <c r="D947" s="16" t="s">
        <v>852</v>
      </c>
    </row>
    <row r="948" spans="1:4" ht="25.5" x14ac:dyDescent="0.25">
      <c r="A948" s="25" t="s">
        <v>4469</v>
      </c>
      <c r="B948" s="23">
        <v>108503101</v>
      </c>
      <c r="C948" s="19" t="s">
        <v>4921</v>
      </c>
      <c r="D948" s="17" t="s">
        <v>4921</v>
      </c>
    </row>
    <row r="949" spans="1:4" x14ac:dyDescent="0.25">
      <c r="A949" s="25" t="s">
        <v>4469</v>
      </c>
      <c r="B949" s="24">
        <v>108504001</v>
      </c>
      <c r="C949" s="18" t="s">
        <v>4487</v>
      </c>
      <c r="D949" s="16" t="s">
        <v>858</v>
      </c>
    </row>
    <row r="950" spans="1:4" x14ac:dyDescent="0.25">
      <c r="A950" s="25" t="s">
        <v>4469</v>
      </c>
      <c r="B950" s="23">
        <v>108506101</v>
      </c>
      <c r="C950" s="19" t="s">
        <v>4488</v>
      </c>
      <c r="D950" s="17" t="s">
        <v>1052</v>
      </c>
    </row>
    <row r="951" spans="1:4" x14ac:dyDescent="0.25">
      <c r="A951" s="25" t="s">
        <v>4469</v>
      </c>
      <c r="B951" s="24">
        <v>108653001</v>
      </c>
      <c r="C951" s="18" t="s">
        <v>4489</v>
      </c>
      <c r="D951" s="16" t="s">
        <v>4490</v>
      </c>
    </row>
    <row r="952" spans="1:4" x14ac:dyDescent="0.25">
      <c r="A952" s="25" t="s">
        <v>4469</v>
      </c>
      <c r="B952" s="23">
        <v>108653005</v>
      </c>
      <c r="C952" s="19" t="s">
        <v>4489</v>
      </c>
      <c r="D952" s="17" t="s">
        <v>4491</v>
      </c>
    </row>
    <row r="953" spans="1:4" x14ac:dyDescent="0.25">
      <c r="A953" s="25" t="s">
        <v>4469</v>
      </c>
      <c r="B953" s="23">
        <v>108717102</v>
      </c>
      <c r="C953" s="19" t="s">
        <v>4955</v>
      </c>
      <c r="D953" s="17" t="s">
        <v>1054</v>
      </c>
    </row>
    <row r="954" spans="1:4" x14ac:dyDescent="0.25">
      <c r="A954" s="25" t="s">
        <v>4469</v>
      </c>
      <c r="B954" s="23">
        <v>100208020</v>
      </c>
      <c r="C954" s="19" t="s">
        <v>4492</v>
      </c>
      <c r="D954" s="17" t="s">
        <v>1216</v>
      </c>
    </row>
    <row r="955" spans="1:4" x14ac:dyDescent="0.25">
      <c r="A955" s="25" t="s">
        <v>4469</v>
      </c>
      <c r="B955" s="24">
        <v>100208110</v>
      </c>
      <c r="C955" s="18" t="s">
        <v>4492</v>
      </c>
      <c r="D955" s="16" t="s">
        <v>1202</v>
      </c>
    </row>
    <row r="956" spans="1:4" x14ac:dyDescent="0.25">
      <c r="A956" s="25" t="s">
        <v>4469</v>
      </c>
      <c r="B956" s="23">
        <v>100208120</v>
      </c>
      <c r="C956" s="19" t="s">
        <v>4492</v>
      </c>
      <c r="D956" s="17" t="s">
        <v>1208</v>
      </c>
    </row>
    <row r="957" spans="1:4" x14ac:dyDescent="0.25">
      <c r="A957" s="25" t="s">
        <v>4469</v>
      </c>
      <c r="B957" s="24">
        <v>100208130</v>
      </c>
      <c r="C957" s="18" t="s">
        <v>4492</v>
      </c>
      <c r="D957" s="16" t="s">
        <v>1218</v>
      </c>
    </row>
    <row r="958" spans="1:4" x14ac:dyDescent="0.25">
      <c r="A958" s="25" t="s">
        <v>4469</v>
      </c>
      <c r="B958" s="23">
        <v>100208140</v>
      </c>
      <c r="C958" s="19" t="s">
        <v>4492</v>
      </c>
      <c r="D958" s="17" t="s">
        <v>4493</v>
      </c>
    </row>
    <row r="959" spans="1:4" x14ac:dyDescent="0.25">
      <c r="A959" s="25" t="s">
        <v>4469</v>
      </c>
      <c r="B959" s="23">
        <v>100208150</v>
      </c>
      <c r="C959" s="19" t="s">
        <v>4492</v>
      </c>
      <c r="D959" s="17" t="s">
        <v>1212</v>
      </c>
    </row>
    <row r="960" spans="1:4" x14ac:dyDescent="0.25">
      <c r="A960" s="25" t="s">
        <v>4469</v>
      </c>
      <c r="B960" s="24">
        <v>100208160</v>
      </c>
      <c r="C960" s="18" t="s">
        <v>4492</v>
      </c>
      <c r="D960" s="16" t="s">
        <v>1214</v>
      </c>
    </row>
    <row r="961" spans="1:4" x14ac:dyDescent="0.25">
      <c r="A961" s="25" t="s">
        <v>4469</v>
      </c>
      <c r="B961" s="24">
        <v>100208170</v>
      </c>
      <c r="C961" s="18" t="s">
        <v>4492</v>
      </c>
      <c r="D961" s="16" t="s">
        <v>1206</v>
      </c>
    </row>
    <row r="962" spans="1:4" x14ac:dyDescent="0.25">
      <c r="A962" s="25" t="s">
        <v>4469</v>
      </c>
      <c r="B962" s="23">
        <v>100208210</v>
      </c>
      <c r="C962" s="19" t="s">
        <v>4492</v>
      </c>
      <c r="D962" s="17" t="s">
        <v>1204</v>
      </c>
    </row>
    <row r="963" spans="1:4" x14ac:dyDescent="0.25">
      <c r="A963" s="25" t="s">
        <v>4469</v>
      </c>
      <c r="B963" s="24">
        <v>108770101</v>
      </c>
      <c r="C963" s="18" t="s">
        <v>4494</v>
      </c>
      <c r="D963" s="16" t="s">
        <v>4494</v>
      </c>
    </row>
    <row r="964" spans="1:4" x14ac:dyDescent="0.25">
      <c r="A964" s="25" t="s">
        <v>4469</v>
      </c>
      <c r="B964" s="23">
        <v>108789101</v>
      </c>
      <c r="C964" s="19" t="s">
        <v>4495</v>
      </c>
      <c r="D964" s="17" t="s">
        <v>1477</v>
      </c>
    </row>
    <row r="965" spans="1:4" x14ac:dyDescent="0.25">
      <c r="A965" s="25" t="s">
        <v>4469</v>
      </c>
      <c r="B965" s="24">
        <v>108789102</v>
      </c>
      <c r="C965" s="18" t="s">
        <v>4495</v>
      </c>
      <c r="D965" s="16" t="s">
        <v>1479</v>
      </c>
    </row>
    <row r="966" spans="1:4" x14ac:dyDescent="0.25">
      <c r="A966" s="25" t="s">
        <v>4469</v>
      </c>
      <c r="B966" s="23">
        <v>108726001</v>
      </c>
      <c r="C966" s="19" t="s">
        <v>4496</v>
      </c>
      <c r="D966" s="17" t="s">
        <v>4497</v>
      </c>
    </row>
    <row r="967" spans="1:4" x14ac:dyDescent="0.25">
      <c r="A967" s="25" t="s">
        <v>4469</v>
      </c>
      <c r="B967" s="23">
        <v>108775101</v>
      </c>
      <c r="C967" s="19" t="s">
        <v>4498</v>
      </c>
      <c r="D967" s="17" t="s">
        <v>4498</v>
      </c>
    </row>
    <row r="968" spans="1:4" x14ac:dyDescent="0.25">
      <c r="A968" s="25" t="s">
        <v>4469</v>
      </c>
      <c r="B968" s="23">
        <v>108735001</v>
      </c>
      <c r="C968" s="19" t="s">
        <v>4499</v>
      </c>
      <c r="D968" s="17" t="s">
        <v>1653</v>
      </c>
    </row>
    <row r="969" spans="1:4" x14ac:dyDescent="0.25">
      <c r="A969" s="25" t="s">
        <v>4469</v>
      </c>
      <c r="B969" s="23">
        <v>108706001</v>
      </c>
      <c r="C969" s="19" t="s">
        <v>4500</v>
      </c>
      <c r="D969" s="17" t="s">
        <v>1743</v>
      </c>
    </row>
    <row r="970" spans="1:4" x14ac:dyDescent="0.25">
      <c r="A970" s="25" t="s">
        <v>4469</v>
      </c>
      <c r="B970" s="24">
        <v>108414001</v>
      </c>
      <c r="C970" s="18" t="s">
        <v>4501</v>
      </c>
      <c r="D970" s="16" t="s">
        <v>4501</v>
      </c>
    </row>
    <row r="971" spans="1:4" x14ac:dyDescent="0.25">
      <c r="A971" s="25" t="s">
        <v>4469</v>
      </c>
      <c r="B971" s="24">
        <v>100206112</v>
      </c>
      <c r="C971" s="18" t="s">
        <v>4502</v>
      </c>
      <c r="D971" s="16" t="s">
        <v>2060</v>
      </c>
    </row>
    <row r="972" spans="1:4" x14ac:dyDescent="0.25">
      <c r="A972" s="25" t="s">
        <v>4469</v>
      </c>
      <c r="B972" s="23">
        <v>100206114</v>
      </c>
      <c r="C972" s="19" t="s">
        <v>4502</v>
      </c>
      <c r="D972" s="17" t="s">
        <v>2044</v>
      </c>
    </row>
    <row r="973" spans="1:4" x14ac:dyDescent="0.25">
      <c r="A973" s="25" t="s">
        <v>4469</v>
      </c>
      <c r="B973" s="24">
        <v>100206115</v>
      </c>
      <c r="C973" s="18" t="s">
        <v>4502</v>
      </c>
      <c r="D973" s="16" t="s">
        <v>2070</v>
      </c>
    </row>
    <row r="974" spans="1:4" x14ac:dyDescent="0.25">
      <c r="A974" s="25" t="s">
        <v>4469</v>
      </c>
      <c r="B974" s="23">
        <v>100206116</v>
      </c>
      <c r="C974" s="19" t="s">
        <v>4502</v>
      </c>
      <c r="D974" s="17" t="s">
        <v>2064</v>
      </c>
    </row>
    <row r="975" spans="1:4" x14ac:dyDescent="0.25">
      <c r="A975" s="25" t="s">
        <v>4469</v>
      </c>
      <c r="B975" s="23">
        <v>100206118</v>
      </c>
      <c r="C975" s="19" t="s">
        <v>4502</v>
      </c>
      <c r="D975" s="17" t="s">
        <v>2066</v>
      </c>
    </row>
    <row r="976" spans="1:4" x14ac:dyDescent="0.25">
      <c r="A976" s="25" t="s">
        <v>4469</v>
      </c>
      <c r="B976" s="24">
        <v>108798101</v>
      </c>
      <c r="C976" s="18" t="s">
        <v>4503</v>
      </c>
      <c r="D976" s="16" t="s">
        <v>2116</v>
      </c>
    </row>
    <row r="977" spans="1:4" x14ac:dyDescent="0.25">
      <c r="A977" s="25" t="s">
        <v>4469</v>
      </c>
      <c r="B977" s="23">
        <v>108707001</v>
      </c>
      <c r="C977" s="19" t="s">
        <v>4504</v>
      </c>
      <c r="D977" s="17" t="s">
        <v>2440</v>
      </c>
    </row>
    <row r="978" spans="1:4" x14ac:dyDescent="0.25">
      <c r="A978" s="25" t="s">
        <v>4469</v>
      </c>
      <c r="B978" s="23">
        <v>108512001</v>
      </c>
      <c r="C978" s="19" t="s">
        <v>4505</v>
      </c>
      <c r="D978" s="17" t="s">
        <v>4506</v>
      </c>
    </row>
    <row r="979" spans="1:4" x14ac:dyDescent="0.25">
      <c r="A979" s="25" t="s">
        <v>4469</v>
      </c>
      <c r="B979" s="24">
        <v>108601201</v>
      </c>
      <c r="C979" s="18" t="s">
        <v>4507</v>
      </c>
      <c r="D979" s="16" t="s">
        <v>4508</v>
      </c>
    </row>
    <row r="980" spans="1:4" x14ac:dyDescent="0.25">
      <c r="A980" s="25" t="s">
        <v>4469</v>
      </c>
      <c r="B980" s="23">
        <v>108507001</v>
      </c>
      <c r="C980" s="19" t="s">
        <v>4509</v>
      </c>
      <c r="D980" s="17" t="s">
        <v>2835</v>
      </c>
    </row>
    <row r="981" spans="1:4" x14ac:dyDescent="0.25">
      <c r="A981" s="25" t="s">
        <v>4469</v>
      </c>
      <c r="B981" s="24">
        <v>108799101</v>
      </c>
      <c r="C981" s="18" t="s">
        <v>4510</v>
      </c>
      <c r="D981" s="16" t="s">
        <v>2838</v>
      </c>
    </row>
    <row r="982" spans="1:4" x14ac:dyDescent="0.25">
      <c r="A982" s="25" t="s">
        <v>4469</v>
      </c>
      <c r="B982" s="24">
        <v>108711001</v>
      </c>
      <c r="C982" s="18" t="s">
        <v>4511</v>
      </c>
      <c r="D982" s="16" t="s">
        <v>4513</v>
      </c>
    </row>
    <row r="983" spans="1:4" x14ac:dyDescent="0.25">
      <c r="A983" s="25" t="s">
        <v>4469</v>
      </c>
      <c r="B983" s="23">
        <v>108711201</v>
      </c>
      <c r="C983" s="19" t="s">
        <v>4511</v>
      </c>
      <c r="D983" s="17" t="s">
        <v>4512</v>
      </c>
    </row>
    <row r="984" spans="1:4" x14ac:dyDescent="0.25">
      <c r="A984" s="25" t="s">
        <v>4469</v>
      </c>
      <c r="B984" s="23">
        <v>108744201</v>
      </c>
      <c r="C984" s="19" t="s">
        <v>4514</v>
      </c>
      <c r="D984" s="17" t="s">
        <v>2877</v>
      </c>
    </row>
    <row r="985" spans="1:4" x14ac:dyDescent="0.25">
      <c r="A985" s="25" t="s">
        <v>4469</v>
      </c>
      <c r="B985" s="24">
        <v>108744204</v>
      </c>
      <c r="C985" s="18" t="s">
        <v>4514</v>
      </c>
      <c r="D985" s="16" t="s">
        <v>2875</v>
      </c>
    </row>
    <row r="986" spans="1:4" x14ac:dyDescent="0.25">
      <c r="A986" s="25" t="s">
        <v>4469</v>
      </c>
      <c r="B986" s="24">
        <v>108744205</v>
      </c>
      <c r="C986" s="18" t="s">
        <v>4514</v>
      </c>
      <c r="D986" s="16" t="s">
        <v>2885</v>
      </c>
    </row>
    <row r="987" spans="1:4" x14ac:dyDescent="0.25">
      <c r="A987" s="25" t="s">
        <v>4469</v>
      </c>
      <c r="B987" s="23">
        <v>108744206</v>
      </c>
      <c r="C987" s="19" t="s">
        <v>4514</v>
      </c>
      <c r="D987" s="17" t="s">
        <v>2879</v>
      </c>
    </row>
    <row r="988" spans="1:4" x14ac:dyDescent="0.25">
      <c r="A988" s="25" t="s">
        <v>4469</v>
      </c>
      <c r="B988" s="24">
        <v>108744207</v>
      </c>
      <c r="C988" s="18" t="s">
        <v>4514</v>
      </c>
      <c r="D988" s="16" t="s">
        <v>2883</v>
      </c>
    </row>
    <row r="989" spans="1:4" x14ac:dyDescent="0.25">
      <c r="A989" s="25" t="s">
        <v>4469</v>
      </c>
      <c r="B989" s="23">
        <v>108744208</v>
      </c>
      <c r="C989" s="19" t="s">
        <v>4514</v>
      </c>
      <c r="D989" s="17" t="s">
        <v>2881</v>
      </c>
    </row>
    <row r="990" spans="1:4" x14ac:dyDescent="0.25">
      <c r="A990" s="25" t="s">
        <v>4469</v>
      </c>
      <c r="B990" s="23">
        <v>108796001</v>
      </c>
      <c r="C990" s="19" t="s">
        <v>4514</v>
      </c>
      <c r="D990" s="17" t="s">
        <v>4516</v>
      </c>
    </row>
    <row r="991" spans="1:4" x14ac:dyDescent="0.25">
      <c r="A991" s="25" t="s">
        <v>4469</v>
      </c>
      <c r="B991" s="24">
        <v>108796002</v>
      </c>
      <c r="C991" s="18" t="s">
        <v>4514</v>
      </c>
      <c r="D991" s="16" t="s">
        <v>4515</v>
      </c>
    </row>
    <row r="992" spans="1:4" x14ac:dyDescent="0.25">
      <c r="A992" s="25" t="s">
        <v>4469</v>
      </c>
      <c r="B992" s="23">
        <v>108778201</v>
      </c>
      <c r="C992" s="19" t="s">
        <v>2908</v>
      </c>
      <c r="D992" s="17" t="s">
        <v>2908</v>
      </c>
    </row>
    <row r="993" spans="1:4" x14ac:dyDescent="0.25">
      <c r="A993" s="25" t="s">
        <v>4469</v>
      </c>
      <c r="B993" s="23">
        <v>100230102</v>
      </c>
      <c r="C993" s="19" t="s">
        <v>4517</v>
      </c>
      <c r="D993" s="17" t="s">
        <v>3086</v>
      </c>
    </row>
    <row r="994" spans="1:4" x14ac:dyDescent="0.25">
      <c r="A994" s="25" t="s">
        <v>4469</v>
      </c>
      <c r="B994" s="24">
        <v>100230103</v>
      </c>
      <c r="C994" s="18" t="s">
        <v>4517</v>
      </c>
      <c r="D994" s="16" t="s">
        <v>3082</v>
      </c>
    </row>
    <row r="995" spans="1:4" x14ac:dyDescent="0.25">
      <c r="A995" s="25" t="s">
        <v>4469</v>
      </c>
      <c r="B995" s="24">
        <v>100230108</v>
      </c>
      <c r="C995" s="18" t="s">
        <v>4517</v>
      </c>
      <c r="D995" s="16" t="s">
        <v>3090</v>
      </c>
    </row>
    <row r="996" spans="1:4" x14ac:dyDescent="0.25">
      <c r="A996" s="25" t="s">
        <v>4469</v>
      </c>
      <c r="B996" s="23">
        <v>108779101</v>
      </c>
      <c r="C996" s="19" t="s">
        <v>4518</v>
      </c>
      <c r="D996" s="17" t="s">
        <v>3310</v>
      </c>
    </row>
    <row r="997" spans="1:4" x14ac:dyDescent="0.25">
      <c r="A997" s="25" t="s">
        <v>4469</v>
      </c>
      <c r="B997" s="23">
        <v>108227001</v>
      </c>
      <c r="C997" s="19" t="s">
        <v>4519</v>
      </c>
      <c r="D997" s="17" t="s">
        <v>4520</v>
      </c>
    </row>
    <row r="998" spans="1:4" x14ac:dyDescent="0.25">
      <c r="A998" s="25" t="s">
        <v>4469</v>
      </c>
      <c r="B998" s="23">
        <v>100212105</v>
      </c>
      <c r="C998" s="19" t="s">
        <v>4521</v>
      </c>
      <c r="D998" s="17" t="s">
        <v>3404</v>
      </c>
    </row>
    <row r="999" spans="1:4" x14ac:dyDescent="0.25">
      <c r="A999" s="25" t="s">
        <v>4469</v>
      </c>
      <c r="B999" s="23">
        <v>100212106</v>
      </c>
      <c r="C999" s="19" t="s">
        <v>4521</v>
      </c>
      <c r="D999" s="17" t="s">
        <v>3390</v>
      </c>
    </row>
    <row r="1000" spans="1:4" x14ac:dyDescent="0.25">
      <c r="A1000" s="25" t="s">
        <v>4469</v>
      </c>
      <c r="B1000" s="24">
        <v>100212108</v>
      </c>
      <c r="C1000" s="18" t="s">
        <v>4521</v>
      </c>
      <c r="D1000" s="16" t="s">
        <v>3395</v>
      </c>
    </row>
    <row r="1001" spans="1:4" x14ac:dyDescent="0.25">
      <c r="A1001" s="25" t="s">
        <v>4469</v>
      </c>
      <c r="B1001" s="23">
        <v>100212112</v>
      </c>
      <c r="C1001" s="19" t="s">
        <v>4521</v>
      </c>
      <c r="D1001" s="17" t="s">
        <v>3399</v>
      </c>
    </row>
    <row r="1002" spans="1:4" x14ac:dyDescent="0.25">
      <c r="A1002" s="25" t="s">
        <v>4469</v>
      </c>
      <c r="B1002" s="24">
        <v>100212114</v>
      </c>
      <c r="C1002" s="18" t="s">
        <v>4521</v>
      </c>
      <c r="D1002" s="16" t="s">
        <v>3401</v>
      </c>
    </row>
    <row r="1003" spans="1:4" x14ac:dyDescent="0.25">
      <c r="A1003" s="25" t="s">
        <v>4469</v>
      </c>
      <c r="B1003" s="24">
        <v>100212115</v>
      </c>
      <c r="C1003" s="18" t="s">
        <v>4521</v>
      </c>
      <c r="D1003" s="16" t="s">
        <v>891</v>
      </c>
    </row>
    <row r="1004" spans="1:4" x14ac:dyDescent="0.25">
      <c r="A1004" s="25" t="s">
        <v>4469</v>
      </c>
      <c r="B1004" s="24">
        <v>100212116</v>
      </c>
      <c r="C1004" s="18" t="s">
        <v>4521</v>
      </c>
      <c r="D1004" s="16" t="s">
        <v>1937</v>
      </c>
    </row>
    <row r="1005" spans="1:4" x14ac:dyDescent="0.25">
      <c r="A1005" s="25" t="s">
        <v>4469</v>
      </c>
      <c r="B1005" s="24">
        <v>100212117</v>
      </c>
      <c r="C1005" s="18" t="s">
        <v>4521</v>
      </c>
      <c r="D1005" s="16" t="s">
        <v>4522</v>
      </c>
    </row>
    <row r="1006" spans="1:4" x14ac:dyDescent="0.25">
      <c r="A1006" s="25" t="s">
        <v>4469</v>
      </c>
      <c r="B1006" s="23">
        <v>100212118</v>
      </c>
      <c r="C1006" s="19" t="s">
        <v>4521</v>
      </c>
      <c r="D1006" s="17" t="s">
        <v>3411</v>
      </c>
    </row>
    <row r="1007" spans="1:4" x14ac:dyDescent="0.25">
      <c r="A1007" s="25" t="s">
        <v>4469</v>
      </c>
      <c r="B1007" s="24">
        <v>100212119</v>
      </c>
      <c r="C1007" s="18" t="s">
        <v>4521</v>
      </c>
      <c r="D1007" s="16" t="s">
        <v>3409</v>
      </c>
    </row>
    <row r="1008" spans="1:4" x14ac:dyDescent="0.25">
      <c r="A1008" s="25" t="s">
        <v>4469</v>
      </c>
      <c r="B1008" s="23">
        <v>100212122</v>
      </c>
      <c r="C1008" s="19" t="s">
        <v>4521</v>
      </c>
      <c r="D1008" s="17" t="s">
        <v>3413</v>
      </c>
    </row>
    <row r="1009" spans="1:4" x14ac:dyDescent="0.25">
      <c r="A1009" s="25" t="s">
        <v>4469</v>
      </c>
      <c r="B1009" s="24">
        <v>100212123</v>
      </c>
      <c r="C1009" s="18" t="s">
        <v>4521</v>
      </c>
      <c r="D1009" s="16" t="s">
        <v>3425</v>
      </c>
    </row>
    <row r="1010" spans="1:4" x14ac:dyDescent="0.25">
      <c r="A1010" s="25" t="s">
        <v>4469</v>
      </c>
      <c r="B1010" s="23">
        <v>100212124</v>
      </c>
      <c r="C1010" s="19" t="s">
        <v>4521</v>
      </c>
      <c r="D1010" s="17" t="s">
        <v>3417</v>
      </c>
    </row>
    <row r="1011" spans="1:4" x14ac:dyDescent="0.25">
      <c r="A1011" s="25" t="s">
        <v>4469</v>
      </c>
      <c r="B1011" s="23">
        <v>100212126</v>
      </c>
      <c r="C1011" s="19" t="s">
        <v>4521</v>
      </c>
      <c r="D1011" s="17" t="s">
        <v>3419</v>
      </c>
    </row>
    <row r="1012" spans="1:4" x14ac:dyDescent="0.25">
      <c r="A1012" s="25" t="s">
        <v>4469</v>
      </c>
      <c r="B1012" s="24">
        <v>100212131</v>
      </c>
      <c r="C1012" s="18" t="s">
        <v>4521</v>
      </c>
      <c r="D1012" s="16" t="s">
        <v>4525</v>
      </c>
    </row>
    <row r="1013" spans="1:4" x14ac:dyDescent="0.25">
      <c r="A1013" s="25" t="s">
        <v>4469</v>
      </c>
      <c r="B1013" s="23">
        <v>100212132</v>
      </c>
      <c r="C1013" s="19" t="s">
        <v>4521</v>
      </c>
      <c r="D1013" s="17" t="s">
        <v>1407</v>
      </c>
    </row>
    <row r="1014" spans="1:4" x14ac:dyDescent="0.25">
      <c r="A1014" s="25" t="s">
        <v>4469</v>
      </c>
      <c r="B1014" s="24">
        <v>100212133</v>
      </c>
      <c r="C1014" s="18" t="s">
        <v>4521</v>
      </c>
      <c r="D1014" s="16" t="s">
        <v>3392</v>
      </c>
    </row>
    <row r="1015" spans="1:4" x14ac:dyDescent="0.25">
      <c r="A1015" s="25" t="s">
        <v>4469</v>
      </c>
      <c r="B1015" s="24">
        <v>100212134</v>
      </c>
      <c r="C1015" s="18" t="s">
        <v>4521</v>
      </c>
      <c r="D1015" s="16" t="s">
        <v>4523</v>
      </c>
    </row>
    <row r="1016" spans="1:4" x14ac:dyDescent="0.25">
      <c r="A1016" s="25" t="s">
        <v>4469</v>
      </c>
      <c r="B1016" s="23">
        <v>100212211</v>
      </c>
      <c r="C1016" s="19" t="s">
        <v>4521</v>
      </c>
      <c r="D1016" s="17" t="s">
        <v>3397</v>
      </c>
    </row>
    <row r="1017" spans="1:4" x14ac:dyDescent="0.25">
      <c r="A1017" s="25" t="s">
        <v>4469</v>
      </c>
      <c r="B1017" s="23">
        <v>100212230</v>
      </c>
      <c r="C1017" s="19" t="s">
        <v>4521</v>
      </c>
      <c r="D1017" s="17" t="s">
        <v>3427</v>
      </c>
    </row>
    <row r="1018" spans="1:4" x14ac:dyDescent="0.25">
      <c r="A1018" s="25" t="s">
        <v>4469</v>
      </c>
      <c r="B1018" s="23">
        <v>100212513</v>
      </c>
      <c r="C1018" s="19" t="s">
        <v>4521</v>
      </c>
      <c r="D1018" s="17" t="s">
        <v>4524</v>
      </c>
    </row>
    <row r="1019" spans="1:4" x14ac:dyDescent="0.25">
      <c r="A1019" s="25" t="s">
        <v>4469</v>
      </c>
      <c r="B1019" s="23">
        <v>100213103</v>
      </c>
      <c r="C1019" s="19" t="s">
        <v>4526</v>
      </c>
      <c r="D1019" s="17" t="s">
        <v>3444</v>
      </c>
    </row>
    <row r="1020" spans="1:4" x14ac:dyDescent="0.25">
      <c r="A1020" s="25" t="s">
        <v>4469</v>
      </c>
      <c r="B1020" s="23">
        <v>108722001</v>
      </c>
      <c r="C1020" s="19" t="s">
        <v>4527</v>
      </c>
      <c r="D1020" s="17" t="s">
        <v>3525</v>
      </c>
    </row>
    <row r="1021" spans="1:4" x14ac:dyDescent="0.25">
      <c r="A1021" s="25" t="s">
        <v>4469</v>
      </c>
      <c r="B1021" s="24">
        <v>108722004</v>
      </c>
      <c r="C1021" s="18" t="s">
        <v>4527</v>
      </c>
      <c r="D1021" s="16" t="s">
        <v>4528</v>
      </c>
    </row>
    <row r="1022" spans="1:4" x14ac:dyDescent="0.25">
      <c r="A1022" s="25" t="s">
        <v>4469</v>
      </c>
      <c r="B1022" s="23">
        <v>108722005</v>
      </c>
      <c r="C1022" s="19" t="s">
        <v>4527</v>
      </c>
      <c r="D1022" s="17" t="s">
        <v>3527</v>
      </c>
    </row>
    <row r="1023" spans="1:4" x14ac:dyDescent="0.25">
      <c r="A1023" s="25" t="s">
        <v>4469</v>
      </c>
      <c r="B1023" s="24">
        <v>108722008</v>
      </c>
      <c r="C1023" s="18" t="s">
        <v>4527</v>
      </c>
      <c r="D1023" s="16" t="s">
        <v>4529</v>
      </c>
    </row>
    <row r="1024" spans="1:4" x14ac:dyDescent="0.25">
      <c r="A1024" s="25" t="s">
        <v>4469</v>
      </c>
      <c r="B1024" s="24">
        <v>108714101</v>
      </c>
      <c r="C1024" s="18" t="s">
        <v>4530</v>
      </c>
      <c r="D1024" s="16" t="s">
        <v>3618</v>
      </c>
    </row>
    <row r="1025" spans="1:4" x14ac:dyDescent="0.25">
      <c r="A1025" s="25" t="s">
        <v>4469</v>
      </c>
      <c r="B1025" s="23">
        <v>108714102</v>
      </c>
      <c r="C1025" s="19" t="s">
        <v>4530</v>
      </c>
      <c r="D1025" s="17" t="s">
        <v>3620</v>
      </c>
    </row>
    <row r="1026" spans="1:4" x14ac:dyDescent="0.25">
      <c r="A1026" s="25" t="s">
        <v>4469</v>
      </c>
      <c r="B1026" s="24">
        <v>108714103</v>
      </c>
      <c r="C1026" s="18" t="s">
        <v>4530</v>
      </c>
      <c r="D1026" s="16" t="s">
        <v>3614</v>
      </c>
    </row>
    <row r="1027" spans="1:4" x14ac:dyDescent="0.25">
      <c r="A1027" s="25" t="s">
        <v>4469</v>
      </c>
      <c r="B1027" s="23">
        <v>108714104</v>
      </c>
      <c r="C1027" s="19" t="s">
        <v>4530</v>
      </c>
      <c r="D1027" s="17" t="s">
        <v>3616</v>
      </c>
    </row>
    <row r="1028" spans="1:4" x14ac:dyDescent="0.25">
      <c r="A1028" s="25" t="s">
        <v>4469</v>
      </c>
      <c r="B1028" s="24">
        <v>108768001</v>
      </c>
      <c r="C1028" s="18" t="s">
        <v>4531</v>
      </c>
      <c r="D1028" s="16" t="s">
        <v>4531</v>
      </c>
    </row>
    <row r="1029" spans="1:4" x14ac:dyDescent="0.25">
      <c r="A1029" s="25" t="s">
        <v>4469</v>
      </c>
      <c r="B1029" s="24">
        <v>100201120</v>
      </c>
      <c r="C1029" s="18" t="s">
        <v>4532</v>
      </c>
      <c r="D1029" s="16" t="s">
        <v>3700</v>
      </c>
    </row>
    <row r="1030" spans="1:4" x14ac:dyDescent="0.25">
      <c r="A1030" s="25" t="s">
        <v>4469</v>
      </c>
      <c r="B1030" s="23">
        <v>100201125</v>
      </c>
      <c r="C1030" s="19" t="s">
        <v>4532</v>
      </c>
      <c r="D1030" s="17" t="s">
        <v>3631</v>
      </c>
    </row>
    <row r="1031" spans="1:4" x14ac:dyDescent="0.25">
      <c r="A1031" s="25" t="s">
        <v>4469</v>
      </c>
      <c r="B1031" s="24">
        <v>100201128</v>
      </c>
      <c r="C1031" s="18" t="s">
        <v>4532</v>
      </c>
      <c r="D1031" s="16" t="s">
        <v>3633</v>
      </c>
    </row>
    <row r="1032" spans="1:4" x14ac:dyDescent="0.25">
      <c r="A1032" s="25" t="s">
        <v>4469</v>
      </c>
      <c r="B1032" s="24">
        <v>100201131</v>
      </c>
      <c r="C1032" s="18" t="s">
        <v>4532</v>
      </c>
      <c r="D1032" s="16" t="s">
        <v>3635</v>
      </c>
    </row>
    <row r="1033" spans="1:4" x14ac:dyDescent="0.25">
      <c r="A1033" s="25" t="s">
        <v>4469</v>
      </c>
      <c r="B1033" s="23">
        <v>100201143</v>
      </c>
      <c r="C1033" s="19" t="s">
        <v>4532</v>
      </c>
      <c r="D1033" s="17" t="s">
        <v>3641</v>
      </c>
    </row>
    <row r="1034" spans="1:4" x14ac:dyDescent="0.25">
      <c r="A1034" s="25" t="s">
        <v>4469</v>
      </c>
      <c r="B1034" s="24">
        <v>100201161</v>
      </c>
      <c r="C1034" s="18" t="s">
        <v>4532</v>
      </c>
      <c r="D1034" s="16" t="s">
        <v>3645</v>
      </c>
    </row>
    <row r="1035" spans="1:4" x14ac:dyDescent="0.25">
      <c r="A1035" s="25" t="s">
        <v>4469</v>
      </c>
      <c r="B1035" s="24">
        <v>100201167</v>
      </c>
      <c r="C1035" s="18" t="s">
        <v>4532</v>
      </c>
      <c r="D1035" s="16" t="s">
        <v>3649</v>
      </c>
    </row>
    <row r="1036" spans="1:4" x14ac:dyDescent="0.25">
      <c r="A1036" s="25" t="s">
        <v>4469</v>
      </c>
      <c r="B1036" s="24">
        <v>100201170</v>
      </c>
      <c r="C1036" s="18" t="s">
        <v>4532</v>
      </c>
      <c r="D1036" s="16" t="s">
        <v>1989</v>
      </c>
    </row>
    <row r="1037" spans="1:4" x14ac:dyDescent="0.25">
      <c r="A1037" s="25" t="s">
        <v>4469</v>
      </c>
      <c r="B1037" s="23">
        <v>100201179</v>
      </c>
      <c r="C1037" s="19" t="s">
        <v>4532</v>
      </c>
      <c r="D1037" s="17" t="s">
        <v>3654</v>
      </c>
    </row>
    <row r="1038" spans="1:4" x14ac:dyDescent="0.25">
      <c r="A1038" s="25" t="s">
        <v>4469</v>
      </c>
      <c r="B1038" s="24">
        <v>100201185</v>
      </c>
      <c r="C1038" s="18" t="s">
        <v>4532</v>
      </c>
      <c r="D1038" s="16" t="s">
        <v>3656</v>
      </c>
    </row>
    <row r="1039" spans="1:4" x14ac:dyDescent="0.25">
      <c r="A1039" s="25" t="s">
        <v>4469</v>
      </c>
      <c r="B1039" s="23">
        <v>100201191</v>
      </c>
      <c r="C1039" s="19" t="s">
        <v>4532</v>
      </c>
      <c r="D1039" s="17" t="s">
        <v>3658</v>
      </c>
    </row>
    <row r="1040" spans="1:4" x14ac:dyDescent="0.25">
      <c r="A1040" s="25" t="s">
        <v>4469</v>
      </c>
      <c r="B1040" s="23">
        <v>100201195</v>
      </c>
      <c r="C1040" s="19" t="s">
        <v>4532</v>
      </c>
      <c r="D1040" s="17" t="s">
        <v>3716</v>
      </c>
    </row>
    <row r="1041" spans="1:4" x14ac:dyDescent="0.25">
      <c r="A1041" s="25" t="s">
        <v>4469</v>
      </c>
      <c r="B1041" s="24">
        <v>100201197</v>
      </c>
      <c r="C1041" s="18" t="s">
        <v>4532</v>
      </c>
      <c r="D1041" s="16" t="s">
        <v>4535</v>
      </c>
    </row>
    <row r="1042" spans="1:4" x14ac:dyDescent="0.25">
      <c r="A1042" s="25" t="s">
        <v>4469</v>
      </c>
      <c r="B1042" s="23">
        <v>100201203</v>
      </c>
      <c r="C1042" s="19" t="s">
        <v>4532</v>
      </c>
      <c r="D1042" s="17" t="s">
        <v>3664</v>
      </c>
    </row>
    <row r="1043" spans="1:4" x14ac:dyDescent="0.25">
      <c r="A1043" s="25" t="s">
        <v>4469</v>
      </c>
      <c r="B1043" s="23">
        <v>100201211</v>
      </c>
      <c r="C1043" s="19" t="s">
        <v>4532</v>
      </c>
      <c r="D1043" s="17" t="s">
        <v>3666</v>
      </c>
    </row>
    <row r="1044" spans="1:4" x14ac:dyDescent="0.25">
      <c r="A1044" s="25" t="s">
        <v>4469</v>
      </c>
      <c r="B1044" s="23">
        <v>100201215</v>
      </c>
      <c r="C1044" s="19" t="s">
        <v>4532</v>
      </c>
      <c r="D1044" s="17" t="s">
        <v>3694</v>
      </c>
    </row>
    <row r="1045" spans="1:4" x14ac:dyDescent="0.25">
      <c r="A1045" s="25" t="s">
        <v>4469</v>
      </c>
      <c r="B1045" s="24">
        <v>100201218</v>
      </c>
      <c r="C1045" s="18" t="s">
        <v>4532</v>
      </c>
      <c r="D1045" s="16" t="s">
        <v>3668</v>
      </c>
    </row>
    <row r="1046" spans="1:4" x14ac:dyDescent="0.25">
      <c r="A1046" s="25" t="s">
        <v>4469</v>
      </c>
      <c r="B1046" s="23">
        <v>100201228</v>
      </c>
      <c r="C1046" s="19" t="s">
        <v>4532</v>
      </c>
      <c r="D1046" s="17" t="s">
        <v>3674</v>
      </c>
    </row>
    <row r="1047" spans="1:4" x14ac:dyDescent="0.25">
      <c r="A1047" s="25" t="s">
        <v>4469</v>
      </c>
      <c r="B1047" s="24">
        <v>100201231</v>
      </c>
      <c r="C1047" s="18" t="s">
        <v>4532</v>
      </c>
      <c r="D1047" s="16" t="s">
        <v>3742</v>
      </c>
    </row>
    <row r="1048" spans="1:4" x14ac:dyDescent="0.25">
      <c r="A1048" s="25" t="s">
        <v>4469</v>
      </c>
      <c r="B1048" s="23">
        <v>100201233</v>
      </c>
      <c r="C1048" s="19" t="s">
        <v>4532</v>
      </c>
      <c r="D1048" s="17" t="s">
        <v>4536</v>
      </c>
    </row>
    <row r="1049" spans="1:4" x14ac:dyDescent="0.25">
      <c r="A1049" s="25" t="s">
        <v>4469</v>
      </c>
      <c r="B1049" s="24">
        <v>100201238</v>
      </c>
      <c r="C1049" s="18" t="s">
        <v>4532</v>
      </c>
      <c r="D1049" s="16" t="s">
        <v>3625</v>
      </c>
    </row>
    <row r="1050" spans="1:4" x14ac:dyDescent="0.25">
      <c r="A1050" s="25" t="s">
        <v>4469</v>
      </c>
      <c r="B1050" s="24">
        <v>100201239</v>
      </c>
      <c r="C1050" s="18" t="s">
        <v>4532</v>
      </c>
      <c r="D1050" s="16" t="s">
        <v>3684</v>
      </c>
    </row>
    <row r="1051" spans="1:4" x14ac:dyDescent="0.25">
      <c r="A1051" s="25" t="s">
        <v>4469</v>
      </c>
      <c r="B1051" s="23">
        <v>100201245</v>
      </c>
      <c r="C1051" s="19" t="s">
        <v>4532</v>
      </c>
      <c r="D1051" s="17" t="s">
        <v>3688</v>
      </c>
    </row>
    <row r="1052" spans="1:4" x14ac:dyDescent="0.25">
      <c r="A1052" s="25" t="s">
        <v>4469</v>
      </c>
      <c r="B1052" s="23">
        <v>100201251</v>
      </c>
      <c r="C1052" s="19" t="s">
        <v>4532</v>
      </c>
      <c r="D1052" s="17" t="s">
        <v>3690</v>
      </c>
    </row>
    <row r="1053" spans="1:4" x14ac:dyDescent="0.25">
      <c r="A1053" s="25" t="s">
        <v>4469</v>
      </c>
      <c r="B1053" s="24">
        <v>100201266</v>
      </c>
      <c r="C1053" s="18" t="s">
        <v>4532</v>
      </c>
      <c r="D1053" s="16" t="s">
        <v>3680</v>
      </c>
    </row>
    <row r="1054" spans="1:4" x14ac:dyDescent="0.25">
      <c r="A1054" s="25" t="s">
        <v>4469</v>
      </c>
      <c r="B1054" s="23">
        <v>100201275</v>
      </c>
      <c r="C1054" s="19" t="s">
        <v>4532</v>
      </c>
      <c r="D1054" s="17" t="s">
        <v>3629</v>
      </c>
    </row>
    <row r="1055" spans="1:4" x14ac:dyDescent="0.25">
      <c r="A1055" s="25" t="s">
        <v>4469</v>
      </c>
      <c r="B1055" s="23">
        <v>100201277</v>
      </c>
      <c r="C1055" s="19" t="s">
        <v>4532</v>
      </c>
      <c r="D1055" s="17" t="s">
        <v>3627</v>
      </c>
    </row>
    <row r="1056" spans="1:4" x14ac:dyDescent="0.25">
      <c r="A1056" s="25" t="s">
        <v>4469</v>
      </c>
      <c r="B1056" s="24">
        <v>100201281</v>
      </c>
      <c r="C1056" s="18" t="s">
        <v>4532</v>
      </c>
      <c r="D1056" s="16" t="s">
        <v>3702</v>
      </c>
    </row>
    <row r="1057" spans="1:4" x14ac:dyDescent="0.25">
      <c r="A1057" s="25" t="s">
        <v>4469</v>
      </c>
      <c r="B1057" s="24">
        <v>100201287</v>
      </c>
      <c r="C1057" s="18" t="s">
        <v>4532</v>
      </c>
      <c r="D1057" s="16" t="s">
        <v>3704</v>
      </c>
    </row>
    <row r="1058" spans="1:4" x14ac:dyDescent="0.25">
      <c r="A1058" s="25" t="s">
        <v>4469</v>
      </c>
      <c r="B1058" s="23">
        <v>100201290</v>
      </c>
      <c r="C1058" s="19" t="s">
        <v>4532</v>
      </c>
      <c r="D1058" s="17" t="s">
        <v>3708</v>
      </c>
    </row>
    <row r="1059" spans="1:4" x14ac:dyDescent="0.25">
      <c r="A1059" s="25" t="s">
        <v>4469</v>
      </c>
      <c r="B1059" s="23">
        <v>100201293</v>
      </c>
      <c r="C1059" s="19" t="s">
        <v>4532</v>
      </c>
      <c r="D1059" s="17" t="s">
        <v>3712</v>
      </c>
    </row>
    <row r="1060" spans="1:4" x14ac:dyDescent="0.25">
      <c r="A1060" s="25" t="s">
        <v>4469</v>
      </c>
      <c r="B1060" s="24">
        <v>100201295</v>
      </c>
      <c r="C1060" s="18" t="s">
        <v>4532</v>
      </c>
      <c r="D1060" s="16" t="s">
        <v>3714</v>
      </c>
    </row>
    <row r="1061" spans="1:4" x14ac:dyDescent="0.25">
      <c r="A1061" s="25" t="s">
        <v>4469</v>
      </c>
      <c r="B1061" s="23">
        <v>100201308</v>
      </c>
      <c r="C1061" s="19" t="s">
        <v>4532</v>
      </c>
      <c r="D1061" s="17" t="s">
        <v>3722</v>
      </c>
    </row>
    <row r="1062" spans="1:4" x14ac:dyDescent="0.25">
      <c r="A1062" s="25" t="s">
        <v>4469</v>
      </c>
      <c r="B1062" s="23">
        <v>100201311</v>
      </c>
      <c r="C1062" s="19" t="s">
        <v>4532</v>
      </c>
      <c r="D1062" s="17" t="s">
        <v>3724</v>
      </c>
    </row>
    <row r="1063" spans="1:4" x14ac:dyDescent="0.25">
      <c r="A1063" s="25" t="s">
        <v>4469</v>
      </c>
      <c r="B1063" s="24">
        <v>100201317</v>
      </c>
      <c r="C1063" s="18" t="s">
        <v>4532</v>
      </c>
      <c r="D1063" s="16" t="s">
        <v>3728</v>
      </c>
    </row>
    <row r="1064" spans="1:4" x14ac:dyDescent="0.25">
      <c r="A1064" s="25" t="s">
        <v>4469</v>
      </c>
      <c r="B1064" s="23">
        <v>100201323</v>
      </c>
      <c r="C1064" s="19" t="s">
        <v>4532</v>
      </c>
      <c r="D1064" s="17" t="s">
        <v>3730</v>
      </c>
    </row>
    <row r="1065" spans="1:4" x14ac:dyDescent="0.25">
      <c r="A1065" s="25" t="s">
        <v>4469</v>
      </c>
      <c r="B1065" s="24">
        <v>100201327</v>
      </c>
      <c r="C1065" s="18" t="s">
        <v>4532</v>
      </c>
      <c r="D1065" s="16" t="s">
        <v>3682</v>
      </c>
    </row>
    <row r="1066" spans="1:4" x14ac:dyDescent="0.25">
      <c r="A1066" s="25" t="s">
        <v>4469</v>
      </c>
      <c r="B1066" s="24">
        <v>100201329</v>
      </c>
      <c r="C1066" s="18" t="s">
        <v>4532</v>
      </c>
      <c r="D1066" s="16" t="s">
        <v>3738</v>
      </c>
    </row>
    <row r="1067" spans="1:4" x14ac:dyDescent="0.25">
      <c r="A1067" s="25" t="s">
        <v>4469</v>
      </c>
      <c r="B1067" s="24">
        <v>100201351</v>
      </c>
      <c r="C1067" s="18" t="s">
        <v>4532</v>
      </c>
      <c r="D1067" s="16" t="s">
        <v>3748</v>
      </c>
    </row>
    <row r="1068" spans="1:4" x14ac:dyDescent="0.25">
      <c r="A1068" s="25" t="s">
        <v>4469</v>
      </c>
      <c r="B1068" s="24">
        <v>100201353</v>
      </c>
      <c r="C1068" s="18" t="s">
        <v>4532</v>
      </c>
      <c r="D1068" s="16" t="s">
        <v>3750</v>
      </c>
    </row>
    <row r="1069" spans="1:4" x14ac:dyDescent="0.25">
      <c r="A1069" s="25" t="s">
        <v>4469</v>
      </c>
      <c r="B1069" s="24">
        <v>100201371</v>
      </c>
      <c r="C1069" s="18" t="s">
        <v>4532</v>
      </c>
      <c r="D1069" s="16" t="s">
        <v>3643</v>
      </c>
    </row>
    <row r="1070" spans="1:4" x14ac:dyDescent="0.25">
      <c r="A1070" s="25" t="s">
        <v>4469</v>
      </c>
      <c r="B1070" s="23">
        <v>100201395</v>
      </c>
      <c r="C1070" s="19" t="s">
        <v>4532</v>
      </c>
      <c r="D1070" s="17" t="s">
        <v>3786</v>
      </c>
    </row>
    <row r="1071" spans="1:4" x14ac:dyDescent="0.25">
      <c r="A1071" s="25" t="s">
        <v>4469</v>
      </c>
      <c r="B1071" s="23">
        <v>100201413</v>
      </c>
      <c r="C1071" s="19" t="s">
        <v>4532</v>
      </c>
      <c r="D1071" s="17" t="s">
        <v>3678</v>
      </c>
    </row>
    <row r="1072" spans="1:4" x14ac:dyDescent="0.25">
      <c r="A1072" s="25" t="s">
        <v>4469</v>
      </c>
      <c r="B1072" s="24">
        <v>100201417</v>
      </c>
      <c r="C1072" s="18" t="s">
        <v>4532</v>
      </c>
      <c r="D1072" s="16" t="s">
        <v>3772</v>
      </c>
    </row>
    <row r="1073" spans="1:4" x14ac:dyDescent="0.25">
      <c r="A1073" s="25" t="s">
        <v>4469</v>
      </c>
      <c r="B1073" s="23">
        <v>100201419</v>
      </c>
      <c r="C1073" s="19" t="s">
        <v>4532</v>
      </c>
      <c r="D1073" s="17" t="s">
        <v>3776</v>
      </c>
    </row>
    <row r="1074" spans="1:4" x14ac:dyDescent="0.25">
      <c r="A1074" s="25" t="s">
        <v>4469</v>
      </c>
      <c r="B1074" s="24">
        <v>100201431</v>
      </c>
      <c r="C1074" s="18" t="s">
        <v>4532</v>
      </c>
      <c r="D1074" s="16" t="s">
        <v>3782</v>
      </c>
    </row>
    <row r="1075" spans="1:4" x14ac:dyDescent="0.25">
      <c r="A1075" s="25" t="s">
        <v>4469</v>
      </c>
      <c r="B1075" s="24">
        <v>100201435</v>
      </c>
      <c r="C1075" s="18" t="s">
        <v>4532</v>
      </c>
      <c r="D1075" s="16" t="s">
        <v>3784</v>
      </c>
    </row>
    <row r="1076" spans="1:4" x14ac:dyDescent="0.25">
      <c r="A1076" s="25" t="s">
        <v>4469</v>
      </c>
      <c r="B1076" s="23">
        <v>100201440</v>
      </c>
      <c r="C1076" s="19" t="s">
        <v>4532</v>
      </c>
      <c r="D1076" s="17" t="s">
        <v>3670</v>
      </c>
    </row>
    <row r="1077" spans="1:4" x14ac:dyDescent="0.25">
      <c r="A1077" s="25" t="s">
        <v>4469</v>
      </c>
      <c r="B1077" s="23">
        <v>100201443</v>
      </c>
      <c r="C1077" s="19" t="s">
        <v>4532</v>
      </c>
      <c r="D1077" s="17" t="s">
        <v>3790</v>
      </c>
    </row>
    <row r="1078" spans="1:4" x14ac:dyDescent="0.25">
      <c r="A1078" s="25" t="s">
        <v>4469</v>
      </c>
      <c r="B1078" s="23">
        <v>100201449</v>
      </c>
      <c r="C1078" s="19" t="s">
        <v>4532</v>
      </c>
      <c r="D1078" s="17" t="s">
        <v>3698</v>
      </c>
    </row>
    <row r="1079" spans="1:4" x14ac:dyDescent="0.25">
      <c r="A1079" s="25" t="s">
        <v>4469</v>
      </c>
      <c r="B1079" s="23">
        <v>100201455</v>
      </c>
      <c r="C1079" s="19" t="s">
        <v>4532</v>
      </c>
      <c r="D1079" s="17" t="s">
        <v>3788</v>
      </c>
    </row>
    <row r="1080" spans="1:4" x14ac:dyDescent="0.25">
      <c r="A1080" s="25" t="s">
        <v>4469</v>
      </c>
      <c r="B1080" s="23">
        <v>100201461</v>
      </c>
      <c r="C1080" s="19" t="s">
        <v>4532</v>
      </c>
      <c r="D1080" s="17" t="s">
        <v>4537</v>
      </c>
    </row>
    <row r="1081" spans="1:4" x14ac:dyDescent="0.25">
      <c r="A1081" s="25" t="s">
        <v>4469</v>
      </c>
      <c r="B1081" s="24">
        <v>100201502</v>
      </c>
      <c r="C1081" s="18" t="s">
        <v>4532</v>
      </c>
      <c r="D1081" s="16" t="s">
        <v>3692</v>
      </c>
    </row>
    <row r="1082" spans="1:4" x14ac:dyDescent="0.25">
      <c r="A1082" s="25" t="s">
        <v>4469</v>
      </c>
      <c r="B1082" s="24">
        <v>100201505</v>
      </c>
      <c r="C1082" s="18" t="s">
        <v>4532</v>
      </c>
      <c r="D1082" s="16" t="s">
        <v>3662</v>
      </c>
    </row>
    <row r="1083" spans="1:4" x14ac:dyDescent="0.25">
      <c r="A1083" s="25" t="s">
        <v>4469</v>
      </c>
      <c r="B1083" s="23">
        <v>100201510</v>
      </c>
      <c r="C1083" s="19" t="s">
        <v>4532</v>
      </c>
      <c r="D1083" s="17" t="s">
        <v>3637</v>
      </c>
    </row>
    <row r="1084" spans="1:4" x14ac:dyDescent="0.25">
      <c r="A1084" s="25" t="s">
        <v>4469</v>
      </c>
      <c r="B1084" s="23">
        <v>100201511</v>
      </c>
      <c r="C1084" s="19" t="s">
        <v>4532</v>
      </c>
      <c r="D1084" s="17" t="s">
        <v>3676</v>
      </c>
    </row>
    <row r="1085" spans="1:4" x14ac:dyDescent="0.25">
      <c r="A1085" s="25" t="s">
        <v>4469</v>
      </c>
      <c r="B1085" s="24">
        <v>100201515</v>
      </c>
      <c r="C1085" s="18" t="s">
        <v>4532</v>
      </c>
      <c r="D1085" s="16" t="s">
        <v>3706</v>
      </c>
    </row>
    <row r="1086" spans="1:4" x14ac:dyDescent="0.25">
      <c r="A1086" s="25" t="s">
        <v>4469</v>
      </c>
      <c r="B1086" s="23">
        <v>100201520</v>
      </c>
      <c r="C1086" s="19" t="s">
        <v>4532</v>
      </c>
      <c r="D1086" s="17" t="s">
        <v>4538</v>
      </c>
    </row>
    <row r="1087" spans="1:4" x14ac:dyDescent="0.25">
      <c r="A1087" s="25" t="s">
        <v>4469</v>
      </c>
      <c r="B1087" s="24">
        <v>100201521</v>
      </c>
      <c r="C1087" s="18" t="s">
        <v>4532</v>
      </c>
      <c r="D1087" s="16" t="s">
        <v>4539</v>
      </c>
    </row>
    <row r="1088" spans="1:4" x14ac:dyDescent="0.25">
      <c r="A1088" s="25" t="s">
        <v>4469</v>
      </c>
      <c r="B1088" s="23">
        <v>100201523</v>
      </c>
      <c r="C1088" s="19" t="s">
        <v>4532</v>
      </c>
      <c r="D1088" s="17" t="s">
        <v>3718</v>
      </c>
    </row>
    <row r="1089" spans="1:4" x14ac:dyDescent="0.25">
      <c r="A1089" s="25" t="s">
        <v>4469</v>
      </c>
      <c r="B1089" s="23">
        <v>100201525</v>
      </c>
      <c r="C1089" s="19" t="s">
        <v>4532</v>
      </c>
      <c r="D1089" s="17" t="s">
        <v>4540</v>
      </c>
    </row>
    <row r="1090" spans="1:4" x14ac:dyDescent="0.25">
      <c r="A1090" s="25" t="s">
        <v>4469</v>
      </c>
      <c r="B1090" s="23">
        <v>100201527</v>
      </c>
      <c r="C1090" s="19" t="s">
        <v>4532</v>
      </c>
      <c r="D1090" s="17" t="s">
        <v>3734</v>
      </c>
    </row>
    <row r="1091" spans="1:4" x14ac:dyDescent="0.25">
      <c r="A1091" s="25" t="s">
        <v>4469</v>
      </c>
      <c r="B1091" s="24">
        <v>100201535</v>
      </c>
      <c r="C1091" s="18" t="s">
        <v>4532</v>
      </c>
      <c r="D1091" s="16" t="s">
        <v>4542</v>
      </c>
    </row>
    <row r="1092" spans="1:4" x14ac:dyDescent="0.25">
      <c r="A1092" s="25" t="s">
        <v>4469</v>
      </c>
      <c r="B1092" s="23">
        <v>100201537</v>
      </c>
      <c r="C1092" s="19" t="s">
        <v>4532</v>
      </c>
      <c r="D1092" s="17" t="s">
        <v>3764</v>
      </c>
    </row>
    <row r="1093" spans="1:4" x14ac:dyDescent="0.25">
      <c r="A1093" s="25" t="s">
        <v>4469</v>
      </c>
      <c r="B1093" s="23">
        <v>100201550</v>
      </c>
      <c r="C1093" s="19" t="s">
        <v>4532</v>
      </c>
      <c r="D1093" s="17" t="s">
        <v>3778</v>
      </c>
    </row>
    <row r="1094" spans="1:4" x14ac:dyDescent="0.25">
      <c r="A1094" s="25" t="s">
        <v>4469</v>
      </c>
      <c r="B1094" s="24">
        <v>100201555</v>
      </c>
      <c r="C1094" s="18" t="s">
        <v>4532</v>
      </c>
      <c r="D1094" s="16" t="s">
        <v>3623</v>
      </c>
    </row>
    <row r="1095" spans="1:4" x14ac:dyDescent="0.25">
      <c r="A1095" s="25" t="s">
        <v>4469</v>
      </c>
      <c r="B1095" s="24">
        <v>100201557</v>
      </c>
      <c r="C1095" s="18" t="s">
        <v>4532</v>
      </c>
      <c r="D1095" s="16" t="s">
        <v>3780</v>
      </c>
    </row>
    <row r="1096" spans="1:4" x14ac:dyDescent="0.25">
      <c r="A1096" s="25" t="s">
        <v>4469</v>
      </c>
      <c r="B1096" s="24">
        <v>100201595</v>
      </c>
      <c r="C1096" s="18" t="s">
        <v>4532</v>
      </c>
      <c r="D1096" s="16" t="s">
        <v>3752</v>
      </c>
    </row>
    <row r="1097" spans="1:4" x14ac:dyDescent="0.25">
      <c r="A1097" s="25" t="s">
        <v>4469</v>
      </c>
      <c r="B1097" s="24">
        <v>100201610</v>
      </c>
      <c r="C1097" s="18" t="s">
        <v>4532</v>
      </c>
      <c r="D1097" s="16" t="s">
        <v>4533</v>
      </c>
    </row>
    <row r="1098" spans="1:4" x14ac:dyDescent="0.25">
      <c r="A1098" s="25" t="s">
        <v>4469</v>
      </c>
      <c r="B1098" s="23">
        <v>100201615</v>
      </c>
      <c r="C1098" s="19" t="s">
        <v>4532</v>
      </c>
      <c r="D1098" s="17" t="s">
        <v>4534</v>
      </c>
    </row>
    <row r="1099" spans="1:4" x14ac:dyDescent="0.25">
      <c r="A1099" s="25" t="s">
        <v>4469</v>
      </c>
      <c r="B1099" s="23">
        <v>100201620</v>
      </c>
      <c r="C1099" s="19" t="s">
        <v>4532</v>
      </c>
      <c r="D1099" s="17" t="s">
        <v>3732</v>
      </c>
    </row>
    <row r="1100" spans="1:4" x14ac:dyDescent="0.25">
      <c r="A1100" s="25" t="s">
        <v>4469</v>
      </c>
      <c r="B1100" s="24">
        <v>100201630</v>
      </c>
      <c r="C1100" s="18" t="s">
        <v>4532</v>
      </c>
      <c r="D1100" s="16" t="s">
        <v>4541</v>
      </c>
    </row>
    <row r="1101" spans="1:4" x14ac:dyDescent="0.25">
      <c r="A1101" s="25" t="s">
        <v>4469</v>
      </c>
      <c r="B1101" s="24">
        <v>100201640</v>
      </c>
      <c r="C1101" s="18" t="s">
        <v>4532</v>
      </c>
      <c r="D1101" s="16" t="s">
        <v>3744</v>
      </c>
    </row>
    <row r="1102" spans="1:4" x14ac:dyDescent="0.25">
      <c r="A1102" s="25" t="s">
        <v>4469</v>
      </c>
      <c r="B1102" s="23">
        <v>100201655</v>
      </c>
      <c r="C1102" s="19" t="s">
        <v>4532</v>
      </c>
      <c r="D1102" s="17" t="s">
        <v>3762</v>
      </c>
    </row>
    <row r="1103" spans="1:4" x14ac:dyDescent="0.25">
      <c r="A1103" s="25" t="s">
        <v>4469</v>
      </c>
      <c r="B1103" s="24">
        <v>100201660</v>
      </c>
      <c r="C1103" s="18" t="s">
        <v>4532</v>
      </c>
      <c r="D1103" s="16" t="s">
        <v>3774</v>
      </c>
    </row>
    <row r="1104" spans="1:4" x14ac:dyDescent="0.25">
      <c r="A1104" s="25" t="s">
        <v>4469</v>
      </c>
      <c r="B1104" s="24">
        <v>100201674</v>
      </c>
      <c r="C1104" s="18" t="s">
        <v>4532</v>
      </c>
      <c r="D1104" s="16" t="s">
        <v>3736</v>
      </c>
    </row>
    <row r="1105" spans="1:4" x14ac:dyDescent="0.25">
      <c r="A1105" s="25" t="s">
        <v>4469</v>
      </c>
      <c r="B1105" s="24">
        <v>100201676</v>
      </c>
      <c r="C1105" s="18" t="s">
        <v>4532</v>
      </c>
      <c r="D1105" s="16" t="s">
        <v>3770</v>
      </c>
    </row>
    <row r="1106" spans="1:4" x14ac:dyDescent="0.25">
      <c r="A1106" s="25" t="s">
        <v>4469</v>
      </c>
      <c r="B1106" s="23">
        <v>100201684</v>
      </c>
      <c r="C1106" s="19" t="s">
        <v>4532</v>
      </c>
      <c r="D1106" s="17" t="s">
        <v>5339</v>
      </c>
    </row>
    <row r="1107" spans="1:4" ht="25.5" x14ac:dyDescent="0.25">
      <c r="A1107" s="25" t="s">
        <v>4469</v>
      </c>
      <c r="B1107" s="24">
        <v>108660201</v>
      </c>
      <c r="C1107" s="18" t="s">
        <v>4543</v>
      </c>
      <c r="D1107" s="16" t="s">
        <v>3793</v>
      </c>
    </row>
    <row r="1108" spans="1:4" x14ac:dyDescent="0.25">
      <c r="A1108" s="25" t="s">
        <v>4469</v>
      </c>
      <c r="B1108" s="23">
        <v>108660202</v>
      </c>
      <c r="C1108" s="19" t="s">
        <v>4543</v>
      </c>
      <c r="D1108" s="17" t="s">
        <v>3795</v>
      </c>
    </row>
    <row r="1109" spans="1:4" x14ac:dyDescent="0.25">
      <c r="A1109" s="25" t="s">
        <v>4469</v>
      </c>
      <c r="B1109" s="23">
        <v>100220107</v>
      </c>
      <c r="C1109" s="19" t="s">
        <v>4544</v>
      </c>
      <c r="D1109" s="17" t="s">
        <v>510</v>
      </c>
    </row>
    <row r="1110" spans="1:4" x14ac:dyDescent="0.25">
      <c r="A1110" s="25" t="s">
        <v>4469</v>
      </c>
      <c r="B1110" s="23">
        <v>100220711</v>
      </c>
      <c r="C1110" s="19" t="s">
        <v>4544</v>
      </c>
      <c r="D1110" s="17" t="s">
        <v>3805</v>
      </c>
    </row>
    <row r="1111" spans="1:4" x14ac:dyDescent="0.25">
      <c r="A1111" s="25" t="s">
        <v>4469</v>
      </c>
      <c r="B1111" s="24">
        <v>100220713</v>
      </c>
      <c r="C1111" s="18" t="s">
        <v>4544</v>
      </c>
      <c r="D1111" s="16" t="s">
        <v>512</v>
      </c>
    </row>
    <row r="1112" spans="1:4" x14ac:dyDescent="0.25">
      <c r="A1112" s="25" t="s">
        <v>4545</v>
      </c>
      <c r="B1112" s="24">
        <v>118705001</v>
      </c>
      <c r="C1112" s="18" t="s">
        <v>4546</v>
      </c>
      <c r="D1112" s="16" t="s">
        <v>4547</v>
      </c>
    </row>
    <row r="1113" spans="1:4" x14ac:dyDescent="0.25">
      <c r="A1113" s="25" t="s">
        <v>4545</v>
      </c>
      <c r="B1113" s="23">
        <v>118706001</v>
      </c>
      <c r="C1113" s="19" t="s">
        <v>4548</v>
      </c>
      <c r="D1113" s="17" t="s">
        <v>4549</v>
      </c>
    </row>
    <row r="1114" spans="1:4" x14ac:dyDescent="0.25">
      <c r="A1114" s="25" t="s">
        <v>4545</v>
      </c>
      <c r="B1114" s="24">
        <v>118703001</v>
      </c>
      <c r="C1114" s="18" t="s">
        <v>4550</v>
      </c>
      <c r="D1114" s="16" t="s">
        <v>118</v>
      </c>
    </row>
    <row r="1115" spans="1:4" x14ac:dyDescent="0.25">
      <c r="A1115" s="25" t="s">
        <v>4545</v>
      </c>
      <c r="B1115" s="23">
        <v>110243102</v>
      </c>
      <c r="C1115" s="19" t="s">
        <v>4551</v>
      </c>
      <c r="D1115" s="17" t="s">
        <v>209</v>
      </c>
    </row>
    <row r="1116" spans="1:4" x14ac:dyDescent="0.25">
      <c r="A1116" s="25" t="s">
        <v>4545</v>
      </c>
      <c r="B1116" s="23">
        <v>110243104</v>
      </c>
      <c r="C1116" s="19" t="s">
        <v>4551</v>
      </c>
      <c r="D1116" s="17" t="s">
        <v>207</v>
      </c>
    </row>
    <row r="1117" spans="1:4" x14ac:dyDescent="0.25">
      <c r="A1117" s="25" t="s">
        <v>4545</v>
      </c>
      <c r="B1117" s="24">
        <v>110243105</v>
      </c>
      <c r="C1117" s="18" t="s">
        <v>4551</v>
      </c>
      <c r="D1117" s="16" t="s">
        <v>211</v>
      </c>
    </row>
    <row r="1118" spans="1:4" x14ac:dyDescent="0.25">
      <c r="A1118" s="25" t="s">
        <v>4545</v>
      </c>
      <c r="B1118" s="24">
        <v>110243151</v>
      </c>
      <c r="C1118" s="18" t="s">
        <v>4551</v>
      </c>
      <c r="D1118" s="16" t="s">
        <v>205</v>
      </c>
    </row>
    <row r="1119" spans="1:4" x14ac:dyDescent="0.25">
      <c r="A1119" s="25" t="s">
        <v>4545</v>
      </c>
      <c r="B1119" s="23">
        <v>110404101</v>
      </c>
      <c r="C1119" s="19" t="s">
        <v>4552</v>
      </c>
      <c r="D1119" s="17" t="s">
        <v>510</v>
      </c>
    </row>
    <row r="1120" spans="1:4" x14ac:dyDescent="0.25">
      <c r="A1120" s="25" t="s">
        <v>4545</v>
      </c>
      <c r="B1120" s="23">
        <v>110404102</v>
      </c>
      <c r="C1120" s="19" t="s">
        <v>4552</v>
      </c>
      <c r="D1120" s="17" t="s">
        <v>514</v>
      </c>
    </row>
    <row r="1121" spans="1:4" x14ac:dyDescent="0.25">
      <c r="A1121" s="25" t="s">
        <v>4545</v>
      </c>
      <c r="B1121" s="24">
        <v>110404104</v>
      </c>
      <c r="C1121" s="18" t="s">
        <v>4552</v>
      </c>
      <c r="D1121" s="16" t="s">
        <v>522</v>
      </c>
    </row>
    <row r="1122" spans="1:4" x14ac:dyDescent="0.25">
      <c r="A1122" s="25" t="s">
        <v>4545</v>
      </c>
      <c r="B1122" s="23">
        <v>110404105</v>
      </c>
      <c r="C1122" s="19" t="s">
        <v>4552</v>
      </c>
      <c r="D1122" s="17" t="s">
        <v>524</v>
      </c>
    </row>
    <row r="1123" spans="1:4" x14ac:dyDescent="0.25">
      <c r="A1123" s="25" t="s">
        <v>4545</v>
      </c>
      <c r="B1123" s="24">
        <v>110404106</v>
      </c>
      <c r="C1123" s="18" t="s">
        <v>4552</v>
      </c>
      <c r="D1123" s="16" t="s">
        <v>506</v>
      </c>
    </row>
    <row r="1124" spans="1:4" x14ac:dyDescent="0.25">
      <c r="A1124" s="25" t="s">
        <v>4545</v>
      </c>
      <c r="B1124" s="23">
        <v>110404107</v>
      </c>
      <c r="C1124" s="19" t="s">
        <v>4552</v>
      </c>
      <c r="D1124" s="17" t="s">
        <v>508</v>
      </c>
    </row>
    <row r="1125" spans="1:4" x14ac:dyDescent="0.25">
      <c r="A1125" s="25" t="s">
        <v>4545</v>
      </c>
      <c r="B1125" s="23">
        <v>110404108</v>
      </c>
      <c r="C1125" s="19" t="s">
        <v>4552</v>
      </c>
      <c r="D1125" s="17" t="s">
        <v>516</v>
      </c>
    </row>
    <row r="1126" spans="1:4" x14ac:dyDescent="0.25">
      <c r="A1126" s="25" t="s">
        <v>4545</v>
      </c>
      <c r="B1126" s="24">
        <v>110404109</v>
      </c>
      <c r="C1126" s="18" t="s">
        <v>4552</v>
      </c>
      <c r="D1126" s="16" t="s">
        <v>520</v>
      </c>
    </row>
    <row r="1127" spans="1:4" x14ac:dyDescent="0.25">
      <c r="A1127" s="25" t="s">
        <v>4545</v>
      </c>
      <c r="B1127" s="23">
        <v>110404110</v>
      </c>
      <c r="C1127" s="19" t="s">
        <v>4552</v>
      </c>
      <c r="D1127" s="17" t="s">
        <v>504</v>
      </c>
    </row>
    <row r="1128" spans="1:4" x14ac:dyDescent="0.25">
      <c r="A1128" s="25" t="s">
        <v>4545</v>
      </c>
      <c r="B1128" s="24">
        <v>110404130</v>
      </c>
      <c r="C1128" s="18" t="s">
        <v>4552</v>
      </c>
      <c r="D1128" s="16" t="s">
        <v>512</v>
      </c>
    </row>
    <row r="1129" spans="1:4" x14ac:dyDescent="0.25">
      <c r="A1129" s="25" t="s">
        <v>4545</v>
      </c>
      <c r="B1129" s="24">
        <v>110404131</v>
      </c>
      <c r="C1129" s="18" t="s">
        <v>4552</v>
      </c>
      <c r="D1129" s="16" t="s">
        <v>526</v>
      </c>
    </row>
    <row r="1130" spans="1:4" x14ac:dyDescent="0.25">
      <c r="A1130" s="25" t="s">
        <v>4545</v>
      </c>
      <c r="B1130" s="24">
        <v>110404132</v>
      </c>
      <c r="C1130" s="18" t="s">
        <v>4552</v>
      </c>
      <c r="D1130" s="16" t="s">
        <v>518</v>
      </c>
    </row>
    <row r="1131" spans="1:4" x14ac:dyDescent="0.25">
      <c r="A1131" s="25" t="s">
        <v>4545</v>
      </c>
      <c r="B1131" s="23">
        <v>110502001</v>
      </c>
      <c r="C1131" s="19" t="s">
        <v>4553</v>
      </c>
      <c r="D1131" s="17" t="s">
        <v>529</v>
      </c>
    </row>
    <row r="1132" spans="1:4" x14ac:dyDescent="0.25">
      <c r="A1132" s="25" t="s">
        <v>4545</v>
      </c>
      <c r="B1132" s="24">
        <v>110502004</v>
      </c>
      <c r="C1132" s="18" t="s">
        <v>4553</v>
      </c>
      <c r="D1132" s="16" t="s">
        <v>4554</v>
      </c>
    </row>
    <row r="1133" spans="1:4" x14ac:dyDescent="0.25">
      <c r="A1133" s="25" t="s">
        <v>4545</v>
      </c>
      <c r="B1133" s="23">
        <v>110221001</v>
      </c>
      <c r="C1133" s="19" t="s">
        <v>4555</v>
      </c>
      <c r="D1133" s="17" t="s">
        <v>769</v>
      </c>
    </row>
    <row r="1134" spans="1:4" x14ac:dyDescent="0.25">
      <c r="A1134" s="25" t="s">
        <v>4545</v>
      </c>
      <c r="B1134" s="24">
        <v>110221005</v>
      </c>
      <c r="C1134" s="18" t="s">
        <v>4555</v>
      </c>
      <c r="D1134" s="16" t="s">
        <v>4556</v>
      </c>
    </row>
    <row r="1135" spans="1:4" x14ac:dyDescent="0.25">
      <c r="A1135" s="25" t="s">
        <v>4545</v>
      </c>
      <c r="B1135" s="24">
        <v>110221007</v>
      </c>
      <c r="C1135" s="18" t="s">
        <v>4555</v>
      </c>
      <c r="D1135" s="16" t="s">
        <v>763</v>
      </c>
    </row>
    <row r="1136" spans="1:4" x14ac:dyDescent="0.25">
      <c r="A1136" s="25" t="s">
        <v>4545</v>
      </c>
      <c r="B1136" s="24">
        <v>110221010</v>
      </c>
      <c r="C1136" s="18" t="s">
        <v>4555</v>
      </c>
      <c r="D1136" s="16" t="s">
        <v>767</v>
      </c>
    </row>
    <row r="1137" spans="1:4" x14ac:dyDescent="0.25">
      <c r="A1137" s="25" t="s">
        <v>4545</v>
      </c>
      <c r="B1137" s="23">
        <v>110221012</v>
      </c>
      <c r="C1137" s="19" t="s">
        <v>4555</v>
      </c>
      <c r="D1137" s="17" t="s">
        <v>761</v>
      </c>
    </row>
    <row r="1138" spans="1:4" x14ac:dyDescent="0.25">
      <c r="A1138" s="25" t="s">
        <v>4545</v>
      </c>
      <c r="B1138" s="23">
        <v>110411103</v>
      </c>
      <c r="C1138" s="19" t="s">
        <v>4557</v>
      </c>
      <c r="D1138" s="17" t="s">
        <v>1103</v>
      </c>
    </row>
    <row r="1139" spans="1:4" x14ac:dyDescent="0.25">
      <c r="A1139" s="25" t="s">
        <v>4545</v>
      </c>
      <c r="B1139" s="24">
        <v>110411104</v>
      </c>
      <c r="C1139" s="18" t="s">
        <v>4557</v>
      </c>
      <c r="D1139" s="16" t="s">
        <v>1105</v>
      </c>
    </row>
    <row r="1140" spans="1:4" x14ac:dyDescent="0.25">
      <c r="A1140" s="25" t="s">
        <v>4545</v>
      </c>
      <c r="B1140" s="23">
        <v>110411105</v>
      </c>
      <c r="C1140" s="19" t="s">
        <v>4557</v>
      </c>
      <c r="D1140" s="17" t="s">
        <v>1107</v>
      </c>
    </row>
    <row r="1141" spans="1:4" x14ac:dyDescent="0.25">
      <c r="A1141" s="25" t="s">
        <v>4545</v>
      </c>
      <c r="B1141" s="24">
        <v>110201101</v>
      </c>
      <c r="C1141" s="18" t="s">
        <v>4558</v>
      </c>
      <c r="D1141" s="16" t="s">
        <v>1185</v>
      </c>
    </row>
    <row r="1142" spans="1:4" x14ac:dyDescent="0.25">
      <c r="A1142" s="25" t="s">
        <v>4545</v>
      </c>
      <c r="B1142" s="23">
        <v>110201102</v>
      </c>
      <c r="C1142" s="19" t="s">
        <v>4558</v>
      </c>
      <c r="D1142" s="17" t="s">
        <v>1199</v>
      </c>
    </row>
    <row r="1143" spans="1:4" x14ac:dyDescent="0.25">
      <c r="A1143" s="25" t="s">
        <v>4545</v>
      </c>
      <c r="B1143" s="23">
        <v>110201103</v>
      </c>
      <c r="C1143" s="19" t="s">
        <v>4558</v>
      </c>
      <c r="D1143" s="17" t="s">
        <v>1181</v>
      </c>
    </row>
    <row r="1144" spans="1:4" x14ac:dyDescent="0.25">
      <c r="A1144" s="25" t="s">
        <v>4545</v>
      </c>
      <c r="B1144" s="24">
        <v>110201104</v>
      </c>
      <c r="C1144" s="18" t="s">
        <v>4558</v>
      </c>
      <c r="D1144" s="16" t="s">
        <v>1197</v>
      </c>
    </row>
    <row r="1145" spans="1:4" x14ac:dyDescent="0.25">
      <c r="A1145" s="25" t="s">
        <v>4545</v>
      </c>
      <c r="B1145" s="24">
        <v>110201105</v>
      </c>
      <c r="C1145" s="18" t="s">
        <v>4558</v>
      </c>
      <c r="D1145" s="16" t="s">
        <v>1177</v>
      </c>
    </row>
    <row r="1146" spans="1:4" x14ac:dyDescent="0.25">
      <c r="A1146" s="25" t="s">
        <v>4545</v>
      </c>
      <c r="B1146" s="23">
        <v>110201106</v>
      </c>
      <c r="C1146" s="19" t="s">
        <v>4558</v>
      </c>
      <c r="D1146" s="17" t="s">
        <v>4559</v>
      </c>
    </row>
    <row r="1147" spans="1:4" x14ac:dyDescent="0.25">
      <c r="A1147" s="25" t="s">
        <v>4545</v>
      </c>
      <c r="B1147" s="23">
        <v>110201107</v>
      </c>
      <c r="C1147" s="19" t="s">
        <v>4558</v>
      </c>
      <c r="D1147" s="17" t="s">
        <v>1187</v>
      </c>
    </row>
    <row r="1148" spans="1:4" x14ac:dyDescent="0.25">
      <c r="A1148" s="25" t="s">
        <v>4545</v>
      </c>
      <c r="B1148" s="23">
        <v>110201109</v>
      </c>
      <c r="C1148" s="19" t="s">
        <v>4558</v>
      </c>
      <c r="D1148" s="17" t="s">
        <v>1195</v>
      </c>
    </row>
    <row r="1149" spans="1:4" x14ac:dyDescent="0.25">
      <c r="A1149" s="25" t="s">
        <v>4545</v>
      </c>
      <c r="B1149" s="24">
        <v>110201201</v>
      </c>
      <c r="C1149" s="18" t="s">
        <v>4558</v>
      </c>
      <c r="D1149" s="16" t="s">
        <v>1183</v>
      </c>
    </row>
    <row r="1150" spans="1:4" x14ac:dyDescent="0.25">
      <c r="A1150" s="25" t="s">
        <v>4545</v>
      </c>
      <c r="B1150" s="23">
        <v>110201202</v>
      </c>
      <c r="C1150" s="19" t="s">
        <v>4558</v>
      </c>
      <c r="D1150" s="17" t="s">
        <v>1191</v>
      </c>
    </row>
    <row r="1151" spans="1:4" x14ac:dyDescent="0.25">
      <c r="A1151" s="25" t="s">
        <v>4545</v>
      </c>
      <c r="B1151" s="24">
        <v>110201203</v>
      </c>
      <c r="C1151" s="18" t="s">
        <v>4558</v>
      </c>
      <c r="D1151" s="16" t="s">
        <v>1193</v>
      </c>
    </row>
    <row r="1152" spans="1:4" x14ac:dyDescent="0.25">
      <c r="A1152" s="25" t="s">
        <v>4545</v>
      </c>
      <c r="B1152" s="24">
        <v>110201503</v>
      </c>
      <c r="C1152" s="18" t="s">
        <v>4558</v>
      </c>
      <c r="D1152" s="16" t="s">
        <v>1189</v>
      </c>
    </row>
    <row r="1153" spans="1:4" x14ac:dyDescent="0.25">
      <c r="A1153" s="25" t="s">
        <v>4545</v>
      </c>
      <c r="B1153" s="23">
        <v>110244102</v>
      </c>
      <c r="C1153" s="19" t="s">
        <v>4560</v>
      </c>
      <c r="D1153" s="17" t="s">
        <v>1692</v>
      </c>
    </row>
    <row r="1154" spans="1:4" x14ac:dyDescent="0.25">
      <c r="A1154" s="25" t="s">
        <v>4545</v>
      </c>
      <c r="B1154" s="23">
        <v>110244103</v>
      </c>
      <c r="C1154" s="19" t="s">
        <v>4560</v>
      </c>
      <c r="D1154" s="17" t="s">
        <v>1688</v>
      </c>
    </row>
    <row r="1155" spans="1:4" x14ac:dyDescent="0.25">
      <c r="A1155" s="25" t="s">
        <v>4545</v>
      </c>
      <c r="B1155" s="24">
        <v>110244104</v>
      </c>
      <c r="C1155" s="18" t="s">
        <v>4560</v>
      </c>
      <c r="D1155" s="16" t="s">
        <v>1690</v>
      </c>
    </row>
    <row r="1156" spans="1:4" x14ac:dyDescent="0.25">
      <c r="A1156" s="25" t="s">
        <v>4545</v>
      </c>
      <c r="B1156" s="24">
        <v>110244105</v>
      </c>
      <c r="C1156" s="18" t="s">
        <v>4560</v>
      </c>
      <c r="D1156" s="16" t="s">
        <v>1686</v>
      </c>
    </row>
    <row r="1157" spans="1:4" x14ac:dyDescent="0.25">
      <c r="A1157" s="25" t="s">
        <v>4545</v>
      </c>
      <c r="B1157" s="24">
        <v>118708001</v>
      </c>
      <c r="C1157" s="18" t="s">
        <v>1905</v>
      </c>
      <c r="D1157" s="16" t="s">
        <v>1905</v>
      </c>
    </row>
    <row r="1158" spans="1:4" x14ac:dyDescent="0.25">
      <c r="A1158" s="25" t="s">
        <v>4545</v>
      </c>
      <c r="B1158" s="23">
        <v>118715001</v>
      </c>
      <c r="C1158" s="19" t="s">
        <v>4561</v>
      </c>
      <c r="D1158" s="17" t="s">
        <v>4562</v>
      </c>
    </row>
    <row r="1159" spans="1:4" x14ac:dyDescent="0.25">
      <c r="A1159" s="25" t="s">
        <v>4545</v>
      </c>
      <c r="B1159" s="23">
        <v>118719101</v>
      </c>
      <c r="C1159" s="19" t="s">
        <v>4563</v>
      </c>
      <c r="D1159" s="17" t="s">
        <v>4564</v>
      </c>
    </row>
    <row r="1160" spans="1:4" x14ac:dyDescent="0.25">
      <c r="A1160" s="25" t="s">
        <v>4545</v>
      </c>
      <c r="B1160" s="24">
        <v>118718001</v>
      </c>
      <c r="C1160" s="18" t="s">
        <v>4565</v>
      </c>
      <c r="D1160" s="16" t="s">
        <v>4566</v>
      </c>
    </row>
    <row r="1161" spans="1:4" x14ac:dyDescent="0.25">
      <c r="A1161" s="25" t="s">
        <v>4545</v>
      </c>
      <c r="B1161" s="23">
        <v>110208107</v>
      </c>
      <c r="C1161" s="19" t="s">
        <v>4567</v>
      </c>
      <c r="D1161" s="17" t="s">
        <v>4568</v>
      </c>
    </row>
    <row r="1162" spans="1:4" x14ac:dyDescent="0.25">
      <c r="A1162" s="25" t="s">
        <v>4545</v>
      </c>
      <c r="B1162" s="24">
        <v>110208166</v>
      </c>
      <c r="C1162" s="18" t="s">
        <v>4567</v>
      </c>
      <c r="D1162" s="16" t="s">
        <v>5097</v>
      </c>
    </row>
    <row r="1163" spans="1:4" x14ac:dyDescent="0.25">
      <c r="A1163" s="25" t="s">
        <v>4545</v>
      </c>
      <c r="B1163" s="24">
        <v>110220101</v>
      </c>
      <c r="C1163" s="18" t="s">
        <v>4569</v>
      </c>
      <c r="D1163" s="16" t="s">
        <v>4570</v>
      </c>
    </row>
    <row r="1164" spans="1:4" x14ac:dyDescent="0.25">
      <c r="A1164" s="25" t="s">
        <v>4545</v>
      </c>
      <c r="B1164" s="23">
        <v>110220104</v>
      </c>
      <c r="C1164" s="19" t="s">
        <v>4569</v>
      </c>
      <c r="D1164" s="17" t="s">
        <v>2105</v>
      </c>
    </row>
    <row r="1165" spans="1:4" x14ac:dyDescent="0.25">
      <c r="A1165" s="25" t="s">
        <v>4545</v>
      </c>
      <c r="B1165" s="23">
        <v>110220105</v>
      </c>
      <c r="C1165" s="19" t="s">
        <v>4569</v>
      </c>
      <c r="D1165" s="17" t="s">
        <v>4571</v>
      </c>
    </row>
    <row r="1166" spans="1:4" x14ac:dyDescent="0.25">
      <c r="A1166" s="25" t="s">
        <v>4545</v>
      </c>
      <c r="B1166" s="23">
        <v>110220106</v>
      </c>
      <c r="C1166" s="19" t="s">
        <v>4569</v>
      </c>
      <c r="D1166" s="17" t="s">
        <v>4572</v>
      </c>
    </row>
    <row r="1167" spans="1:4" x14ac:dyDescent="0.25">
      <c r="A1167" s="25" t="s">
        <v>4545</v>
      </c>
      <c r="B1167" s="24">
        <v>110220108</v>
      </c>
      <c r="C1167" s="18" t="s">
        <v>4569</v>
      </c>
      <c r="D1167" s="16" t="s">
        <v>2044</v>
      </c>
    </row>
    <row r="1168" spans="1:4" x14ac:dyDescent="0.25">
      <c r="A1168" s="25" t="s">
        <v>4545</v>
      </c>
      <c r="B1168" s="23">
        <v>110220133</v>
      </c>
      <c r="C1168" s="19" t="s">
        <v>4569</v>
      </c>
      <c r="D1168" s="17" t="s">
        <v>2097</v>
      </c>
    </row>
    <row r="1169" spans="1:4" x14ac:dyDescent="0.25">
      <c r="A1169" s="25" t="s">
        <v>4545</v>
      </c>
      <c r="B1169" s="23">
        <v>110220134</v>
      </c>
      <c r="C1169" s="19" t="s">
        <v>4569</v>
      </c>
      <c r="D1169" s="17" t="s">
        <v>2091</v>
      </c>
    </row>
    <row r="1170" spans="1:4" x14ac:dyDescent="0.25">
      <c r="A1170" s="25" t="s">
        <v>4545</v>
      </c>
      <c r="B1170" s="24">
        <v>110220202</v>
      </c>
      <c r="C1170" s="18" t="s">
        <v>4569</v>
      </c>
      <c r="D1170" s="16" t="s">
        <v>2095</v>
      </c>
    </row>
    <row r="1171" spans="1:4" x14ac:dyDescent="0.25">
      <c r="A1171" s="25" t="s">
        <v>4545</v>
      </c>
      <c r="B1171" s="24">
        <v>110220709</v>
      </c>
      <c r="C1171" s="18" t="s">
        <v>4569</v>
      </c>
      <c r="D1171" s="16" t="s">
        <v>2101</v>
      </c>
    </row>
    <row r="1172" spans="1:4" x14ac:dyDescent="0.25">
      <c r="A1172" s="25" t="s">
        <v>4545</v>
      </c>
      <c r="B1172" s="24">
        <v>110100003</v>
      </c>
      <c r="C1172" s="18" t="s">
        <v>4573</v>
      </c>
      <c r="D1172" s="16" t="s">
        <v>2110</v>
      </c>
    </row>
    <row r="1173" spans="1:4" x14ac:dyDescent="0.25">
      <c r="A1173" s="25" t="s">
        <v>4545</v>
      </c>
      <c r="B1173" s="24">
        <v>110302102</v>
      </c>
      <c r="C1173" s="18" t="s">
        <v>4574</v>
      </c>
      <c r="D1173" s="16" t="s">
        <v>2446</v>
      </c>
    </row>
    <row r="1174" spans="1:4" x14ac:dyDescent="0.25">
      <c r="A1174" s="25" t="s">
        <v>4545</v>
      </c>
      <c r="B1174" s="23">
        <v>110433133</v>
      </c>
      <c r="C1174" s="19" t="s">
        <v>4575</v>
      </c>
      <c r="D1174" s="17" t="s">
        <v>2826</v>
      </c>
    </row>
    <row r="1175" spans="1:4" x14ac:dyDescent="0.25">
      <c r="A1175" s="25" t="s">
        <v>4545</v>
      </c>
      <c r="B1175" s="24">
        <v>110203101</v>
      </c>
      <c r="C1175" s="18" t="s">
        <v>4576</v>
      </c>
      <c r="D1175" s="16" t="s">
        <v>4577</v>
      </c>
    </row>
    <row r="1176" spans="1:4" x14ac:dyDescent="0.25">
      <c r="A1176" s="25" t="s">
        <v>4545</v>
      </c>
      <c r="B1176" s="23">
        <v>110203103</v>
      </c>
      <c r="C1176" s="19" t="s">
        <v>4576</v>
      </c>
      <c r="D1176" s="17" t="s">
        <v>2942</v>
      </c>
    </row>
    <row r="1177" spans="1:4" x14ac:dyDescent="0.25">
      <c r="A1177" s="25" t="s">
        <v>4545</v>
      </c>
      <c r="B1177" s="23">
        <v>110405101</v>
      </c>
      <c r="C1177" s="19" t="s">
        <v>5250</v>
      </c>
      <c r="D1177" s="17" t="s">
        <v>2961</v>
      </c>
    </row>
    <row r="1178" spans="1:4" x14ac:dyDescent="0.25">
      <c r="A1178" s="25" t="s">
        <v>4545</v>
      </c>
      <c r="B1178" s="23">
        <v>110418001</v>
      </c>
      <c r="C1178" s="19" t="s">
        <v>4578</v>
      </c>
      <c r="D1178" s="17" t="s">
        <v>3041</v>
      </c>
    </row>
    <row r="1179" spans="1:4" x14ac:dyDescent="0.25">
      <c r="A1179" s="25" t="s">
        <v>4545</v>
      </c>
      <c r="B1179" s="24">
        <v>110418002</v>
      </c>
      <c r="C1179" s="18" t="s">
        <v>4578</v>
      </c>
      <c r="D1179" s="16" t="s">
        <v>3043</v>
      </c>
    </row>
    <row r="1180" spans="1:4" x14ac:dyDescent="0.25">
      <c r="A1180" s="25" t="s">
        <v>4545</v>
      </c>
      <c r="B1180" s="24">
        <v>110540001</v>
      </c>
      <c r="C1180" s="18" t="s">
        <v>4579</v>
      </c>
      <c r="D1180" s="16" t="s">
        <v>3146</v>
      </c>
    </row>
    <row r="1181" spans="1:4" x14ac:dyDescent="0.25">
      <c r="A1181" s="25" t="s">
        <v>4545</v>
      </c>
      <c r="B1181" s="23">
        <v>110540002</v>
      </c>
      <c r="C1181" s="19" t="s">
        <v>4579</v>
      </c>
      <c r="D1181" s="17" t="s">
        <v>5268</v>
      </c>
    </row>
    <row r="1182" spans="1:4" x14ac:dyDescent="0.25">
      <c r="A1182" s="25" t="s">
        <v>4545</v>
      </c>
      <c r="B1182" s="23">
        <v>110424001</v>
      </c>
      <c r="C1182" s="19" t="s">
        <v>4580</v>
      </c>
      <c r="D1182" s="17" t="s">
        <v>3378</v>
      </c>
    </row>
    <row r="1183" spans="1:4" x14ac:dyDescent="0.25">
      <c r="A1183" s="25" t="s">
        <v>4545</v>
      </c>
      <c r="B1183" s="23">
        <v>110215101</v>
      </c>
      <c r="C1183" s="19" t="s">
        <v>4581</v>
      </c>
      <c r="D1183" s="17" t="s">
        <v>3430</v>
      </c>
    </row>
    <row r="1184" spans="1:4" x14ac:dyDescent="0.25">
      <c r="A1184" s="25" t="s">
        <v>4545</v>
      </c>
      <c r="B1184" s="23">
        <v>110215205</v>
      </c>
      <c r="C1184" s="19" t="s">
        <v>4581</v>
      </c>
      <c r="D1184" s="17" t="s">
        <v>4582</v>
      </c>
    </row>
    <row r="1185" spans="1:4" x14ac:dyDescent="0.25">
      <c r="A1185" s="25" t="s">
        <v>4545</v>
      </c>
      <c r="B1185" s="23">
        <v>118717001</v>
      </c>
      <c r="C1185" s="19" t="s">
        <v>4583</v>
      </c>
      <c r="D1185" s="17" t="s">
        <v>3530</v>
      </c>
    </row>
    <row r="1186" spans="1:4" x14ac:dyDescent="0.25">
      <c r="A1186" s="25" t="s">
        <v>4545</v>
      </c>
      <c r="B1186" s="24">
        <v>110422101</v>
      </c>
      <c r="C1186" s="18" t="s">
        <v>4584</v>
      </c>
      <c r="D1186" s="16" t="s">
        <v>3573</v>
      </c>
    </row>
    <row r="1187" spans="1:4" x14ac:dyDescent="0.25">
      <c r="A1187" s="25" t="s">
        <v>4545</v>
      </c>
      <c r="B1187" s="23">
        <v>110422105</v>
      </c>
      <c r="C1187" s="19" t="s">
        <v>4584</v>
      </c>
      <c r="D1187" s="17" t="s">
        <v>3571</v>
      </c>
    </row>
    <row r="1188" spans="1:4" ht="25.5" x14ac:dyDescent="0.25">
      <c r="A1188" s="22" t="s">
        <v>4585</v>
      </c>
      <c r="B1188" s="23">
        <v>128704001</v>
      </c>
      <c r="C1188" s="19" t="s">
        <v>4586</v>
      </c>
      <c r="D1188" s="17" t="s">
        <v>1717</v>
      </c>
    </row>
    <row r="1189" spans="1:4" ht="25.5" x14ac:dyDescent="0.25">
      <c r="A1189" s="22" t="s">
        <v>4585</v>
      </c>
      <c r="B1189" s="24">
        <v>128703001</v>
      </c>
      <c r="C1189" s="18" t="s">
        <v>4587</v>
      </c>
      <c r="D1189" s="16" t="s">
        <v>2292</v>
      </c>
    </row>
    <row r="1190" spans="1:4" ht="25.5" x14ac:dyDescent="0.25">
      <c r="A1190" s="22" t="s">
        <v>4585</v>
      </c>
      <c r="B1190" s="23">
        <v>128703002</v>
      </c>
      <c r="C1190" s="19" t="s">
        <v>4587</v>
      </c>
      <c r="D1190" s="17" t="s">
        <v>2290</v>
      </c>
    </row>
    <row r="1191" spans="1:4" ht="25.5" x14ac:dyDescent="0.25">
      <c r="A1191" s="22" t="s">
        <v>4585</v>
      </c>
      <c r="B1191" s="23">
        <v>120201103</v>
      </c>
      <c r="C1191" s="19" t="s">
        <v>4588</v>
      </c>
      <c r="D1191" s="17" t="s">
        <v>2435</v>
      </c>
    </row>
    <row r="1192" spans="1:4" ht="25.5" x14ac:dyDescent="0.25">
      <c r="A1192" s="22" t="s">
        <v>4585</v>
      </c>
      <c r="B1192" s="24">
        <v>120201104</v>
      </c>
      <c r="C1192" s="18" t="s">
        <v>4588</v>
      </c>
      <c r="D1192" s="16" t="s">
        <v>2424</v>
      </c>
    </row>
    <row r="1193" spans="1:4" ht="25.5" x14ac:dyDescent="0.25">
      <c r="A1193" s="22" t="s">
        <v>4585</v>
      </c>
      <c r="B1193" s="24">
        <v>120201108</v>
      </c>
      <c r="C1193" s="18" t="s">
        <v>4588</v>
      </c>
      <c r="D1193" s="16" t="s">
        <v>4589</v>
      </c>
    </row>
    <row r="1194" spans="1:4" ht="25.5" x14ac:dyDescent="0.25">
      <c r="A1194" s="22" t="s">
        <v>4585</v>
      </c>
      <c r="B1194" s="23">
        <v>120201111</v>
      </c>
      <c r="C1194" s="19" t="s">
        <v>4588</v>
      </c>
      <c r="D1194" s="17" t="s">
        <v>2437</v>
      </c>
    </row>
    <row r="1195" spans="1:4" ht="25.5" x14ac:dyDescent="0.25">
      <c r="A1195" s="22" t="s">
        <v>4585</v>
      </c>
      <c r="B1195" s="24">
        <v>120201113</v>
      </c>
      <c r="C1195" s="18" t="s">
        <v>4588</v>
      </c>
      <c r="D1195" s="16" t="s">
        <v>2203</v>
      </c>
    </row>
    <row r="1196" spans="1:4" ht="25.5" x14ac:dyDescent="0.25">
      <c r="A1196" s="22" t="s">
        <v>4585</v>
      </c>
      <c r="B1196" s="24">
        <v>120201114</v>
      </c>
      <c r="C1196" s="18" t="s">
        <v>4588</v>
      </c>
      <c r="D1196" s="16" t="s">
        <v>2420</v>
      </c>
    </row>
    <row r="1197" spans="1:4" ht="25.5" x14ac:dyDescent="0.25">
      <c r="A1197" s="22" t="s">
        <v>4585</v>
      </c>
      <c r="B1197" s="23">
        <v>120201115</v>
      </c>
      <c r="C1197" s="19" t="s">
        <v>4588</v>
      </c>
      <c r="D1197" s="17" t="s">
        <v>2429</v>
      </c>
    </row>
    <row r="1198" spans="1:4" ht="25.5" x14ac:dyDescent="0.25">
      <c r="A1198" s="22" t="s">
        <v>4585</v>
      </c>
      <c r="B1198" s="24">
        <v>120201119</v>
      </c>
      <c r="C1198" s="18" t="s">
        <v>4588</v>
      </c>
      <c r="D1198" s="16" t="s">
        <v>2422</v>
      </c>
    </row>
    <row r="1199" spans="1:4" ht="25.5" x14ac:dyDescent="0.25">
      <c r="A1199" s="22" t="s">
        <v>4585</v>
      </c>
      <c r="B1199" s="23">
        <v>120201209</v>
      </c>
      <c r="C1199" s="19" t="s">
        <v>4588</v>
      </c>
      <c r="D1199" s="17" t="s">
        <v>2433</v>
      </c>
    </row>
    <row r="1200" spans="1:4" ht="25.5" x14ac:dyDescent="0.25">
      <c r="A1200" s="22" t="s">
        <v>4585</v>
      </c>
      <c r="B1200" s="23">
        <v>120201210</v>
      </c>
      <c r="C1200" s="19" t="s">
        <v>4588</v>
      </c>
      <c r="D1200" s="17" t="s">
        <v>2431</v>
      </c>
    </row>
    <row r="1201" spans="1:4" ht="25.5" x14ac:dyDescent="0.25">
      <c r="A1201" s="22" t="s">
        <v>4585</v>
      </c>
      <c r="B1201" s="23">
        <v>120406101</v>
      </c>
      <c r="C1201" s="19" t="s">
        <v>4590</v>
      </c>
      <c r="D1201" s="17" t="s">
        <v>2606</v>
      </c>
    </row>
    <row r="1202" spans="1:4" ht="25.5" x14ac:dyDescent="0.25">
      <c r="A1202" s="22" t="s">
        <v>4585</v>
      </c>
      <c r="B1202" s="24">
        <v>120520201</v>
      </c>
      <c r="C1202" s="18" t="s">
        <v>4591</v>
      </c>
      <c r="D1202" s="16" t="s">
        <v>2608</v>
      </c>
    </row>
    <row r="1203" spans="1:4" ht="25.5" x14ac:dyDescent="0.25">
      <c r="A1203" s="22" t="s">
        <v>4585</v>
      </c>
      <c r="B1203" s="23">
        <v>120328101</v>
      </c>
      <c r="C1203" s="19" t="s">
        <v>4592</v>
      </c>
      <c r="D1203" s="17" t="s">
        <v>3132</v>
      </c>
    </row>
    <row r="1204" spans="1:4" ht="25.5" x14ac:dyDescent="0.25">
      <c r="A1204" s="22" t="s">
        <v>4585</v>
      </c>
      <c r="B1204" s="24">
        <v>128726101</v>
      </c>
      <c r="C1204" s="18" t="s">
        <v>5266</v>
      </c>
      <c r="D1204" s="16" t="s">
        <v>5267</v>
      </c>
    </row>
    <row r="1205" spans="1:4" ht="25.5" x14ac:dyDescent="0.25">
      <c r="A1205" s="22" t="s">
        <v>4585</v>
      </c>
      <c r="B1205" s="23">
        <v>120235110</v>
      </c>
      <c r="C1205" s="19" t="s">
        <v>4593</v>
      </c>
      <c r="D1205" s="17" t="s">
        <v>3143</v>
      </c>
    </row>
    <row r="1206" spans="1:4" ht="25.5" x14ac:dyDescent="0.25">
      <c r="A1206" s="22" t="s">
        <v>4585</v>
      </c>
      <c r="B1206" s="23">
        <v>120235120</v>
      </c>
      <c r="C1206" s="19" t="s">
        <v>4593</v>
      </c>
      <c r="D1206" s="17" t="s">
        <v>3139</v>
      </c>
    </row>
    <row r="1207" spans="1:4" ht="25.5" x14ac:dyDescent="0.25">
      <c r="A1207" s="22" t="s">
        <v>4585</v>
      </c>
      <c r="B1207" s="24">
        <v>120235130</v>
      </c>
      <c r="C1207" s="18" t="s">
        <v>4593</v>
      </c>
      <c r="D1207" s="16" t="s">
        <v>3135</v>
      </c>
    </row>
    <row r="1208" spans="1:4" ht="25.5" x14ac:dyDescent="0.25">
      <c r="A1208" s="22" t="s">
        <v>4585</v>
      </c>
      <c r="B1208" s="24">
        <v>120235140</v>
      </c>
      <c r="C1208" s="18" t="s">
        <v>4593</v>
      </c>
      <c r="D1208" s="16" t="s">
        <v>3137</v>
      </c>
    </row>
    <row r="1209" spans="1:4" ht="25.5" x14ac:dyDescent="0.25">
      <c r="A1209" s="22" t="s">
        <v>4585</v>
      </c>
      <c r="B1209" s="23">
        <v>120235200</v>
      </c>
      <c r="C1209" s="19" t="s">
        <v>4593</v>
      </c>
      <c r="D1209" s="17" t="s">
        <v>3141</v>
      </c>
    </row>
    <row r="1210" spans="1:4" ht="25.5" x14ac:dyDescent="0.25">
      <c r="A1210" s="22" t="s">
        <v>4585</v>
      </c>
      <c r="B1210" s="24">
        <v>120425101</v>
      </c>
      <c r="C1210" s="18" t="s">
        <v>4594</v>
      </c>
      <c r="D1210" s="16" t="s">
        <v>3307</v>
      </c>
    </row>
    <row r="1211" spans="1:4" x14ac:dyDescent="0.25">
      <c r="A1211" s="22" t="s">
        <v>4595</v>
      </c>
      <c r="B1211" s="23">
        <v>138760101</v>
      </c>
      <c r="C1211" s="19" t="s">
        <v>46</v>
      </c>
      <c r="D1211" s="17" t="s">
        <v>46</v>
      </c>
    </row>
    <row r="1212" spans="1:4" x14ac:dyDescent="0.25">
      <c r="A1212" s="22" t="s">
        <v>4595</v>
      </c>
      <c r="B1212" s="24">
        <v>138760102</v>
      </c>
      <c r="C1212" s="18" t="s">
        <v>46</v>
      </c>
      <c r="D1212" s="16" t="s">
        <v>4598</v>
      </c>
    </row>
    <row r="1213" spans="1:4" x14ac:dyDescent="0.25">
      <c r="A1213" s="22" t="s">
        <v>4595</v>
      </c>
      <c r="B1213" s="24">
        <v>138754001</v>
      </c>
      <c r="C1213" s="18" t="s">
        <v>4599</v>
      </c>
      <c r="D1213" s="16" t="s">
        <v>4599</v>
      </c>
    </row>
    <row r="1214" spans="1:4" x14ac:dyDescent="0.25">
      <c r="A1214" s="22" t="s">
        <v>4595</v>
      </c>
      <c r="B1214" s="23">
        <v>138754003</v>
      </c>
      <c r="C1214" s="19" t="s">
        <v>4599</v>
      </c>
      <c r="D1214" s="17" t="s">
        <v>4599</v>
      </c>
    </row>
    <row r="1215" spans="1:4" x14ac:dyDescent="0.25">
      <c r="A1215" s="22" t="s">
        <v>4595</v>
      </c>
      <c r="B1215" s="23">
        <v>138785201</v>
      </c>
      <c r="C1215" s="19" t="s">
        <v>4177</v>
      </c>
      <c r="D1215" s="17" t="s">
        <v>4600</v>
      </c>
    </row>
    <row r="1216" spans="1:4" x14ac:dyDescent="0.25">
      <c r="A1216" s="22" t="s">
        <v>4595</v>
      </c>
      <c r="B1216" s="24">
        <v>130231101</v>
      </c>
      <c r="C1216" s="18" t="s">
        <v>4601</v>
      </c>
      <c r="D1216" s="16" t="s">
        <v>241</v>
      </c>
    </row>
    <row r="1217" spans="1:4" x14ac:dyDescent="0.25">
      <c r="A1217" s="22" t="s">
        <v>4595</v>
      </c>
      <c r="B1217" s="23">
        <v>130231102</v>
      </c>
      <c r="C1217" s="19" t="s">
        <v>4601</v>
      </c>
      <c r="D1217" s="17" t="s">
        <v>245</v>
      </c>
    </row>
    <row r="1218" spans="1:4" x14ac:dyDescent="0.25">
      <c r="A1218" s="22" t="s">
        <v>4595</v>
      </c>
      <c r="B1218" s="24">
        <v>130231202</v>
      </c>
      <c r="C1218" s="18" t="s">
        <v>4601</v>
      </c>
      <c r="D1218" s="16" t="s">
        <v>243</v>
      </c>
    </row>
    <row r="1219" spans="1:4" x14ac:dyDescent="0.25">
      <c r="A1219" s="22" t="s">
        <v>4595</v>
      </c>
      <c r="B1219" s="24">
        <v>130220101</v>
      </c>
      <c r="C1219" s="18" t="s">
        <v>4602</v>
      </c>
      <c r="D1219" s="16" t="s">
        <v>301</v>
      </c>
    </row>
    <row r="1220" spans="1:4" x14ac:dyDescent="0.25">
      <c r="A1220" s="22" t="s">
        <v>4595</v>
      </c>
      <c r="B1220" s="23">
        <v>130220202</v>
      </c>
      <c r="C1220" s="19" t="s">
        <v>4602</v>
      </c>
      <c r="D1220" s="17" t="s">
        <v>4603</v>
      </c>
    </row>
    <row r="1221" spans="1:4" x14ac:dyDescent="0.25">
      <c r="A1221" s="22" t="s">
        <v>4595</v>
      </c>
      <c r="B1221" s="24">
        <v>130326101</v>
      </c>
      <c r="C1221" s="18" t="s">
        <v>4604</v>
      </c>
      <c r="D1221" s="16" t="s">
        <v>326</v>
      </c>
    </row>
    <row r="1222" spans="1:4" x14ac:dyDescent="0.25">
      <c r="A1222" s="22" t="s">
        <v>4595</v>
      </c>
      <c r="B1222" s="24">
        <v>130228101</v>
      </c>
      <c r="C1222" s="18" t="s">
        <v>4605</v>
      </c>
      <c r="D1222" s="16" t="s">
        <v>432</v>
      </c>
    </row>
    <row r="1223" spans="1:4" x14ac:dyDescent="0.25">
      <c r="A1223" s="22" t="s">
        <v>4595</v>
      </c>
      <c r="B1223" s="23">
        <v>130228102</v>
      </c>
      <c r="C1223" s="19" t="s">
        <v>4605</v>
      </c>
      <c r="D1223" s="17" t="s">
        <v>436</v>
      </c>
    </row>
    <row r="1224" spans="1:4" x14ac:dyDescent="0.25">
      <c r="A1224" s="22" t="s">
        <v>4595</v>
      </c>
      <c r="B1224" s="23">
        <v>130228304</v>
      </c>
      <c r="C1224" s="19" t="s">
        <v>4605</v>
      </c>
      <c r="D1224" s="17" t="s">
        <v>430</v>
      </c>
    </row>
    <row r="1225" spans="1:4" x14ac:dyDescent="0.25">
      <c r="A1225" s="22" t="s">
        <v>4595</v>
      </c>
      <c r="B1225" s="24">
        <v>130350101</v>
      </c>
      <c r="C1225" s="18" t="s">
        <v>4606</v>
      </c>
      <c r="D1225" s="16" t="s">
        <v>441</v>
      </c>
    </row>
    <row r="1226" spans="1:4" x14ac:dyDescent="0.25">
      <c r="A1226" s="22" t="s">
        <v>4595</v>
      </c>
      <c r="B1226" s="24">
        <v>130251101</v>
      </c>
      <c r="C1226" s="18" t="s">
        <v>4607</v>
      </c>
      <c r="D1226" s="16" t="s">
        <v>695</v>
      </c>
    </row>
    <row r="1227" spans="1:4" x14ac:dyDescent="0.25">
      <c r="A1227" s="22" t="s">
        <v>4595</v>
      </c>
      <c r="B1227" s="23">
        <v>130251102</v>
      </c>
      <c r="C1227" s="19" t="s">
        <v>4607</v>
      </c>
      <c r="D1227" s="17" t="s">
        <v>697</v>
      </c>
    </row>
    <row r="1228" spans="1:4" x14ac:dyDescent="0.25">
      <c r="A1228" s="22" t="s">
        <v>4595</v>
      </c>
      <c r="B1228" s="23">
        <v>130251103</v>
      </c>
      <c r="C1228" s="19" t="s">
        <v>4607</v>
      </c>
      <c r="D1228" s="17" t="s">
        <v>4608</v>
      </c>
    </row>
    <row r="1229" spans="1:4" x14ac:dyDescent="0.25">
      <c r="A1229" s="22" t="s">
        <v>4595</v>
      </c>
      <c r="B1229" s="24">
        <v>130251203</v>
      </c>
      <c r="C1229" s="18" t="s">
        <v>4607</v>
      </c>
      <c r="D1229" s="16" t="s">
        <v>693</v>
      </c>
    </row>
    <row r="1230" spans="1:4" x14ac:dyDescent="0.25">
      <c r="A1230" s="22" t="s">
        <v>4595</v>
      </c>
      <c r="B1230" s="23">
        <v>130403101</v>
      </c>
      <c r="C1230" s="19" t="s">
        <v>4609</v>
      </c>
      <c r="D1230" s="17" t="s">
        <v>722</v>
      </c>
    </row>
    <row r="1231" spans="1:4" x14ac:dyDescent="0.25">
      <c r="A1231" s="22" t="s">
        <v>4595</v>
      </c>
      <c r="B1231" s="24">
        <v>130317001</v>
      </c>
      <c r="C1231" s="18" t="s">
        <v>4610</v>
      </c>
      <c r="D1231" s="16" t="s">
        <v>755</v>
      </c>
    </row>
    <row r="1232" spans="1:4" x14ac:dyDescent="0.25">
      <c r="A1232" s="22" t="s">
        <v>4595</v>
      </c>
      <c r="B1232" s="23">
        <v>130406102</v>
      </c>
      <c r="C1232" s="19" t="s">
        <v>4611</v>
      </c>
      <c r="D1232" s="17" t="s">
        <v>781</v>
      </c>
    </row>
    <row r="1233" spans="1:4" x14ac:dyDescent="0.25">
      <c r="A1233" s="22" t="s">
        <v>4595</v>
      </c>
      <c r="B1233" s="24">
        <v>130406103</v>
      </c>
      <c r="C1233" s="18" t="s">
        <v>4611</v>
      </c>
      <c r="D1233" s="16" t="s">
        <v>4613</v>
      </c>
    </row>
    <row r="1234" spans="1:4" x14ac:dyDescent="0.25">
      <c r="A1234" s="22" t="s">
        <v>4595</v>
      </c>
      <c r="B1234" s="24">
        <v>130406104</v>
      </c>
      <c r="C1234" s="18" t="s">
        <v>4611</v>
      </c>
      <c r="D1234" s="16" t="s">
        <v>785</v>
      </c>
    </row>
    <row r="1235" spans="1:4" x14ac:dyDescent="0.25">
      <c r="A1235" s="22" t="s">
        <v>4595</v>
      </c>
      <c r="B1235" s="23">
        <v>130406106</v>
      </c>
      <c r="C1235" s="19" t="s">
        <v>4611</v>
      </c>
      <c r="D1235" s="17" t="s">
        <v>4612</v>
      </c>
    </row>
    <row r="1236" spans="1:4" x14ac:dyDescent="0.25">
      <c r="A1236" s="22" t="s">
        <v>4595</v>
      </c>
      <c r="B1236" s="23">
        <v>138714101</v>
      </c>
      <c r="C1236" s="19" t="s">
        <v>4614</v>
      </c>
      <c r="D1236" s="17" t="s">
        <v>4615</v>
      </c>
    </row>
    <row r="1237" spans="1:4" x14ac:dyDescent="0.25">
      <c r="A1237" s="22" t="s">
        <v>4595</v>
      </c>
      <c r="B1237" s="24">
        <v>138705003</v>
      </c>
      <c r="C1237" s="18" t="s">
        <v>4616</v>
      </c>
      <c r="D1237" s="16" t="s">
        <v>4617</v>
      </c>
    </row>
    <row r="1238" spans="1:4" x14ac:dyDescent="0.25">
      <c r="A1238" s="22" t="s">
        <v>4595</v>
      </c>
      <c r="B1238" s="24">
        <v>138751001</v>
      </c>
      <c r="C1238" s="18" t="s">
        <v>4269</v>
      </c>
      <c r="D1238" s="16" t="s">
        <v>1259</v>
      </c>
    </row>
    <row r="1239" spans="1:4" x14ac:dyDescent="0.25">
      <c r="A1239" s="22" t="s">
        <v>4595</v>
      </c>
      <c r="B1239" s="23">
        <v>130222110</v>
      </c>
      <c r="C1239" s="19" t="s">
        <v>4618</v>
      </c>
      <c r="D1239" s="17" t="s">
        <v>1593</v>
      </c>
    </row>
    <row r="1240" spans="1:4" x14ac:dyDescent="0.25">
      <c r="A1240" s="22" t="s">
        <v>4595</v>
      </c>
      <c r="B1240" s="23">
        <v>130222131</v>
      </c>
      <c r="C1240" s="19" t="s">
        <v>4618</v>
      </c>
      <c r="D1240" s="17" t="s">
        <v>1591</v>
      </c>
    </row>
    <row r="1241" spans="1:4" x14ac:dyDescent="0.25">
      <c r="A1241" s="22" t="s">
        <v>4595</v>
      </c>
      <c r="B1241" s="24">
        <v>130222132</v>
      </c>
      <c r="C1241" s="18" t="s">
        <v>4618</v>
      </c>
      <c r="D1241" s="16" t="s">
        <v>1597</v>
      </c>
    </row>
    <row r="1242" spans="1:4" x14ac:dyDescent="0.25">
      <c r="A1242" s="22" t="s">
        <v>4595</v>
      </c>
      <c r="B1242" s="23">
        <v>130222133</v>
      </c>
      <c r="C1242" s="19" t="s">
        <v>4618</v>
      </c>
      <c r="D1242" s="17" t="s">
        <v>1585</v>
      </c>
    </row>
    <row r="1243" spans="1:4" x14ac:dyDescent="0.25">
      <c r="A1243" s="22" t="s">
        <v>4595</v>
      </c>
      <c r="B1243" s="23">
        <v>130222134</v>
      </c>
      <c r="C1243" s="19" t="s">
        <v>4618</v>
      </c>
      <c r="D1243" s="17" t="s">
        <v>1595</v>
      </c>
    </row>
    <row r="1244" spans="1:4" x14ac:dyDescent="0.25">
      <c r="A1244" s="22" t="s">
        <v>4595</v>
      </c>
      <c r="B1244" s="24">
        <v>130222135</v>
      </c>
      <c r="C1244" s="18" t="s">
        <v>4618</v>
      </c>
      <c r="D1244" s="16" t="s">
        <v>1589</v>
      </c>
    </row>
    <row r="1245" spans="1:4" x14ac:dyDescent="0.25">
      <c r="A1245" s="22" t="s">
        <v>4595</v>
      </c>
      <c r="B1245" s="23">
        <v>130323001</v>
      </c>
      <c r="C1245" s="19" t="s">
        <v>4621</v>
      </c>
      <c r="D1245" s="17" t="s">
        <v>1804</v>
      </c>
    </row>
    <row r="1246" spans="1:4" x14ac:dyDescent="0.25">
      <c r="A1246" s="22" t="s">
        <v>4595</v>
      </c>
      <c r="B1246" s="23">
        <v>138503001</v>
      </c>
      <c r="C1246" s="19" t="s">
        <v>4622</v>
      </c>
      <c r="D1246" s="17" t="s">
        <v>4623</v>
      </c>
    </row>
    <row r="1247" spans="1:4" x14ac:dyDescent="0.25">
      <c r="A1247" s="22" t="s">
        <v>4595</v>
      </c>
      <c r="B1247" s="23">
        <v>130243101</v>
      </c>
      <c r="C1247" s="19" t="s">
        <v>4624</v>
      </c>
      <c r="D1247" s="17" t="s">
        <v>2119</v>
      </c>
    </row>
    <row r="1248" spans="1:4" x14ac:dyDescent="0.25">
      <c r="A1248" s="22" t="s">
        <v>4595</v>
      </c>
      <c r="B1248" s="24">
        <v>130243203</v>
      </c>
      <c r="C1248" s="18" t="s">
        <v>4624</v>
      </c>
      <c r="D1248" s="16" t="s">
        <v>2121</v>
      </c>
    </row>
    <row r="1249" spans="1:4" x14ac:dyDescent="0.25">
      <c r="A1249" s="22" t="s">
        <v>4595</v>
      </c>
      <c r="B1249" s="23">
        <v>138712101</v>
      </c>
      <c r="C1249" s="19" t="s">
        <v>2329</v>
      </c>
      <c r="D1249" s="17" t="s">
        <v>2329</v>
      </c>
    </row>
    <row r="1250" spans="1:4" x14ac:dyDescent="0.25">
      <c r="A1250" s="22" t="s">
        <v>4595</v>
      </c>
      <c r="B1250" s="24">
        <v>130504201</v>
      </c>
      <c r="C1250" s="18" t="s">
        <v>4625</v>
      </c>
      <c r="D1250" s="16" t="s">
        <v>2332</v>
      </c>
    </row>
    <row r="1251" spans="1:4" x14ac:dyDescent="0.25">
      <c r="A1251" s="22" t="s">
        <v>4595</v>
      </c>
      <c r="B1251" s="23">
        <v>138768101</v>
      </c>
      <c r="C1251" s="19" t="s">
        <v>4626</v>
      </c>
      <c r="D1251" s="17" t="s">
        <v>4627</v>
      </c>
    </row>
    <row r="1252" spans="1:4" x14ac:dyDescent="0.25">
      <c r="A1252" s="22" t="s">
        <v>4595</v>
      </c>
      <c r="B1252" s="23">
        <v>138758201</v>
      </c>
      <c r="C1252" s="19" t="s">
        <v>4628</v>
      </c>
      <c r="D1252" s="17" t="s">
        <v>4629</v>
      </c>
    </row>
    <row r="1253" spans="1:4" x14ac:dyDescent="0.25">
      <c r="A1253" s="22" t="s">
        <v>4595</v>
      </c>
      <c r="B1253" s="23">
        <v>138756101</v>
      </c>
      <c r="C1253" s="19" t="s">
        <v>5191</v>
      </c>
      <c r="D1253" s="17" t="s">
        <v>5192</v>
      </c>
    </row>
    <row r="1254" spans="1:4" x14ac:dyDescent="0.25">
      <c r="A1254" s="22" t="s">
        <v>4595</v>
      </c>
      <c r="B1254" s="23">
        <v>138755101</v>
      </c>
      <c r="C1254" s="19" t="s">
        <v>4630</v>
      </c>
      <c r="D1254" s="17" t="s">
        <v>4632</v>
      </c>
    </row>
    <row r="1255" spans="1:4" x14ac:dyDescent="0.25">
      <c r="A1255" s="22" t="s">
        <v>4595</v>
      </c>
      <c r="B1255" s="24">
        <v>138755102</v>
      </c>
      <c r="C1255" s="18" t="s">
        <v>4630</v>
      </c>
      <c r="D1255" s="16" t="s">
        <v>4631</v>
      </c>
    </row>
    <row r="1256" spans="1:4" x14ac:dyDescent="0.25">
      <c r="A1256" s="22" t="s">
        <v>4595</v>
      </c>
      <c r="B1256" s="23">
        <v>130201012</v>
      </c>
      <c r="C1256" s="19" t="s">
        <v>4633</v>
      </c>
      <c r="D1256" s="17" t="s">
        <v>2203</v>
      </c>
    </row>
    <row r="1257" spans="1:4" x14ac:dyDescent="0.25">
      <c r="A1257" s="22" t="s">
        <v>4595</v>
      </c>
      <c r="B1257" s="24">
        <v>130201014</v>
      </c>
      <c r="C1257" s="18" t="s">
        <v>4633</v>
      </c>
      <c r="D1257" s="16" t="s">
        <v>2902</v>
      </c>
    </row>
    <row r="1258" spans="1:4" x14ac:dyDescent="0.25">
      <c r="A1258" s="22" t="s">
        <v>4595</v>
      </c>
      <c r="B1258" s="23">
        <v>130201016</v>
      </c>
      <c r="C1258" s="19" t="s">
        <v>4633</v>
      </c>
      <c r="D1258" s="17" t="s">
        <v>2891</v>
      </c>
    </row>
    <row r="1259" spans="1:4" x14ac:dyDescent="0.25">
      <c r="A1259" s="22" t="s">
        <v>4595</v>
      </c>
      <c r="B1259" s="24">
        <v>130201060</v>
      </c>
      <c r="C1259" s="18" t="s">
        <v>4633</v>
      </c>
      <c r="D1259" s="16" t="s">
        <v>2893</v>
      </c>
    </row>
    <row r="1260" spans="1:4" x14ac:dyDescent="0.25">
      <c r="A1260" s="22" t="s">
        <v>4595</v>
      </c>
      <c r="B1260" s="23">
        <v>130209120</v>
      </c>
      <c r="C1260" s="19" t="s">
        <v>4636</v>
      </c>
      <c r="D1260" s="17" t="s">
        <v>3212</v>
      </c>
    </row>
    <row r="1261" spans="1:4" x14ac:dyDescent="0.25">
      <c r="A1261" s="22" t="s">
        <v>4595</v>
      </c>
      <c r="B1261" s="24">
        <v>130209210</v>
      </c>
      <c r="C1261" s="18" t="s">
        <v>4636</v>
      </c>
      <c r="D1261" s="16" t="s">
        <v>4637</v>
      </c>
    </row>
    <row r="1262" spans="1:4" x14ac:dyDescent="0.25">
      <c r="A1262" s="22" t="s">
        <v>4595</v>
      </c>
      <c r="B1262" s="23">
        <v>130240101</v>
      </c>
      <c r="C1262" s="19" t="s">
        <v>4638</v>
      </c>
      <c r="D1262" s="17" t="s">
        <v>3220</v>
      </c>
    </row>
    <row r="1263" spans="1:4" x14ac:dyDescent="0.25">
      <c r="A1263" s="22" t="s">
        <v>4595</v>
      </c>
      <c r="B1263" s="23">
        <v>130315101</v>
      </c>
      <c r="C1263" s="19" t="s">
        <v>5285</v>
      </c>
      <c r="D1263" s="17" t="s">
        <v>3260</v>
      </c>
    </row>
    <row r="1264" spans="1:4" x14ac:dyDescent="0.25">
      <c r="A1264" s="22" t="s">
        <v>4595</v>
      </c>
      <c r="B1264" s="24">
        <v>138752101</v>
      </c>
      <c r="C1264" s="18" t="s">
        <v>4639</v>
      </c>
      <c r="D1264" s="16" t="s">
        <v>4640</v>
      </c>
    </row>
    <row r="1265" spans="1:4" x14ac:dyDescent="0.25">
      <c r="A1265" s="22" t="s">
        <v>4595</v>
      </c>
      <c r="B1265" s="24">
        <v>130352101</v>
      </c>
      <c r="C1265" s="18" t="s">
        <v>4641</v>
      </c>
      <c r="D1265" s="16" t="s">
        <v>3990</v>
      </c>
    </row>
    <row r="1266" spans="1:4" x14ac:dyDescent="0.25">
      <c r="A1266" s="22" t="s">
        <v>4595</v>
      </c>
      <c r="B1266" s="23">
        <v>130199001</v>
      </c>
      <c r="C1266" s="19" t="s">
        <v>4642</v>
      </c>
      <c r="D1266" s="17" t="s">
        <v>5387</v>
      </c>
    </row>
    <row r="1267" spans="1:4" x14ac:dyDescent="0.25">
      <c r="A1267" s="22" t="s">
        <v>4595</v>
      </c>
      <c r="B1267" s="24">
        <v>130199002</v>
      </c>
      <c r="C1267" s="18" t="s">
        <v>4642</v>
      </c>
      <c r="D1267" s="16" t="s">
        <v>4643</v>
      </c>
    </row>
    <row r="1268" spans="1:4" x14ac:dyDescent="0.25">
      <c r="A1268" s="25" t="s">
        <v>4644</v>
      </c>
      <c r="B1268" s="23">
        <v>140550201</v>
      </c>
      <c r="C1268" s="19" t="s">
        <v>4645</v>
      </c>
      <c r="D1268" s="17" t="s">
        <v>200</v>
      </c>
    </row>
    <row r="1269" spans="1:4" x14ac:dyDescent="0.25">
      <c r="A1269" s="25" t="s">
        <v>4644</v>
      </c>
      <c r="B1269" s="23">
        <v>148757001</v>
      </c>
      <c r="C1269" s="19" t="s">
        <v>4646</v>
      </c>
      <c r="D1269" s="17" t="s">
        <v>285</v>
      </c>
    </row>
    <row r="1270" spans="1:4" x14ac:dyDescent="0.25">
      <c r="A1270" s="25" t="s">
        <v>4644</v>
      </c>
      <c r="B1270" s="24">
        <v>148761201</v>
      </c>
      <c r="C1270" s="18" t="s">
        <v>4647</v>
      </c>
      <c r="D1270" s="16" t="s">
        <v>4648</v>
      </c>
    </row>
    <row r="1271" spans="1:4" x14ac:dyDescent="0.25">
      <c r="A1271" s="25" t="s">
        <v>4644</v>
      </c>
      <c r="B1271" s="24">
        <v>140413101</v>
      </c>
      <c r="C1271" s="18" t="s">
        <v>4649</v>
      </c>
      <c r="D1271" s="16" t="s">
        <v>813</v>
      </c>
    </row>
    <row r="1272" spans="1:4" x14ac:dyDescent="0.25">
      <c r="A1272" s="25" t="s">
        <v>4644</v>
      </c>
      <c r="B1272" s="24">
        <v>140413103</v>
      </c>
      <c r="C1272" s="18" t="s">
        <v>4649</v>
      </c>
      <c r="D1272" s="16" t="s">
        <v>803</v>
      </c>
    </row>
    <row r="1273" spans="1:4" x14ac:dyDescent="0.25">
      <c r="A1273" s="25" t="s">
        <v>4644</v>
      </c>
      <c r="B1273" s="23">
        <v>140413104</v>
      </c>
      <c r="C1273" s="19" t="s">
        <v>4649</v>
      </c>
      <c r="D1273" s="17" t="s">
        <v>817</v>
      </c>
    </row>
    <row r="1274" spans="1:4" x14ac:dyDescent="0.25">
      <c r="A1274" s="25" t="s">
        <v>4644</v>
      </c>
      <c r="B1274" s="24">
        <v>140413105</v>
      </c>
      <c r="C1274" s="18" t="s">
        <v>4649</v>
      </c>
      <c r="D1274" s="16" t="s">
        <v>809</v>
      </c>
    </row>
    <row r="1275" spans="1:4" x14ac:dyDescent="0.25">
      <c r="A1275" s="25" t="s">
        <v>4644</v>
      </c>
      <c r="B1275" s="23">
        <v>140413106</v>
      </c>
      <c r="C1275" s="19" t="s">
        <v>4649</v>
      </c>
      <c r="D1275" s="17" t="s">
        <v>821</v>
      </c>
    </row>
    <row r="1276" spans="1:4" x14ac:dyDescent="0.25">
      <c r="A1276" s="25" t="s">
        <v>4644</v>
      </c>
      <c r="B1276" s="23">
        <v>140413107</v>
      </c>
      <c r="C1276" s="19" t="s">
        <v>4649</v>
      </c>
      <c r="D1276" s="17" t="s">
        <v>801</v>
      </c>
    </row>
    <row r="1277" spans="1:4" x14ac:dyDescent="0.25">
      <c r="A1277" s="25" t="s">
        <v>4644</v>
      </c>
      <c r="B1277" s="23">
        <v>140413108</v>
      </c>
      <c r="C1277" s="19" t="s">
        <v>4649</v>
      </c>
      <c r="D1277" s="17" t="s">
        <v>805</v>
      </c>
    </row>
    <row r="1278" spans="1:4" x14ac:dyDescent="0.25">
      <c r="A1278" s="25" t="s">
        <v>4644</v>
      </c>
      <c r="B1278" s="24">
        <v>140413109</v>
      </c>
      <c r="C1278" s="18" t="s">
        <v>4649</v>
      </c>
      <c r="D1278" s="16" t="s">
        <v>819</v>
      </c>
    </row>
    <row r="1279" spans="1:4" x14ac:dyDescent="0.25">
      <c r="A1279" s="25" t="s">
        <v>4644</v>
      </c>
      <c r="B1279" s="23">
        <v>140413130</v>
      </c>
      <c r="C1279" s="19" t="s">
        <v>4649</v>
      </c>
      <c r="D1279" s="17" t="s">
        <v>811</v>
      </c>
    </row>
    <row r="1280" spans="1:4" x14ac:dyDescent="0.25">
      <c r="A1280" s="25" t="s">
        <v>4644</v>
      </c>
      <c r="B1280" s="23">
        <v>140432101</v>
      </c>
      <c r="C1280" s="19" t="s">
        <v>4650</v>
      </c>
      <c r="D1280" s="17" t="s">
        <v>1280</v>
      </c>
    </row>
    <row r="1281" spans="1:4" x14ac:dyDescent="0.25">
      <c r="A1281" s="25" t="s">
        <v>4644</v>
      </c>
      <c r="B1281" s="23">
        <v>140432102</v>
      </c>
      <c r="C1281" s="19" t="s">
        <v>4650</v>
      </c>
      <c r="D1281" s="17" t="s">
        <v>1282</v>
      </c>
    </row>
    <row r="1282" spans="1:4" x14ac:dyDescent="0.25">
      <c r="A1282" s="25" t="s">
        <v>4644</v>
      </c>
      <c r="B1282" s="24">
        <v>140432103</v>
      </c>
      <c r="C1282" s="18" t="s">
        <v>4650</v>
      </c>
      <c r="D1282" s="16" t="s">
        <v>1284</v>
      </c>
    </row>
    <row r="1283" spans="1:4" x14ac:dyDescent="0.25">
      <c r="A1283" s="25" t="s">
        <v>4644</v>
      </c>
      <c r="B1283" s="24">
        <v>140432105</v>
      </c>
      <c r="C1283" s="18" t="s">
        <v>4650</v>
      </c>
      <c r="D1283" s="16" t="s">
        <v>4651</v>
      </c>
    </row>
    <row r="1284" spans="1:4" x14ac:dyDescent="0.25">
      <c r="A1284" s="25" t="s">
        <v>4644</v>
      </c>
      <c r="B1284" s="24">
        <v>140432106</v>
      </c>
      <c r="C1284" s="18" t="s">
        <v>4650</v>
      </c>
      <c r="D1284" s="16" t="s">
        <v>1274</v>
      </c>
    </row>
    <row r="1285" spans="1:4" x14ac:dyDescent="0.25">
      <c r="A1285" s="25" t="s">
        <v>4644</v>
      </c>
      <c r="B1285" s="23">
        <v>140432107</v>
      </c>
      <c r="C1285" s="19" t="s">
        <v>4650</v>
      </c>
      <c r="D1285" s="17" t="s">
        <v>1286</v>
      </c>
    </row>
    <row r="1286" spans="1:4" x14ac:dyDescent="0.25">
      <c r="A1286" s="25" t="s">
        <v>4644</v>
      </c>
      <c r="B1286" s="23">
        <v>140432108</v>
      </c>
      <c r="C1286" s="19" t="s">
        <v>4650</v>
      </c>
      <c r="D1286" s="17" t="s">
        <v>1276</v>
      </c>
    </row>
    <row r="1287" spans="1:4" x14ac:dyDescent="0.25">
      <c r="A1287" s="25" t="s">
        <v>4644</v>
      </c>
      <c r="B1287" s="24">
        <v>140432109</v>
      </c>
      <c r="C1287" s="18" t="s">
        <v>4650</v>
      </c>
      <c r="D1287" s="16" t="s">
        <v>1278</v>
      </c>
    </row>
    <row r="1288" spans="1:4" x14ac:dyDescent="0.25">
      <c r="A1288" s="25" t="s">
        <v>4644</v>
      </c>
      <c r="B1288" s="24">
        <v>148760101</v>
      </c>
      <c r="C1288" s="18" t="s">
        <v>4653</v>
      </c>
      <c r="D1288" s="16" t="s">
        <v>1496</v>
      </c>
    </row>
    <row r="1289" spans="1:4" x14ac:dyDescent="0.25">
      <c r="A1289" s="25" t="s">
        <v>4644</v>
      </c>
      <c r="B1289" s="23">
        <v>148760102</v>
      </c>
      <c r="C1289" s="19" t="s">
        <v>4653</v>
      </c>
      <c r="D1289" s="17" t="s">
        <v>4654</v>
      </c>
    </row>
    <row r="1290" spans="1:4" x14ac:dyDescent="0.25">
      <c r="A1290" s="25" t="s">
        <v>4644</v>
      </c>
      <c r="B1290" s="24">
        <v>140416101</v>
      </c>
      <c r="C1290" s="18" t="s">
        <v>4655</v>
      </c>
      <c r="D1290" s="16" t="s">
        <v>1603</v>
      </c>
    </row>
    <row r="1291" spans="1:4" x14ac:dyDescent="0.25">
      <c r="A1291" s="25" t="s">
        <v>4644</v>
      </c>
      <c r="B1291" s="24">
        <v>148759101</v>
      </c>
      <c r="C1291" s="18" t="s">
        <v>4656</v>
      </c>
      <c r="D1291" s="16" t="s">
        <v>1708</v>
      </c>
    </row>
    <row r="1292" spans="1:4" x14ac:dyDescent="0.25">
      <c r="A1292" s="25" t="s">
        <v>4644</v>
      </c>
      <c r="B1292" s="24">
        <v>140417101</v>
      </c>
      <c r="C1292" s="18" t="s">
        <v>4657</v>
      </c>
      <c r="D1292" s="16" t="s">
        <v>2358</v>
      </c>
    </row>
    <row r="1293" spans="1:4" x14ac:dyDescent="0.25">
      <c r="A1293" s="25" t="s">
        <v>4644</v>
      </c>
      <c r="B1293" s="24">
        <v>140411101</v>
      </c>
      <c r="C1293" s="18" t="s">
        <v>4658</v>
      </c>
      <c r="D1293" s="16" t="s">
        <v>3300</v>
      </c>
    </row>
    <row r="1294" spans="1:4" x14ac:dyDescent="0.25">
      <c r="A1294" s="25" t="s">
        <v>4644</v>
      </c>
      <c r="B1294" s="24">
        <v>140411102</v>
      </c>
      <c r="C1294" s="18" t="s">
        <v>4658</v>
      </c>
      <c r="D1294" s="16" t="s">
        <v>3298</v>
      </c>
    </row>
    <row r="1295" spans="1:4" x14ac:dyDescent="0.25">
      <c r="A1295" s="25" t="s">
        <v>4644</v>
      </c>
      <c r="B1295" s="23">
        <v>140411103</v>
      </c>
      <c r="C1295" s="19" t="s">
        <v>4658</v>
      </c>
      <c r="D1295" s="17" t="s">
        <v>3296</v>
      </c>
    </row>
    <row r="1296" spans="1:4" x14ac:dyDescent="0.25">
      <c r="A1296" s="25" t="s">
        <v>4644</v>
      </c>
      <c r="B1296" s="23">
        <v>140411104</v>
      </c>
      <c r="C1296" s="19" t="s">
        <v>4658</v>
      </c>
      <c r="D1296" s="17" t="s">
        <v>3302</v>
      </c>
    </row>
    <row r="1297" spans="1:4" x14ac:dyDescent="0.25">
      <c r="A1297" s="25" t="s">
        <v>4644</v>
      </c>
      <c r="B1297" s="23">
        <v>140411105</v>
      </c>
      <c r="C1297" s="19" t="s">
        <v>4658</v>
      </c>
      <c r="D1297" s="17" t="s">
        <v>3304</v>
      </c>
    </row>
    <row r="1298" spans="1:4" x14ac:dyDescent="0.25">
      <c r="A1298" s="25" t="s">
        <v>4644</v>
      </c>
      <c r="B1298" s="24">
        <v>140424101</v>
      </c>
      <c r="C1298" s="18" t="s">
        <v>4659</v>
      </c>
      <c r="D1298" s="16" t="s">
        <v>3912</v>
      </c>
    </row>
    <row r="1299" spans="1:4" x14ac:dyDescent="0.25">
      <c r="A1299" s="25" t="s">
        <v>4644</v>
      </c>
      <c r="B1299" s="24">
        <v>140401101</v>
      </c>
      <c r="C1299" s="18" t="s">
        <v>4660</v>
      </c>
      <c r="D1299" s="16" t="s">
        <v>4010</v>
      </c>
    </row>
    <row r="1300" spans="1:4" x14ac:dyDescent="0.25">
      <c r="A1300" s="25" t="s">
        <v>4644</v>
      </c>
      <c r="B1300" s="24">
        <v>140401102</v>
      </c>
      <c r="C1300" s="18" t="s">
        <v>4660</v>
      </c>
      <c r="D1300" s="16" t="s">
        <v>4022</v>
      </c>
    </row>
    <row r="1301" spans="1:4" x14ac:dyDescent="0.25">
      <c r="A1301" s="25" t="s">
        <v>4644</v>
      </c>
      <c r="B1301" s="24">
        <v>140401103</v>
      </c>
      <c r="C1301" s="18" t="s">
        <v>4660</v>
      </c>
      <c r="D1301" s="16" t="s">
        <v>4012</v>
      </c>
    </row>
    <row r="1302" spans="1:4" x14ac:dyDescent="0.25">
      <c r="A1302" s="25" t="s">
        <v>4644</v>
      </c>
      <c r="B1302" s="23">
        <v>140401106</v>
      </c>
      <c r="C1302" s="19" t="s">
        <v>4660</v>
      </c>
      <c r="D1302" s="17" t="s">
        <v>4030</v>
      </c>
    </row>
    <row r="1303" spans="1:4" x14ac:dyDescent="0.25">
      <c r="A1303" s="25" t="s">
        <v>4644</v>
      </c>
      <c r="B1303" s="24">
        <v>140401107</v>
      </c>
      <c r="C1303" s="18" t="s">
        <v>4660</v>
      </c>
      <c r="D1303" s="16" t="s">
        <v>4032</v>
      </c>
    </row>
    <row r="1304" spans="1:4" x14ac:dyDescent="0.25">
      <c r="A1304" s="25" t="s">
        <v>4644</v>
      </c>
      <c r="B1304" s="24">
        <v>140401108</v>
      </c>
      <c r="C1304" s="18" t="s">
        <v>4660</v>
      </c>
      <c r="D1304" s="16" t="s">
        <v>4034</v>
      </c>
    </row>
    <row r="1305" spans="1:4" x14ac:dyDescent="0.25">
      <c r="A1305" s="25" t="s">
        <v>4644</v>
      </c>
      <c r="B1305" s="23">
        <v>140401109</v>
      </c>
      <c r="C1305" s="19" t="s">
        <v>4660</v>
      </c>
      <c r="D1305" s="17" t="s">
        <v>4040</v>
      </c>
    </row>
    <row r="1306" spans="1:4" x14ac:dyDescent="0.25">
      <c r="A1306" s="25" t="s">
        <v>4644</v>
      </c>
      <c r="B1306" s="23">
        <v>140401110</v>
      </c>
      <c r="C1306" s="19" t="s">
        <v>4660</v>
      </c>
      <c r="D1306" s="17" t="s">
        <v>4026</v>
      </c>
    </row>
    <row r="1307" spans="1:4" x14ac:dyDescent="0.25">
      <c r="A1307" s="25" t="s">
        <v>4644</v>
      </c>
      <c r="B1307" s="23">
        <v>140401112</v>
      </c>
      <c r="C1307" s="19" t="s">
        <v>4660</v>
      </c>
      <c r="D1307" s="17" t="s">
        <v>4028</v>
      </c>
    </row>
    <row r="1308" spans="1:4" x14ac:dyDescent="0.25">
      <c r="A1308" s="25" t="s">
        <v>4644</v>
      </c>
      <c r="B1308" s="24">
        <v>140401113</v>
      </c>
      <c r="C1308" s="18" t="s">
        <v>4660</v>
      </c>
      <c r="D1308" s="16" t="s">
        <v>4016</v>
      </c>
    </row>
    <row r="1309" spans="1:4" x14ac:dyDescent="0.25">
      <c r="A1309" s="25" t="s">
        <v>4644</v>
      </c>
      <c r="B1309" s="23">
        <v>140401114</v>
      </c>
      <c r="C1309" s="19" t="s">
        <v>4660</v>
      </c>
      <c r="D1309" s="17" t="s">
        <v>927</v>
      </c>
    </row>
    <row r="1310" spans="1:4" x14ac:dyDescent="0.25">
      <c r="A1310" s="25" t="s">
        <v>4644</v>
      </c>
      <c r="B1310" s="24">
        <v>140401115</v>
      </c>
      <c r="C1310" s="18" t="s">
        <v>4660</v>
      </c>
      <c r="D1310" s="16" t="s">
        <v>4018</v>
      </c>
    </row>
    <row r="1311" spans="1:4" x14ac:dyDescent="0.25">
      <c r="A1311" s="25" t="s">
        <v>4644</v>
      </c>
      <c r="B1311" s="23">
        <v>140401121</v>
      </c>
      <c r="C1311" s="19" t="s">
        <v>4660</v>
      </c>
      <c r="D1311" s="17" t="s">
        <v>4020</v>
      </c>
    </row>
    <row r="1312" spans="1:4" x14ac:dyDescent="0.25">
      <c r="A1312" s="25" t="s">
        <v>4644</v>
      </c>
      <c r="B1312" s="24">
        <v>140401122</v>
      </c>
      <c r="C1312" s="18" t="s">
        <v>4660</v>
      </c>
      <c r="D1312" s="16" t="s">
        <v>4024</v>
      </c>
    </row>
    <row r="1313" spans="1:4" x14ac:dyDescent="0.25">
      <c r="A1313" s="25" t="s">
        <v>4644</v>
      </c>
      <c r="B1313" s="23">
        <v>140401123</v>
      </c>
      <c r="C1313" s="19" t="s">
        <v>4660</v>
      </c>
      <c r="D1313" s="17" t="s">
        <v>4036</v>
      </c>
    </row>
    <row r="1314" spans="1:4" x14ac:dyDescent="0.25">
      <c r="A1314" s="25" t="s">
        <v>4644</v>
      </c>
      <c r="B1314" s="23">
        <v>140401124</v>
      </c>
      <c r="C1314" s="19" t="s">
        <v>4660</v>
      </c>
      <c r="D1314" s="17" t="s">
        <v>4014</v>
      </c>
    </row>
    <row r="1315" spans="1:4" x14ac:dyDescent="0.25">
      <c r="A1315" s="25" t="s">
        <v>4644</v>
      </c>
      <c r="B1315" s="24">
        <v>140401125</v>
      </c>
      <c r="C1315" s="18" t="s">
        <v>4660</v>
      </c>
      <c r="D1315" s="16" t="s">
        <v>4038</v>
      </c>
    </row>
    <row r="1316" spans="1:4" x14ac:dyDescent="0.25">
      <c r="A1316" s="25" t="s">
        <v>4644</v>
      </c>
      <c r="B1316" s="24">
        <v>140570201</v>
      </c>
      <c r="C1316" s="18" t="s">
        <v>4662</v>
      </c>
      <c r="D1316" s="16" t="s">
        <v>4057</v>
      </c>
    </row>
    <row r="1317" spans="1:4" x14ac:dyDescent="0.25">
      <c r="A1317" s="25" t="s">
        <v>4644</v>
      </c>
      <c r="B1317" s="23">
        <v>140570202</v>
      </c>
      <c r="C1317" s="19" t="s">
        <v>4662</v>
      </c>
      <c r="D1317" s="17" t="s">
        <v>4051</v>
      </c>
    </row>
    <row r="1318" spans="1:4" x14ac:dyDescent="0.25">
      <c r="A1318" s="25" t="s">
        <v>4644</v>
      </c>
      <c r="B1318" s="24">
        <v>140570203</v>
      </c>
      <c r="C1318" s="18" t="s">
        <v>4662</v>
      </c>
      <c r="D1318" s="16" t="s">
        <v>4047</v>
      </c>
    </row>
    <row r="1319" spans="1:4" x14ac:dyDescent="0.25">
      <c r="A1319" s="25" t="s">
        <v>4644</v>
      </c>
      <c r="B1319" s="24">
        <v>140570204</v>
      </c>
      <c r="C1319" s="18" t="s">
        <v>4662</v>
      </c>
      <c r="D1319" s="16" t="s">
        <v>4663</v>
      </c>
    </row>
    <row r="1320" spans="1:4" x14ac:dyDescent="0.25">
      <c r="A1320" s="25" t="s">
        <v>4644</v>
      </c>
      <c r="B1320" s="23">
        <v>140570205</v>
      </c>
      <c r="C1320" s="19" t="s">
        <v>4662</v>
      </c>
      <c r="D1320" s="17" t="s">
        <v>4053</v>
      </c>
    </row>
    <row r="1321" spans="1:4" x14ac:dyDescent="0.25">
      <c r="A1321" s="25" t="s">
        <v>4644</v>
      </c>
      <c r="B1321" s="23">
        <v>140570207</v>
      </c>
      <c r="C1321" s="19" t="s">
        <v>4662</v>
      </c>
      <c r="D1321" s="17" t="s">
        <v>4049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2251"/>
  <sheetViews>
    <sheetView tabSelected="1" workbookViewId="0">
      <selection activeCell="C1" sqref="C1"/>
    </sheetView>
  </sheetViews>
  <sheetFormatPr defaultRowHeight="15" x14ac:dyDescent="0.25"/>
  <cols>
    <col min="1" max="1" width="28.42578125" customWidth="1"/>
    <col min="2" max="2" width="16.7109375" customWidth="1"/>
    <col min="3" max="3" width="39.7109375" customWidth="1"/>
    <col min="4" max="4" width="20.7109375" hidden="1" customWidth="1"/>
    <col min="5" max="5" width="20.7109375" customWidth="1"/>
    <col min="6" max="6" width="14.85546875" customWidth="1"/>
    <col min="8" max="8" width="16.28515625" customWidth="1"/>
    <col min="11" max="11" width="27.5703125" customWidth="1"/>
  </cols>
  <sheetData>
    <row r="1" spans="1:8" ht="15.75" thickBot="1" x14ac:dyDescent="0.3">
      <c r="A1" s="5" t="s">
        <v>4665</v>
      </c>
      <c r="B1" s="5" t="s">
        <v>4666</v>
      </c>
      <c r="C1" s="5" t="s">
        <v>4062</v>
      </c>
      <c r="D1" s="5" t="s">
        <v>4667</v>
      </c>
      <c r="E1" s="29" t="s">
        <v>6</v>
      </c>
      <c r="F1" s="13" t="s">
        <v>5397</v>
      </c>
      <c r="G1" s="13" t="s">
        <v>15031</v>
      </c>
      <c r="H1" s="13" t="s">
        <v>15033</v>
      </c>
    </row>
    <row r="2" spans="1:8" hidden="1" x14ac:dyDescent="0.25">
      <c r="A2" t="s">
        <v>5104</v>
      </c>
      <c r="B2">
        <v>7432</v>
      </c>
      <c r="C2" t="s">
        <v>5105</v>
      </c>
      <c r="D2">
        <v>1000053</v>
      </c>
    </row>
    <row r="3" spans="1:8" hidden="1" x14ac:dyDescent="0.25">
      <c r="A3" t="s">
        <v>4588</v>
      </c>
      <c r="B3">
        <v>4457</v>
      </c>
      <c r="C3" t="s">
        <v>2420</v>
      </c>
      <c r="D3">
        <v>5958</v>
      </c>
    </row>
    <row r="4" spans="1:8" hidden="1" x14ac:dyDescent="0.25">
      <c r="A4" t="s">
        <v>4502</v>
      </c>
      <c r="B4">
        <v>4404</v>
      </c>
      <c r="C4" t="s">
        <v>5098</v>
      </c>
      <c r="D4">
        <v>5768</v>
      </c>
    </row>
    <row r="5" spans="1:8" hidden="1" x14ac:dyDescent="0.25">
      <c r="A5" t="s">
        <v>4177</v>
      </c>
      <c r="B5">
        <v>4331</v>
      </c>
      <c r="C5" t="s">
        <v>4728</v>
      </c>
      <c r="D5">
        <v>6344</v>
      </c>
    </row>
    <row r="6" spans="1:8" hidden="1" x14ac:dyDescent="0.25">
      <c r="A6" t="s">
        <v>4177</v>
      </c>
      <c r="B6">
        <v>85816</v>
      </c>
      <c r="C6" t="s">
        <v>2309</v>
      </c>
      <c r="D6">
        <v>5503</v>
      </c>
    </row>
    <row r="7" spans="1:8" hidden="1" x14ac:dyDescent="0.25">
      <c r="A7" t="s">
        <v>4633</v>
      </c>
      <c r="B7">
        <v>4466</v>
      </c>
      <c r="C7" t="s">
        <v>2891</v>
      </c>
      <c r="D7">
        <v>8132</v>
      </c>
    </row>
    <row r="8" spans="1:8" hidden="1" x14ac:dyDescent="0.25">
      <c r="A8" t="s">
        <v>4416</v>
      </c>
      <c r="B8">
        <v>4260</v>
      </c>
      <c r="C8" t="s">
        <v>3854</v>
      </c>
      <c r="D8">
        <v>5274</v>
      </c>
    </row>
    <row r="9" spans="1:8" hidden="1" x14ac:dyDescent="0.25">
      <c r="A9" t="s">
        <v>4544</v>
      </c>
      <c r="B9">
        <v>4413</v>
      </c>
      <c r="C9" t="s">
        <v>3805</v>
      </c>
      <c r="D9">
        <v>91168</v>
      </c>
    </row>
    <row r="10" spans="1:8" hidden="1" x14ac:dyDescent="0.25">
      <c r="A10" t="s">
        <v>4416</v>
      </c>
      <c r="B10">
        <v>4260</v>
      </c>
      <c r="C10" t="s">
        <v>3805</v>
      </c>
      <c r="D10">
        <v>5244</v>
      </c>
    </row>
    <row r="11" spans="1:8" hidden="1" x14ac:dyDescent="0.25">
      <c r="A11" t="s">
        <v>4488</v>
      </c>
      <c r="B11">
        <v>90506</v>
      </c>
      <c r="C11" t="s">
        <v>1052</v>
      </c>
      <c r="D11">
        <v>90507</v>
      </c>
    </row>
    <row r="12" spans="1:8" hidden="1" x14ac:dyDescent="0.25">
      <c r="A12" t="s">
        <v>4673</v>
      </c>
      <c r="B12">
        <v>90199</v>
      </c>
      <c r="C12" t="s">
        <v>17</v>
      </c>
      <c r="D12">
        <v>90200</v>
      </c>
    </row>
    <row r="13" spans="1:8" hidden="1" x14ac:dyDescent="0.25">
      <c r="A13" t="s">
        <v>4673</v>
      </c>
      <c r="B13">
        <v>90199</v>
      </c>
      <c r="C13" t="s">
        <v>19</v>
      </c>
      <c r="D13">
        <v>90770</v>
      </c>
    </row>
    <row r="14" spans="1:8" hidden="1" x14ac:dyDescent="0.25">
      <c r="A14" t="s">
        <v>4426</v>
      </c>
      <c r="B14">
        <v>85540</v>
      </c>
      <c r="C14" t="s">
        <v>4427</v>
      </c>
      <c r="D14">
        <v>85541</v>
      </c>
    </row>
    <row r="15" spans="1:8" hidden="1" x14ac:dyDescent="0.25">
      <c r="A15" t="s">
        <v>4149</v>
      </c>
      <c r="B15">
        <v>79961</v>
      </c>
      <c r="C15" t="s">
        <v>32</v>
      </c>
      <c r="D15">
        <v>79094</v>
      </c>
    </row>
    <row r="16" spans="1:8" hidden="1" x14ac:dyDescent="0.25">
      <c r="A16" t="s">
        <v>4149</v>
      </c>
      <c r="B16">
        <v>92768</v>
      </c>
      <c r="C16" t="s">
        <v>35</v>
      </c>
      <c r="D16">
        <v>92769</v>
      </c>
    </row>
    <row r="17" spans="1:4" hidden="1" x14ac:dyDescent="0.25">
      <c r="A17" t="s">
        <v>4148</v>
      </c>
      <c r="B17">
        <v>90878</v>
      </c>
      <c r="C17" t="s">
        <v>22</v>
      </c>
      <c r="D17">
        <v>911531</v>
      </c>
    </row>
    <row r="18" spans="1:4" hidden="1" x14ac:dyDescent="0.25">
      <c r="A18" t="s">
        <v>4148</v>
      </c>
      <c r="B18">
        <v>90878</v>
      </c>
      <c r="C18" t="s">
        <v>28</v>
      </c>
      <c r="D18">
        <v>92197</v>
      </c>
    </row>
    <row r="19" spans="1:4" hidden="1" x14ac:dyDescent="0.25">
      <c r="A19" t="s">
        <v>4674</v>
      </c>
      <c r="B19">
        <v>78897</v>
      </c>
      <c r="C19" t="s">
        <v>4675</v>
      </c>
      <c r="D19">
        <v>81130</v>
      </c>
    </row>
    <row r="20" spans="1:4" hidden="1" x14ac:dyDescent="0.25">
      <c r="A20" t="s">
        <v>4674</v>
      </c>
      <c r="B20">
        <v>78897</v>
      </c>
      <c r="C20" t="s">
        <v>4676</v>
      </c>
      <c r="D20">
        <v>78898</v>
      </c>
    </row>
    <row r="21" spans="1:4" hidden="1" x14ac:dyDescent="0.25">
      <c r="A21" t="s">
        <v>4674</v>
      </c>
      <c r="B21">
        <v>78897</v>
      </c>
      <c r="C21" t="s">
        <v>4677</v>
      </c>
      <c r="D21">
        <v>79986</v>
      </c>
    </row>
    <row r="22" spans="1:4" hidden="1" x14ac:dyDescent="0.25">
      <c r="A22" t="s">
        <v>4150</v>
      </c>
      <c r="B22">
        <v>79213</v>
      </c>
      <c r="C22" t="s">
        <v>4151</v>
      </c>
      <c r="D22">
        <v>10795</v>
      </c>
    </row>
    <row r="23" spans="1:4" hidden="1" x14ac:dyDescent="0.25">
      <c r="A23" t="s">
        <v>4678</v>
      </c>
      <c r="B23">
        <v>7355</v>
      </c>
      <c r="C23" t="s">
        <v>4679</v>
      </c>
      <c r="D23">
        <v>91260</v>
      </c>
    </row>
    <row r="24" spans="1:4" hidden="1" x14ac:dyDescent="0.25">
      <c r="A24" t="s">
        <v>4678</v>
      </c>
      <c r="B24">
        <v>7355</v>
      </c>
      <c r="C24" t="s">
        <v>38</v>
      </c>
      <c r="D24">
        <v>7360</v>
      </c>
    </row>
    <row r="25" spans="1:4" hidden="1" x14ac:dyDescent="0.25">
      <c r="A25" t="s">
        <v>4678</v>
      </c>
      <c r="B25">
        <v>7355</v>
      </c>
      <c r="C25" t="s">
        <v>40</v>
      </c>
      <c r="D25">
        <v>7356</v>
      </c>
    </row>
    <row r="26" spans="1:4" hidden="1" x14ac:dyDescent="0.25">
      <c r="A26" t="s">
        <v>4678</v>
      </c>
      <c r="B26">
        <v>7355</v>
      </c>
      <c r="C26" t="s">
        <v>4680</v>
      </c>
      <c r="D26">
        <v>1000307</v>
      </c>
    </row>
    <row r="27" spans="1:4" hidden="1" x14ac:dyDescent="0.25">
      <c r="A27" t="s">
        <v>4681</v>
      </c>
      <c r="B27">
        <v>4297</v>
      </c>
      <c r="C27" t="s">
        <v>4682</v>
      </c>
      <c r="D27">
        <v>5462</v>
      </c>
    </row>
    <row r="28" spans="1:4" hidden="1" x14ac:dyDescent="0.25">
      <c r="A28" t="s">
        <v>4470</v>
      </c>
      <c r="B28">
        <v>6364</v>
      </c>
      <c r="C28" t="s">
        <v>4471</v>
      </c>
      <c r="D28">
        <v>5891</v>
      </c>
    </row>
    <row r="29" spans="1:4" hidden="1" x14ac:dyDescent="0.25">
      <c r="A29" t="s">
        <v>4152</v>
      </c>
      <c r="B29">
        <v>4325</v>
      </c>
      <c r="C29" t="s">
        <v>43</v>
      </c>
      <c r="D29">
        <v>5496</v>
      </c>
    </row>
    <row r="30" spans="1:4" hidden="1" x14ac:dyDescent="0.25">
      <c r="A30" t="s">
        <v>5325</v>
      </c>
      <c r="B30">
        <v>7407</v>
      </c>
      <c r="C30" t="s">
        <v>1325</v>
      </c>
      <c r="D30">
        <v>127500</v>
      </c>
    </row>
    <row r="31" spans="1:4" hidden="1" x14ac:dyDescent="0.25">
      <c r="A31" t="s">
        <v>5325</v>
      </c>
      <c r="B31">
        <v>7407</v>
      </c>
      <c r="C31" t="s">
        <v>1985</v>
      </c>
      <c r="D31">
        <v>7408</v>
      </c>
    </row>
    <row r="32" spans="1:4" hidden="1" x14ac:dyDescent="0.25">
      <c r="A32" t="s">
        <v>5325</v>
      </c>
      <c r="B32">
        <v>7407</v>
      </c>
      <c r="C32" t="s">
        <v>1987</v>
      </c>
      <c r="D32">
        <v>90771</v>
      </c>
    </row>
    <row r="33" spans="1:4" hidden="1" x14ac:dyDescent="0.25">
      <c r="A33" t="s">
        <v>5325</v>
      </c>
      <c r="B33">
        <v>7407</v>
      </c>
      <c r="C33" t="s">
        <v>1807</v>
      </c>
      <c r="D33">
        <v>87058</v>
      </c>
    </row>
    <row r="34" spans="1:4" hidden="1" x14ac:dyDescent="0.25">
      <c r="A34" t="s">
        <v>46</v>
      </c>
      <c r="B34">
        <v>79437</v>
      </c>
      <c r="C34" t="s">
        <v>46</v>
      </c>
      <c r="D34">
        <v>79438</v>
      </c>
    </row>
    <row r="35" spans="1:4" hidden="1" x14ac:dyDescent="0.25">
      <c r="A35" t="s">
        <v>46</v>
      </c>
      <c r="B35">
        <v>79437</v>
      </c>
      <c r="C35" t="s">
        <v>48</v>
      </c>
      <c r="D35">
        <v>88180</v>
      </c>
    </row>
    <row r="36" spans="1:4" hidden="1" x14ac:dyDescent="0.25">
      <c r="A36" t="s">
        <v>4344</v>
      </c>
      <c r="B36">
        <v>4235</v>
      </c>
      <c r="C36" t="s">
        <v>2133</v>
      </c>
      <c r="D36">
        <v>4913</v>
      </c>
    </row>
    <row r="37" spans="1:4" hidden="1" x14ac:dyDescent="0.25">
      <c r="A37" t="s">
        <v>4876</v>
      </c>
      <c r="B37">
        <v>90138</v>
      </c>
      <c r="C37" t="s">
        <v>702</v>
      </c>
      <c r="D37">
        <v>90139</v>
      </c>
    </row>
    <row r="38" spans="1:4" hidden="1" x14ac:dyDescent="0.25">
      <c r="A38" t="s">
        <v>4744</v>
      </c>
      <c r="B38">
        <v>8326</v>
      </c>
      <c r="C38" t="s">
        <v>51</v>
      </c>
      <c r="D38">
        <v>8327</v>
      </c>
    </row>
    <row r="39" spans="1:4" hidden="1" x14ac:dyDescent="0.25">
      <c r="A39" t="s">
        <v>4955</v>
      </c>
      <c r="B39">
        <v>81123</v>
      </c>
      <c r="C39" t="s">
        <v>1054</v>
      </c>
      <c r="D39">
        <v>87415</v>
      </c>
    </row>
    <row r="40" spans="1:4" hidden="1" x14ac:dyDescent="0.25">
      <c r="A40" t="s">
        <v>4526</v>
      </c>
      <c r="B40">
        <v>4408</v>
      </c>
      <c r="C40" t="s">
        <v>3440</v>
      </c>
      <c r="D40">
        <v>5830</v>
      </c>
    </row>
    <row r="41" spans="1:4" hidden="1" x14ac:dyDescent="0.25">
      <c r="A41" t="s">
        <v>4153</v>
      </c>
      <c r="B41">
        <v>4289</v>
      </c>
      <c r="C41" t="s">
        <v>54</v>
      </c>
      <c r="D41">
        <v>5454</v>
      </c>
    </row>
    <row r="42" spans="1:4" hidden="1" x14ac:dyDescent="0.25">
      <c r="A42" t="s">
        <v>4154</v>
      </c>
      <c r="B42">
        <v>4249</v>
      </c>
      <c r="C42" t="s">
        <v>65</v>
      </c>
      <c r="D42">
        <v>5187</v>
      </c>
    </row>
    <row r="43" spans="1:4" hidden="1" x14ac:dyDescent="0.25">
      <c r="A43" t="s">
        <v>4405</v>
      </c>
      <c r="B43">
        <v>4258</v>
      </c>
      <c r="C43" t="s">
        <v>3454</v>
      </c>
      <c r="D43">
        <v>5226</v>
      </c>
    </row>
    <row r="44" spans="1:4" hidden="1" x14ac:dyDescent="0.25">
      <c r="A44" t="s">
        <v>4262</v>
      </c>
      <c r="B44">
        <v>92902</v>
      </c>
      <c r="C44" t="s">
        <v>1121</v>
      </c>
      <c r="D44">
        <v>92903</v>
      </c>
    </row>
    <row r="45" spans="1:4" hidden="1" x14ac:dyDescent="0.25">
      <c r="A45" t="s">
        <v>4685</v>
      </c>
      <c r="B45">
        <v>4409</v>
      </c>
      <c r="C45" t="s">
        <v>68</v>
      </c>
      <c r="D45">
        <v>5831</v>
      </c>
    </row>
    <row r="46" spans="1:4" hidden="1" x14ac:dyDescent="0.25">
      <c r="A46" t="s">
        <v>4866</v>
      </c>
      <c r="B46">
        <v>7927</v>
      </c>
      <c r="C46" t="s">
        <v>4867</v>
      </c>
      <c r="D46">
        <v>84192</v>
      </c>
    </row>
    <row r="47" spans="1:4" hidden="1" x14ac:dyDescent="0.25">
      <c r="A47" t="s">
        <v>4685</v>
      </c>
      <c r="B47">
        <v>4409</v>
      </c>
      <c r="C47" t="s">
        <v>70</v>
      </c>
      <c r="D47">
        <v>6292</v>
      </c>
    </row>
    <row r="48" spans="1:4" hidden="1" x14ac:dyDescent="0.25">
      <c r="A48" t="s">
        <v>4548</v>
      </c>
      <c r="B48">
        <v>78966</v>
      </c>
      <c r="C48" t="s">
        <v>4549</v>
      </c>
      <c r="D48">
        <v>78967</v>
      </c>
    </row>
    <row r="49" spans="1:4" hidden="1" x14ac:dyDescent="0.25">
      <c r="A49" t="s">
        <v>4546</v>
      </c>
      <c r="B49">
        <v>5978</v>
      </c>
      <c r="C49" t="s">
        <v>4547</v>
      </c>
      <c r="D49">
        <v>10797</v>
      </c>
    </row>
    <row r="50" spans="1:4" hidden="1" x14ac:dyDescent="0.25">
      <c r="A50" t="s">
        <v>4467</v>
      </c>
      <c r="B50">
        <v>4394</v>
      </c>
      <c r="C50" t="s">
        <v>3930</v>
      </c>
      <c r="D50">
        <v>5637</v>
      </c>
    </row>
    <row r="51" spans="1:4" hidden="1" x14ac:dyDescent="0.25">
      <c r="A51" t="s">
        <v>4375</v>
      </c>
      <c r="B51">
        <v>4286</v>
      </c>
      <c r="C51" t="s">
        <v>2791</v>
      </c>
      <c r="D51">
        <v>5436</v>
      </c>
    </row>
    <row r="52" spans="1:4" hidden="1" x14ac:dyDescent="0.25">
      <c r="A52" t="s">
        <v>4157</v>
      </c>
      <c r="B52">
        <v>4280</v>
      </c>
      <c r="C52" t="s">
        <v>73</v>
      </c>
      <c r="D52">
        <v>1000261</v>
      </c>
    </row>
    <row r="53" spans="1:4" hidden="1" x14ac:dyDescent="0.25">
      <c r="A53" t="s">
        <v>4157</v>
      </c>
      <c r="B53">
        <v>4280</v>
      </c>
      <c r="C53" t="s">
        <v>75</v>
      </c>
      <c r="D53">
        <v>5381</v>
      </c>
    </row>
    <row r="54" spans="1:4" hidden="1" x14ac:dyDescent="0.25">
      <c r="A54" t="s">
        <v>4660</v>
      </c>
      <c r="B54">
        <v>4499</v>
      </c>
      <c r="C54" t="s">
        <v>4010</v>
      </c>
      <c r="D54">
        <v>6147</v>
      </c>
    </row>
    <row r="55" spans="1:4" hidden="1" x14ac:dyDescent="0.25">
      <c r="A55" t="s">
        <v>4532</v>
      </c>
      <c r="B55">
        <v>4403</v>
      </c>
      <c r="C55" t="s">
        <v>3623</v>
      </c>
      <c r="D55">
        <v>5750</v>
      </c>
    </row>
    <row r="56" spans="1:4" hidden="1" x14ac:dyDescent="0.25">
      <c r="A56" t="s">
        <v>106</v>
      </c>
      <c r="B56">
        <v>79969</v>
      </c>
      <c r="C56" t="s">
        <v>106</v>
      </c>
      <c r="D56">
        <v>79970</v>
      </c>
    </row>
    <row r="57" spans="1:4" hidden="1" x14ac:dyDescent="0.25">
      <c r="A57" t="s">
        <v>4688</v>
      </c>
      <c r="B57">
        <v>4161</v>
      </c>
      <c r="C57" t="s">
        <v>4689</v>
      </c>
      <c r="D57">
        <v>4743</v>
      </c>
    </row>
    <row r="58" spans="1:4" hidden="1" x14ac:dyDescent="0.25">
      <c r="A58" t="s">
        <v>4299</v>
      </c>
      <c r="B58">
        <v>4259</v>
      </c>
      <c r="C58" t="s">
        <v>1662</v>
      </c>
      <c r="D58">
        <v>5236</v>
      </c>
    </row>
    <row r="59" spans="1:4" hidden="1" x14ac:dyDescent="0.25">
      <c r="A59" t="s">
        <v>4371</v>
      </c>
      <c r="B59">
        <v>4237</v>
      </c>
      <c r="C59" t="s">
        <v>2659</v>
      </c>
      <c r="D59">
        <v>4994</v>
      </c>
    </row>
    <row r="60" spans="1:4" hidden="1" x14ac:dyDescent="0.25">
      <c r="A60" t="s">
        <v>4416</v>
      </c>
      <c r="B60">
        <v>4260</v>
      </c>
      <c r="C60" t="s">
        <v>3857</v>
      </c>
      <c r="D60">
        <v>5245</v>
      </c>
    </row>
    <row r="61" spans="1:4" hidden="1" x14ac:dyDescent="0.25">
      <c r="A61" t="s">
        <v>4473</v>
      </c>
      <c r="B61">
        <v>80995</v>
      </c>
      <c r="C61" t="s">
        <v>115</v>
      </c>
      <c r="D61">
        <v>80996</v>
      </c>
    </row>
    <row r="62" spans="1:4" hidden="1" x14ac:dyDescent="0.25">
      <c r="A62" t="s">
        <v>4472</v>
      </c>
      <c r="B62">
        <v>4418</v>
      </c>
      <c r="C62" t="s">
        <v>109</v>
      </c>
      <c r="D62">
        <v>5859</v>
      </c>
    </row>
    <row r="63" spans="1:4" hidden="1" x14ac:dyDescent="0.25">
      <c r="A63" t="s">
        <v>4543</v>
      </c>
      <c r="B63">
        <v>4422</v>
      </c>
      <c r="C63" t="s">
        <v>3793</v>
      </c>
      <c r="D63">
        <v>5861</v>
      </c>
    </row>
    <row r="64" spans="1:4" hidden="1" x14ac:dyDescent="0.25">
      <c r="A64" t="s">
        <v>4477</v>
      </c>
      <c r="B64">
        <v>4412</v>
      </c>
      <c r="C64" t="s">
        <v>288</v>
      </c>
      <c r="D64">
        <v>90822</v>
      </c>
    </row>
    <row r="65" spans="1:4" hidden="1" x14ac:dyDescent="0.25">
      <c r="A65" t="s">
        <v>4477</v>
      </c>
      <c r="B65">
        <v>4412</v>
      </c>
      <c r="C65" t="s">
        <v>290</v>
      </c>
      <c r="D65">
        <v>90821</v>
      </c>
    </row>
    <row r="66" spans="1:4" hidden="1" x14ac:dyDescent="0.25">
      <c r="A66" t="s">
        <v>4370</v>
      </c>
      <c r="B66">
        <v>4283</v>
      </c>
      <c r="C66" t="s">
        <v>2632</v>
      </c>
      <c r="D66">
        <v>80419</v>
      </c>
    </row>
    <row r="67" spans="1:4" hidden="1" x14ac:dyDescent="0.25">
      <c r="A67" t="s">
        <v>4187</v>
      </c>
      <c r="B67">
        <v>85749</v>
      </c>
      <c r="C67" t="s">
        <v>227</v>
      </c>
      <c r="D67">
        <v>85750</v>
      </c>
    </row>
    <row r="68" spans="1:4" hidden="1" x14ac:dyDescent="0.25">
      <c r="A68" t="s">
        <v>4953</v>
      </c>
      <c r="B68">
        <v>6365</v>
      </c>
      <c r="C68" t="s">
        <v>1060</v>
      </c>
      <c r="D68">
        <v>88201</v>
      </c>
    </row>
    <row r="69" spans="1:4" hidden="1" x14ac:dyDescent="0.25">
      <c r="A69" t="s">
        <v>4953</v>
      </c>
      <c r="B69">
        <v>6365</v>
      </c>
      <c r="C69" t="s">
        <v>1062</v>
      </c>
      <c r="D69">
        <v>6366</v>
      </c>
    </row>
    <row r="70" spans="1:4" hidden="1" x14ac:dyDescent="0.25">
      <c r="A70" t="s">
        <v>4173</v>
      </c>
      <c r="B70">
        <v>4348</v>
      </c>
      <c r="C70" t="s">
        <v>148</v>
      </c>
      <c r="D70">
        <v>242454</v>
      </c>
    </row>
    <row r="71" spans="1:4" hidden="1" x14ac:dyDescent="0.25">
      <c r="A71" t="s">
        <v>4173</v>
      </c>
      <c r="B71">
        <v>4348</v>
      </c>
      <c r="C71" t="s">
        <v>150</v>
      </c>
      <c r="D71">
        <v>92348</v>
      </c>
    </row>
    <row r="72" spans="1:4" hidden="1" x14ac:dyDescent="0.25">
      <c r="A72" t="s">
        <v>4173</v>
      </c>
      <c r="B72">
        <v>4348</v>
      </c>
      <c r="C72" t="s">
        <v>4691</v>
      </c>
      <c r="D72">
        <v>5522</v>
      </c>
    </row>
    <row r="73" spans="1:4" hidden="1" x14ac:dyDescent="0.25">
      <c r="A73" t="s">
        <v>4173</v>
      </c>
      <c r="B73">
        <v>4348</v>
      </c>
      <c r="C73" t="s">
        <v>4692</v>
      </c>
      <c r="D73">
        <v>509281</v>
      </c>
    </row>
    <row r="74" spans="1:4" hidden="1" x14ac:dyDescent="0.25">
      <c r="A74" t="s">
        <v>4173</v>
      </c>
      <c r="B74">
        <v>4348</v>
      </c>
      <c r="C74" t="s">
        <v>4693</v>
      </c>
      <c r="D74">
        <v>865358</v>
      </c>
    </row>
    <row r="75" spans="1:4" hidden="1" x14ac:dyDescent="0.25">
      <c r="A75" t="s">
        <v>4173</v>
      </c>
      <c r="B75">
        <v>4348</v>
      </c>
      <c r="C75" t="s">
        <v>152</v>
      </c>
      <c r="D75">
        <v>92885</v>
      </c>
    </row>
    <row r="76" spans="1:4" hidden="1" x14ac:dyDescent="0.25">
      <c r="A76" t="s">
        <v>4173</v>
      </c>
      <c r="B76">
        <v>4348</v>
      </c>
      <c r="C76" t="s">
        <v>4694</v>
      </c>
      <c r="D76">
        <v>91778</v>
      </c>
    </row>
    <row r="77" spans="1:4" hidden="1" x14ac:dyDescent="0.25">
      <c r="A77" t="s">
        <v>4173</v>
      </c>
      <c r="B77">
        <v>4348</v>
      </c>
      <c r="C77" t="s">
        <v>4695</v>
      </c>
      <c r="D77">
        <v>90769</v>
      </c>
    </row>
    <row r="78" spans="1:4" hidden="1" x14ac:dyDescent="0.25">
      <c r="A78" t="s">
        <v>4173</v>
      </c>
      <c r="B78">
        <v>4348</v>
      </c>
      <c r="C78" t="s">
        <v>154</v>
      </c>
      <c r="D78">
        <v>91173</v>
      </c>
    </row>
    <row r="79" spans="1:4" hidden="1" x14ac:dyDescent="0.25">
      <c r="A79" t="s">
        <v>4527</v>
      </c>
      <c r="B79">
        <v>6355</v>
      </c>
      <c r="C79" t="s">
        <v>3525</v>
      </c>
      <c r="D79">
        <v>6063</v>
      </c>
    </row>
    <row r="80" spans="1:4" hidden="1" x14ac:dyDescent="0.25">
      <c r="A80" t="s">
        <v>4527</v>
      </c>
      <c r="B80">
        <v>6355</v>
      </c>
      <c r="C80" t="s">
        <v>3527</v>
      </c>
      <c r="D80">
        <v>79296</v>
      </c>
    </row>
    <row r="81" spans="1:8" hidden="1" x14ac:dyDescent="0.25">
      <c r="A81" t="s">
        <v>4527</v>
      </c>
      <c r="B81">
        <v>6355</v>
      </c>
      <c r="C81" t="s">
        <v>4528</v>
      </c>
      <c r="D81">
        <v>78904</v>
      </c>
    </row>
    <row r="82" spans="1:8" hidden="1" x14ac:dyDescent="0.25">
      <c r="A82" t="s">
        <v>4527</v>
      </c>
      <c r="B82">
        <v>6355</v>
      </c>
      <c r="C82" t="s">
        <v>4529</v>
      </c>
      <c r="D82">
        <v>91212</v>
      </c>
    </row>
    <row r="83" spans="1:8" hidden="1" x14ac:dyDescent="0.25">
      <c r="A83" t="s">
        <v>4474</v>
      </c>
      <c r="B83">
        <v>4406</v>
      </c>
      <c r="C83" t="s">
        <v>4698</v>
      </c>
      <c r="D83">
        <v>91755</v>
      </c>
    </row>
    <row r="84" spans="1:8" hidden="1" x14ac:dyDescent="0.25">
      <c r="A84" t="s">
        <v>4474</v>
      </c>
      <c r="B84">
        <v>4406</v>
      </c>
      <c r="C84" t="s">
        <v>157</v>
      </c>
      <c r="D84">
        <v>6055</v>
      </c>
    </row>
    <row r="85" spans="1:8" hidden="1" x14ac:dyDescent="0.25">
      <c r="A85" t="s">
        <v>4474</v>
      </c>
      <c r="B85">
        <v>4406</v>
      </c>
      <c r="C85" t="s">
        <v>159</v>
      </c>
      <c r="D85">
        <v>5805</v>
      </c>
    </row>
    <row r="86" spans="1:8" x14ac:dyDescent="0.25">
      <c r="A86" t="s">
        <v>4394</v>
      </c>
      <c r="B86">
        <v>4240</v>
      </c>
      <c r="C86" t="s">
        <v>3149</v>
      </c>
      <c r="D86">
        <v>6009</v>
      </c>
      <c r="E86">
        <f>VLOOKUP(D86,Enrollment!E:T,16,FALSE)</f>
        <v>391</v>
      </c>
      <c r="F86" t="s">
        <v>15032</v>
      </c>
      <c r="G86">
        <f>VLOOKUP(D86,'F&amp;R Lunch'!E:I,5,FALSE)</f>
        <v>0.13</v>
      </c>
      <c r="H86">
        <f>IF(F86="Yes",E86,G86*E86)</f>
        <v>50.83</v>
      </c>
    </row>
    <row r="87" spans="1:8" hidden="1" x14ac:dyDescent="0.25">
      <c r="A87" t="s">
        <v>4544</v>
      </c>
      <c r="B87">
        <v>4413</v>
      </c>
      <c r="C87" t="s">
        <v>3807</v>
      </c>
      <c r="D87">
        <v>91292</v>
      </c>
    </row>
    <row r="88" spans="1:8" hidden="1" x14ac:dyDescent="0.25">
      <c r="A88" t="s">
        <v>4532</v>
      </c>
      <c r="B88">
        <v>4403</v>
      </c>
      <c r="C88" t="s">
        <v>3625</v>
      </c>
      <c r="D88">
        <v>5685</v>
      </c>
    </row>
    <row r="89" spans="1:8" hidden="1" x14ac:dyDescent="0.25">
      <c r="A89" t="s">
        <v>4532</v>
      </c>
      <c r="B89">
        <v>4403</v>
      </c>
      <c r="C89" t="s">
        <v>3627</v>
      </c>
      <c r="D89">
        <v>5694</v>
      </c>
    </row>
    <row r="90" spans="1:8" hidden="1" x14ac:dyDescent="0.25">
      <c r="A90" t="s">
        <v>4224</v>
      </c>
      <c r="B90">
        <v>4242</v>
      </c>
      <c r="C90" t="s">
        <v>580</v>
      </c>
      <c r="D90">
        <v>5117</v>
      </c>
    </row>
    <row r="91" spans="1:8" hidden="1" x14ac:dyDescent="0.25">
      <c r="A91" t="s">
        <v>4532</v>
      </c>
      <c r="B91">
        <v>4403</v>
      </c>
      <c r="C91" t="s">
        <v>3629</v>
      </c>
      <c r="D91">
        <v>5693</v>
      </c>
    </row>
    <row r="92" spans="1:8" hidden="1" x14ac:dyDescent="0.25">
      <c r="A92" t="s">
        <v>4645</v>
      </c>
      <c r="B92">
        <v>4506</v>
      </c>
      <c r="C92" t="s">
        <v>200</v>
      </c>
      <c r="D92">
        <v>6188</v>
      </c>
    </row>
    <row r="93" spans="1:8" hidden="1" x14ac:dyDescent="0.25">
      <c r="A93" t="s">
        <v>4558</v>
      </c>
      <c r="B93">
        <v>4437</v>
      </c>
      <c r="C93" t="s">
        <v>1177</v>
      </c>
      <c r="D93">
        <v>88400</v>
      </c>
    </row>
    <row r="94" spans="1:8" hidden="1" x14ac:dyDescent="0.25">
      <c r="A94" t="s">
        <v>4234</v>
      </c>
      <c r="B94">
        <v>4246</v>
      </c>
      <c r="C94" t="s">
        <v>864</v>
      </c>
      <c r="D94">
        <v>78922</v>
      </c>
    </row>
    <row r="95" spans="1:8" hidden="1" x14ac:dyDescent="0.25">
      <c r="A95" t="s">
        <v>4517</v>
      </c>
      <c r="B95">
        <v>4411</v>
      </c>
      <c r="C95" t="s">
        <v>3074</v>
      </c>
      <c r="D95">
        <v>88387</v>
      </c>
    </row>
    <row r="96" spans="1:8" hidden="1" x14ac:dyDescent="0.25">
      <c r="A96" t="s">
        <v>4702</v>
      </c>
      <c r="B96">
        <v>4178</v>
      </c>
      <c r="C96" t="s">
        <v>2661</v>
      </c>
      <c r="D96">
        <v>4786</v>
      </c>
    </row>
    <row r="97" spans="1:8" hidden="1" x14ac:dyDescent="0.25">
      <c r="A97" t="s">
        <v>4371</v>
      </c>
      <c r="B97">
        <v>4237</v>
      </c>
      <c r="C97" t="s">
        <v>2661</v>
      </c>
      <c r="D97">
        <v>5006</v>
      </c>
    </row>
    <row r="98" spans="1:8" hidden="1" x14ac:dyDescent="0.25">
      <c r="A98" t="s">
        <v>4551</v>
      </c>
      <c r="B98">
        <v>4443</v>
      </c>
      <c r="C98" t="s">
        <v>203</v>
      </c>
      <c r="D98">
        <v>5925</v>
      </c>
    </row>
    <row r="99" spans="1:8" hidden="1" x14ac:dyDescent="0.25">
      <c r="A99" t="s">
        <v>4550</v>
      </c>
      <c r="B99">
        <v>79883</v>
      </c>
      <c r="C99" t="s">
        <v>118</v>
      </c>
      <c r="D99">
        <v>6346</v>
      </c>
    </row>
    <row r="100" spans="1:8" hidden="1" x14ac:dyDescent="0.25">
      <c r="A100" t="s">
        <v>4281</v>
      </c>
      <c r="B100">
        <v>4285</v>
      </c>
      <c r="C100" t="s">
        <v>1440</v>
      </c>
      <c r="D100">
        <v>5431</v>
      </c>
    </row>
    <row r="101" spans="1:8" hidden="1" x14ac:dyDescent="0.25">
      <c r="A101" t="s">
        <v>4521</v>
      </c>
      <c r="B101">
        <v>4407</v>
      </c>
      <c r="C101" t="s">
        <v>3390</v>
      </c>
      <c r="D101">
        <v>5809</v>
      </c>
    </row>
    <row r="102" spans="1:8" x14ac:dyDescent="0.25">
      <c r="A102" t="s">
        <v>4394</v>
      </c>
      <c r="B102">
        <v>4240</v>
      </c>
      <c r="C102" t="s">
        <v>3151</v>
      </c>
      <c r="D102">
        <v>5066</v>
      </c>
      <c r="E102">
        <f>VLOOKUP(D102,Enrollment!E:T,16,FALSE)</f>
        <v>1823</v>
      </c>
      <c r="F102" t="s">
        <v>15032</v>
      </c>
      <c r="G102">
        <f>VLOOKUP(D102,'F&amp;R Lunch'!E:I,5,FALSE)</f>
        <v>0.28000000000000003</v>
      </c>
      <c r="H102">
        <f>IF(F102="Yes",E102,G102*E102)</f>
        <v>510.44000000000005</v>
      </c>
    </row>
    <row r="103" spans="1:8" hidden="1" x14ac:dyDescent="0.25">
      <c r="A103" t="s">
        <v>4703</v>
      </c>
      <c r="B103">
        <v>92980</v>
      </c>
      <c r="C103" t="s">
        <v>4703</v>
      </c>
      <c r="D103">
        <v>1000276</v>
      </c>
    </row>
    <row r="104" spans="1:8" hidden="1" x14ac:dyDescent="0.25">
      <c r="A104" t="s">
        <v>4177</v>
      </c>
      <c r="B104">
        <v>90779</v>
      </c>
      <c r="C104" t="s">
        <v>4179</v>
      </c>
      <c r="D104">
        <v>90780</v>
      </c>
    </row>
    <row r="105" spans="1:8" hidden="1" x14ac:dyDescent="0.25">
      <c r="A105" t="s">
        <v>4726</v>
      </c>
      <c r="B105">
        <v>134379</v>
      </c>
      <c r="C105" t="s">
        <v>4727</v>
      </c>
      <c r="D105">
        <v>156568</v>
      </c>
    </row>
    <row r="106" spans="1:8" hidden="1" x14ac:dyDescent="0.25">
      <c r="A106" t="s">
        <v>4177</v>
      </c>
      <c r="B106">
        <v>91131</v>
      </c>
      <c r="C106" t="s">
        <v>4729</v>
      </c>
      <c r="D106">
        <v>91132</v>
      </c>
    </row>
    <row r="107" spans="1:8" hidden="1" x14ac:dyDescent="0.25">
      <c r="A107" t="s">
        <v>4177</v>
      </c>
      <c r="B107">
        <v>87403</v>
      </c>
      <c r="C107" t="s">
        <v>4730</v>
      </c>
      <c r="D107">
        <v>87404</v>
      </c>
    </row>
    <row r="108" spans="1:8" hidden="1" x14ac:dyDescent="0.25">
      <c r="A108" t="s">
        <v>4181</v>
      </c>
      <c r="B108">
        <v>91958</v>
      </c>
      <c r="C108" t="s">
        <v>4182</v>
      </c>
      <c r="D108">
        <v>92598</v>
      </c>
    </row>
    <row r="109" spans="1:8" hidden="1" x14ac:dyDescent="0.25">
      <c r="A109" t="s">
        <v>4181</v>
      </c>
      <c r="B109">
        <v>91958</v>
      </c>
      <c r="C109" t="s">
        <v>4731</v>
      </c>
      <c r="D109">
        <v>92984</v>
      </c>
    </row>
    <row r="110" spans="1:8" hidden="1" x14ac:dyDescent="0.25">
      <c r="A110" t="s">
        <v>4403</v>
      </c>
      <c r="B110">
        <v>79453</v>
      </c>
      <c r="C110" t="s">
        <v>3387</v>
      </c>
      <c r="D110">
        <v>79454</v>
      </c>
    </row>
    <row r="111" spans="1:8" hidden="1" x14ac:dyDescent="0.25">
      <c r="A111" t="s">
        <v>4584</v>
      </c>
      <c r="B111">
        <v>4450</v>
      </c>
      <c r="C111" t="s">
        <v>3571</v>
      </c>
      <c r="D111">
        <v>92244</v>
      </c>
    </row>
    <row r="112" spans="1:8" hidden="1" x14ac:dyDescent="0.25">
      <c r="A112" t="s">
        <v>4481</v>
      </c>
      <c r="B112">
        <v>91773</v>
      </c>
      <c r="C112" t="s">
        <v>734</v>
      </c>
      <c r="D112">
        <v>10733</v>
      </c>
    </row>
    <row r="113" spans="1:4" hidden="1" x14ac:dyDescent="0.25">
      <c r="A113" t="s">
        <v>4224</v>
      </c>
      <c r="B113">
        <v>4242</v>
      </c>
      <c r="C113" t="s">
        <v>582</v>
      </c>
      <c r="D113">
        <v>89591</v>
      </c>
    </row>
    <row r="114" spans="1:4" hidden="1" x14ac:dyDescent="0.25">
      <c r="A114" t="s">
        <v>4224</v>
      </c>
      <c r="B114">
        <v>4242</v>
      </c>
      <c r="C114" t="s">
        <v>584</v>
      </c>
      <c r="D114">
        <v>90302</v>
      </c>
    </row>
    <row r="115" spans="1:4" hidden="1" x14ac:dyDescent="0.25">
      <c r="A115" t="s">
        <v>4509</v>
      </c>
      <c r="B115">
        <v>90536</v>
      </c>
      <c r="C115" t="s">
        <v>2835</v>
      </c>
      <c r="D115">
        <v>90907</v>
      </c>
    </row>
    <row r="116" spans="1:4" hidden="1" x14ac:dyDescent="0.25">
      <c r="A116" t="s">
        <v>4185</v>
      </c>
      <c r="B116">
        <v>87407</v>
      </c>
      <c r="C116" t="s">
        <v>4186</v>
      </c>
      <c r="D116">
        <v>81179</v>
      </c>
    </row>
    <row r="117" spans="1:4" hidden="1" x14ac:dyDescent="0.25">
      <c r="A117" t="s">
        <v>4246</v>
      </c>
      <c r="B117">
        <v>79981</v>
      </c>
      <c r="C117" t="s">
        <v>1064</v>
      </c>
      <c r="D117">
        <v>79982</v>
      </c>
    </row>
    <row r="118" spans="1:4" hidden="1" x14ac:dyDescent="0.25">
      <c r="A118" t="s">
        <v>4249</v>
      </c>
      <c r="B118">
        <v>81043</v>
      </c>
      <c r="C118" t="s">
        <v>1066</v>
      </c>
      <c r="D118">
        <v>79263</v>
      </c>
    </row>
    <row r="119" spans="1:4" hidden="1" x14ac:dyDescent="0.25">
      <c r="A119" t="s">
        <v>4246</v>
      </c>
      <c r="B119">
        <v>79981</v>
      </c>
      <c r="C119" t="s">
        <v>1068</v>
      </c>
      <c r="D119">
        <v>90349</v>
      </c>
    </row>
    <row r="120" spans="1:4" hidden="1" x14ac:dyDescent="0.25">
      <c r="A120" t="s">
        <v>4650</v>
      </c>
      <c r="B120">
        <v>4505</v>
      </c>
      <c r="C120" t="s">
        <v>1272</v>
      </c>
      <c r="D120">
        <v>6187</v>
      </c>
    </row>
    <row r="121" spans="1:4" hidden="1" x14ac:dyDescent="0.25">
      <c r="A121" t="s">
        <v>4408</v>
      </c>
      <c r="B121">
        <v>4264</v>
      </c>
      <c r="C121" t="s">
        <v>1272</v>
      </c>
      <c r="D121">
        <v>10869</v>
      </c>
    </row>
    <row r="122" spans="1:4" hidden="1" x14ac:dyDescent="0.25">
      <c r="A122" t="s">
        <v>4514</v>
      </c>
      <c r="B122">
        <v>87405</v>
      </c>
      <c r="C122" t="s">
        <v>4515</v>
      </c>
      <c r="D122">
        <v>91830</v>
      </c>
    </row>
    <row r="123" spans="1:4" hidden="1" x14ac:dyDescent="0.25">
      <c r="A123" t="s">
        <v>4747</v>
      </c>
      <c r="B123">
        <v>92566</v>
      </c>
      <c r="C123" t="s">
        <v>4747</v>
      </c>
      <c r="D123">
        <v>92567</v>
      </c>
    </row>
    <row r="124" spans="1:4" hidden="1" x14ac:dyDescent="0.25">
      <c r="A124" t="s">
        <v>4356</v>
      </c>
      <c r="B124">
        <v>79701</v>
      </c>
      <c r="C124" t="s">
        <v>4357</v>
      </c>
      <c r="D124">
        <v>79702</v>
      </c>
    </row>
    <row r="125" spans="1:4" hidden="1" x14ac:dyDescent="0.25">
      <c r="A125" t="s">
        <v>4748</v>
      </c>
      <c r="B125">
        <v>4345</v>
      </c>
      <c r="C125" t="s">
        <v>4748</v>
      </c>
      <c r="D125">
        <v>5519</v>
      </c>
    </row>
    <row r="126" spans="1:4" hidden="1" x14ac:dyDescent="0.25">
      <c r="A126" t="s">
        <v>4514</v>
      </c>
      <c r="B126">
        <v>87405</v>
      </c>
      <c r="C126" t="s">
        <v>4516</v>
      </c>
      <c r="D126">
        <v>79705</v>
      </c>
    </row>
    <row r="127" spans="1:4" hidden="1" x14ac:dyDescent="0.25">
      <c r="A127" t="s">
        <v>4192</v>
      </c>
      <c r="B127">
        <v>4274</v>
      </c>
      <c r="C127" t="s">
        <v>235</v>
      </c>
      <c r="D127">
        <v>5354</v>
      </c>
    </row>
    <row r="128" spans="1:4" hidden="1" x14ac:dyDescent="0.25">
      <c r="A128" t="s">
        <v>4405</v>
      </c>
      <c r="B128">
        <v>4258</v>
      </c>
      <c r="C128" t="s">
        <v>3456</v>
      </c>
      <c r="D128">
        <v>5222</v>
      </c>
    </row>
    <row r="129" spans="1:4" hidden="1" x14ac:dyDescent="0.25">
      <c r="A129" t="s">
        <v>4234</v>
      </c>
      <c r="B129">
        <v>4246</v>
      </c>
      <c r="C129" t="s">
        <v>866</v>
      </c>
      <c r="D129">
        <v>5154</v>
      </c>
    </row>
    <row r="130" spans="1:4" hidden="1" x14ac:dyDescent="0.25">
      <c r="A130" t="s">
        <v>4416</v>
      </c>
      <c r="B130">
        <v>4260</v>
      </c>
      <c r="C130" t="s">
        <v>3859</v>
      </c>
      <c r="D130">
        <v>5246</v>
      </c>
    </row>
    <row r="131" spans="1:4" hidden="1" x14ac:dyDescent="0.25">
      <c r="A131" t="s">
        <v>4352</v>
      </c>
      <c r="B131">
        <v>4265</v>
      </c>
      <c r="C131" t="s">
        <v>2377</v>
      </c>
      <c r="D131">
        <v>5290</v>
      </c>
    </row>
    <row r="132" spans="1:4" hidden="1" x14ac:dyDescent="0.25">
      <c r="A132" t="s">
        <v>4359</v>
      </c>
      <c r="B132">
        <v>6235</v>
      </c>
      <c r="C132" t="s">
        <v>2471</v>
      </c>
      <c r="D132">
        <v>87413</v>
      </c>
    </row>
    <row r="133" spans="1:4" hidden="1" x14ac:dyDescent="0.25">
      <c r="A133" t="s">
        <v>4237</v>
      </c>
      <c r="B133">
        <v>4243</v>
      </c>
      <c r="C133" t="s">
        <v>988</v>
      </c>
      <c r="D133">
        <v>1000163</v>
      </c>
    </row>
    <row r="134" spans="1:4" hidden="1" x14ac:dyDescent="0.25">
      <c r="A134" t="s">
        <v>4757</v>
      </c>
      <c r="B134">
        <v>89922</v>
      </c>
      <c r="C134" t="s">
        <v>4757</v>
      </c>
      <c r="D134">
        <v>89923</v>
      </c>
    </row>
    <row r="135" spans="1:4" hidden="1" x14ac:dyDescent="0.25">
      <c r="A135" t="s">
        <v>4188</v>
      </c>
      <c r="B135">
        <v>6393</v>
      </c>
      <c r="C135" t="s">
        <v>4189</v>
      </c>
      <c r="D135">
        <v>6395</v>
      </c>
    </row>
    <row r="136" spans="1:4" hidden="1" x14ac:dyDescent="0.25">
      <c r="A136" t="s">
        <v>4188</v>
      </c>
      <c r="B136">
        <v>6393</v>
      </c>
      <c r="C136" t="s">
        <v>4190</v>
      </c>
      <c r="D136">
        <v>78947</v>
      </c>
    </row>
    <row r="137" spans="1:4" hidden="1" x14ac:dyDescent="0.25">
      <c r="A137" t="s">
        <v>4188</v>
      </c>
      <c r="B137">
        <v>6393</v>
      </c>
      <c r="C137" t="s">
        <v>4191</v>
      </c>
      <c r="D137">
        <v>78941</v>
      </c>
    </row>
    <row r="138" spans="1:4" hidden="1" x14ac:dyDescent="0.25">
      <c r="A138" t="s">
        <v>4079</v>
      </c>
      <c r="B138">
        <v>4187</v>
      </c>
      <c r="C138" t="s">
        <v>238</v>
      </c>
      <c r="D138">
        <v>4797</v>
      </c>
    </row>
    <row r="139" spans="1:4" hidden="1" x14ac:dyDescent="0.25">
      <c r="A139" t="s">
        <v>4601</v>
      </c>
      <c r="B139">
        <v>4471</v>
      </c>
      <c r="C139" t="s">
        <v>241</v>
      </c>
      <c r="D139">
        <v>6101</v>
      </c>
    </row>
    <row r="140" spans="1:4" hidden="1" x14ac:dyDescent="0.25">
      <c r="A140" t="s">
        <v>4601</v>
      </c>
      <c r="B140">
        <v>4471</v>
      </c>
      <c r="C140" t="s">
        <v>243</v>
      </c>
      <c r="D140">
        <v>6103</v>
      </c>
    </row>
    <row r="141" spans="1:4" hidden="1" x14ac:dyDescent="0.25">
      <c r="A141" t="s">
        <v>4601</v>
      </c>
      <c r="B141">
        <v>4471</v>
      </c>
      <c r="C141" t="s">
        <v>245</v>
      </c>
      <c r="D141">
        <v>6102</v>
      </c>
    </row>
    <row r="142" spans="1:4" hidden="1" x14ac:dyDescent="0.25">
      <c r="A142" t="s">
        <v>4278</v>
      </c>
      <c r="B142">
        <v>4239</v>
      </c>
      <c r="C142" t="s">
        <v>1327</v>
      </c>
      <c r="D142">
        <v>79181</v>
      </c>
    </row>
    <row r="143" spans="1:4" hidden="1" x14ac:dyDescent="0.25">
      <c r="A143" t="s">
        <v>4237</v>
      </c>
      <c r="B143">
        <v>4243</v>
      </c>
      <c r="C143" t="s">
        <v>990</v>
      </c>
      <c r="D143">
        <v>81111</v>
      </c>
    </row>
    <row r="144" spans="1:4" hidden="1" x14ac:dyDescent="0.25">
      <c r="A144" t="s">
        <v>4642</v>
      </c>
      <c r="B144">
        <v>79379</v>
      </c>
      <c r="C144" t="s">
        <v>5386</v>
      </c>
      <c r="D144">
        <v>91815</v>
      </c>
    </row>
    <row r="145" spans="1:4" hidden="1" x14ac:dyDescent="0.25">
      <c r="A145" t="s">
        <v>4766</v>
      </c>
      <c r="B145">
        <v>92987</v>
      </c>
      <c r="C145" t="s">
        <v>4767</v>
      </c>
      <c r="D145">
        <v>635758</v>
      </c>
    </row>
    <row r="146" spans="1:4" hidden="1" x14ac:dyDescent="0.25">
      <c r="A146" t="s">
        <v>4196</v>
      </c>
      <c r="B146">
        <v>92325</v>
      </c>
      <c r="C146" t="s">
        <v>251</v>
      </c>
      <c r="D146">
        <v>92326</v>
      </c>
    </row>
    <row r="147" spans="1:4" hidden="1" x14ac:dyDescent="0.25">
      <c r="A147" t="s">
        <v>4196</v>
      </c>
      <c r="B147">
        <v>346763</v>
      </c>
      <c r="C147" t="s">
        <v>253</v>
      </c>
      <c r="D147">
        <v>92248</v>
      </c>
    </row>
    <row r="148" spans="1:4" hidden="1" x14ac:dyDescent="0.25">
      <c r="A148" t="s">
        <v>4196</v>
      </c>
      <c r="B148">
        <v>90273</v>
      </c>
      <c r="C148" t="s">
        <v>255</v>
      </c>
      <c r="D148">
        <v>90274</v>
      </c>
    </row>
    <row r="149" spans="1:4" hidden="1" x14ac:dyDescent="0.25">
      <c r="A149" t="s">
        <v>4196</v>
      </c>
      <c r="B149">
        <v>92716</v>
      </c>
      <c r="C149" t="s">
        <v>257</v>
      </c>
      <c r="D149">
        <v>70692</v>
      </c>
    </row>
    <row r="150" spans="1:4" hidden="1" x14ac:dyDescent="0.25">
      <c r="A150" t="s">
        <v>4196</v>
      </c>
      <c r="B150">
        <v>631426</v>
      </c>
      <c r="C150" t="s">
        <v>3499</v>
      </c>
      <c r="D150">
        <v>338609</v>
      </c>
    </row>
    <row r="151" spans="1:4" hidden="1" x14ac:dyDescent="0.25">
      <c r="A151" t="s">
        <v>4768</v>
      </c>
      <c r="B151">
        <v>522074</v>
      </c>
      <c r="C151" t="s">
        <v>4768</v>
      </c>
      <c r="D151">
        <v>860177</v>
      </c>
    </row>
    <row r="152" spans="1:4" hidden="1" x14ac:dyDescent="0.25">
      <c r="A152" t="s">
        <v>4196</v>
      </c>
      <c r="B152">
        <v>89949</v>
      </c>
      <c r="C152" t="s">
        <v>259</v>
      </c>
      <c r="D152">
        <v>90271</v>
      </c>
    </row>
    <row r="153" spans="1:4" hidden="1" x14ac:dyDescent="0.25">
      <c r="A153" t="s">
        <v>4196</v>
      </c>
      <c r="B153">
        <v>91303</v>
      </c>
      <c r="C153" t="s">
        <v>261</v>
      </c>
      <c r="D153">
        <v>91304</v>
      </c>
    </row>
    <row r="154" spans="1:4" hidden="1" x14ac:dyDescent="0.25">
      <c r="A154" t="s">
        <v>4196</v>
      </c>
      <c r="B154">
        <v>91307</v>
      </c>
      <c r="C154" t="s">
        <v>4763</v>
      </c>
      <c r="D154">
        <v>91308</v>
      </c>
    </row>
    <row r="155" spans="1:4" hidden="1" x14ac:dyDescent="0.25">
      <c r="A155" t="s">
        <v>4196</v>
      </c>
      <c r="B155">
        <v>91305</v>
      </c>
      <c r="C155" t="s">
        <v>4764</v>
      </c>
      <c r="D155">
        <v>91306</v>
      </c>
    </row>
    <row r="156" spans="1:4" hidden="1" x14ac:dyDescent="0.25">
      <c r="A156" t="s">
        <v>4196</v>
      </c>
      <c r="B156">
        <v>92327</v>
      </c>
      <c r="C156" t="s">
        <v>4765</v>
      </c>
      <c r="D156">
        <v>91323</v>
      </c>
    </row>
    <row r="157" spans="1:4" hidden="1" x14ac:dyDescent="0.25">
      <c r="A157" t="s">
        <v>4224</v>
      </c>
      <c r="B157">
        <v>4242</v>
      </c>
      <c r="C157" t="s">
        <v>4859</v>
      </c>
      <c r="D157">
        <v>85838</v>
      </c>
    </row>
    <row r="158" spans="1:4" hidden="1" x14ac:dyDescent="0.25">
      <c r="A158" t="s">
        <v>4278</v>
      </c>
      <c r="B158">
        <v>4239</v>
      </c>
      <c r="C158" t="s">
        <v>1329</v>
      </c>
      <c r="D158">
        <v>79630</v>
      </c>
    </row>
    <row r="159" spans="1:4" hidden="1" x14ac:dyDescent="0.25">
      <c r="A159" t="s">
        <v>4373</v>
      </c>
      <c r="B159">
        <v>4256</v>
      </c>
      <c r="C159" t="s">
        <v>2760</v>
      </c>
      <c r="D159">
        <v>79616</v>
      </c>
    </row>
    <row r="160" spans="1:4" hidden="1" x14ac:dyDescent="0.25">
      <c r="A160" t="s">
        <v>4645</v>
      </c>
      <c r="B160">
        <v>4506</v>
      </c>
      <c r="C160" t="s">
        <v>4699</v>
      </c>
      <c r="D160">
        <v>92739</v>
      </c>
    </row>
    <row r="161" spans="1:4" hidden="1" x14ac:dyDescent="0.25">
      <c r="A161" t="s">
        <v>5307</v>
      </c>
      <c r="B161">
        <v>90052</v>
      </c>
      <c r="C161" t="s">
        <v>2663</v>
      </c>
      <c r="D161">
        <v>90400</v>
      </c>
    </row>
    <row r="162" spans="1:4" hidden="1" x14ac:dyDescent="0.25">
      <c r="A162" t="s">
        <v>4769</v>
      </c>
      <c r="B162">
        <v>91877</v>
      </c>
      <c r="C162" t="s">
        <v>4770</v>
      </c>
      <c r="D162">
        <v>92679</v>
      </c>
    </row>
    <row r="163" spans="1:4" hidden="1" x14ac:dyDescent="0.25">
      <c r="A163" t="s">
        <v>4769</v>
      </c>
      <c r="B163">
        <v>91877</v>
      </c>
      <c r="C163" t="s">
        <v>4771</v>
      </c>
      <c r="D163">
        <v>92639</v>
      </c>
    </row>
    <row r="164" spans="1:4" hidden="1" x14ac:dyDescent="0.25">
      <c r="A164" t="s">
        <v>4769</v>
      </c>
      <c r="B164">
        <v>91877</v>
      </c>
      <c r="C164" t="s">
        <v>4769</v>
      </c>
      <c r="D164">
        <v>91919</v>
      </c>
    </row>
    <row r="165" spans="1:4" hidden="1" x14ac:dyDescent="0.25">
      <c r="A165" t="s">
        <v>4264</v>
      </c>
      <c r="B165">
        <v>79214</v>
      </c>
      <c r="C165" t="s">
        <v>1127</v>
      </c>
      <c r="D165">
        <v>81173</v>
      </c>
    </row>
    <row r="166" spans="1:4" hidden="1" x14ac:dyDescent="0.25">
      <c r="A166" t="s">
        <v>4197</v>
      </c>
      <c r="B166">
        <v>4272</v>
      </c>
      <c r="C166" t="s">
        <v>264</v>
      </c>
      <c r="D166">
        <v>91985</v>
      </c>
    </row>
    <row r="167" spans="1:4" hidden="1" x14ac:dyDescent="0.25">
      <c r="A167" t="s">
        <v>4758</v>
      </c>
      <c r="B167">
        <v>92932</v>
      </c>
      <c r="C167" t="s">
        <v>4759</v>
      </c>
      <c r="D167">
        <v>648314</v>
      </c>
    </row>
    <row r="168" spans="1:4" hidden="1" x14ac:dyDescent="0.25">
      <c r="A168" t="s">
        <v>4758</v>
      </c>
      <c r="B168">
        <v>92932</v>
      </c>
      <c r="C168" t="s">
        <v>4760</v>
      </c>
      <c r="D168">
        <v>339186</v>
      </c>
    </row>
    <row r="169" spans="1:4" hidden="1" x14ac:dyDescent="0.25">
      <c r="A169" t="s">
        <v>4758</v>
      </c>
      <c r="B169">
        <v>92932</v>
      </c>
      <c r="C169" t="s">
        <v>4761</v>
      </c>
      <c r="D169">
        <v>996075</v>
      </c>
    </row>
    <row r="170" spans="1:4" hidden="1" x14ac:dyDescent="0.25">
      <c r="A170" t="s">
        <v>4758</v>
      </c>
      <c r="B170">
        <v>92932</v>
      </c>
      <c r="C170" t="s">
        <v>4762</v>
      </c>
      <c r="D170">
        <v>92933</v>
      </c>
    </row>
    <row r="171" spans="1:4" hidden="1" x14ac:dyDescent="0.25">
      <c r="A171" t="s">
        <v>4200</v>
      </c>
      <c r="B171">
        <v>89869</v>
      </c>
      <c r="C171" t="s">
        <v>3263</v>
      </c>
      <c r="D171">
        <v>89870</v>
      </c>
    </row>
    <row r="172" spans="1:4" hidden="1" x14ac:dyDescent="0.25">
      <c r="A172" t="s">
        <v>4646</v>
      </c>
      <c r="B172">
        <v>4508</v>
      </c>
      <c r="C172" t="s">
        <v>285</v>
      </c>
      <c r="D172">
        <v>6192</v>
      </c>
    </row>
    <row r="173" spans="1:4" hidden="1" x14ac:dyDescent="0.25">
      <c r="A173" t="s">
        <v>4477</v>
      </c>
      <c r="B173">
        <v>4412</v>
      </c>
      <c r="C173" t="s">
        <v>292</v>
      </c>
      <c r="D173">
        <v>5847</v>
      </c>
    </row>
    <row r="174" spans="1:4" hidden="1" x14ac:dyDescent="0.25">
      <c r="A174" t="s">
        <v>4477</v>
      </c>
      <c r="B174">
        <v>4412</v>
      </c>
      <c r="C174" t="s">
        <v>294</v>
      </c>
      <c r="D174">
        <v>5846</v>
      </c>
    </row>
    <row r="175" spans="1:4" hidden="1" x14ac:dyDescent="0.25">
      <c r="A175" t="s">
        <v>4602</v>
      </c>
      <c r="B175">
        <v>4468</v>
      </c>
      <c r="C175" t="s">
        <v>301</v>
      </c>
      <c r="D175">
        <v>6088</v>
      </c>
    </row>
    <row r="176" spans="1:4" hidden="1" x14ac:dyDescent="0.25">
      <c r="A176" t="s">
        <v>4602</v>
      </c>
      <c r="B176">
        <v>4468</v>
      </c>
      <c r="C176" t="s">
        <v>303</v>
      </c>
      <c r="D176">
        <v>6089</v>
      </c>
    </row>
    <row r="177" spans="1:4" hidden="1" x14ac:dyDescent="0.25">
      <c r="A177" t="s">
        <v>4212</v>
      </c>
      <c r="B177">
        <v>4269</v>
      </c>
      <c r="C177" t="s">
        <v>378</v>
      </c>
      <c r="D177">
        <v>81110</v>
      </c>
    </row>
    <row r="178" spans="1:4" hidden="1" x14ac:dyDescent="0.25">
      <c r="A178" t="s">
        <v>4774</v>
      </c>
      <c r="B178">
        <v>90885</v>
      </c>
      <c r="C178" t="s">
        <v>4774</v>
      </c>
      <c r="D178">
        <v>91791</v>
      </c>
    </row>
    <row r="179" spans="1:4" hidden="1" x14ac:dyDescent="0.25">
      <c r="A179" t="s">
        <v>4775</v>
      </c>
      <c r="B179">
        <v>7340</v>
      </c>
      <c r="C179" t="s">
        <v>4776</v>
      </c>
      <c r="D179">
        <v>7341</v>
      </c>
    </row>
    <row r="180" spans="1:4" hidden="1" x14ac:dyDescent="0.25">
      <c r="A180" t="s">
        <v>4336</v>
      </c>
      <c r="B180">
        <v>4281</v>
      </c>
      <c r="C180" t="s">
        <v>1944</v>
      </c>
      <c r="D180">
        <v>87522</v>
      </c>
    </row>
    <row r="181" spans="1:4" hidden="1" x14ac:dyDescent="0.25">
      <c r="A181" t="s">
        <v>4157</v>
      </c>
      <c r="B181">
        <v>4280</v>
      </c>
      <c r="C181" t="s">
        <v>77</v>
      </c>
      <c r="D181">
        <v>5384</v>
      </c>
    </row>
    <row r="182" spans="1:4" hidden="1" x14ac:dyDescent="0.25">
      <c r="A182" t="s">
        <v>4234</v>
      </c>
      <c r="B182">
        <v>4246</v>
      </c>
      <c r="C182" t="s">
        <v>868</v>
      </c>
      <c r="D182">
        <v>5162</v>
      </c>
    </row>
    <row r="183" spans="1:4" hidden="1" x14ac:dyDescent="0.25">
      <c r="A183" t="s">
        <v>4224</v>
      </c>
      <c r="B183">
        <v>4242</v>
      </c>
      <c r="C183" t="s">
        <v>588</v>
      </c>
      <c r="D183">
        <v>79247</v>
      </c>
    </row>
    <row r="184" spans="1:4" hidden="1" x14ac:dyDescent="0.25">
      <c r="A184" t="s">
        <v>4224</v>
      </c>
      <c r="B184">
        <v>4242</v>
      </c>
      <c r="C184" t="s">
        <v>590</v>
      </c>
      <c r="D184">
        <v>79633</v>
      </c>
    </row>
    <row r="185" spans="1:4" hidden="1" x14ac:dyDescent="0.25">
      <c r="A185" t="s">
        <v>4777</v>
      </c>
      <c r="B185">
        <v>91339</v>
      </c>
      <c r="C185" t="s">
        <v>4778</v>
      </c>
      <c r="D185">
        <v>92030</v>
      </c>
    </row>
    <row r="186" spans="1:4" hidden="1" x14ac:dyDescent="0.25">
      <c r="A186" t="s">
        <v>4777</v>
      </c>
      <c r="B186">
        <v>90842</v>
      </c>
      <c r="C186" t="s">
        <v>4779</v>
      </c>
      <c r="D186">
        <v>91056</v>
      </c>
    </row>
    <row r="187" spans="1:4" hidden="1" x14ac:dyDescent="0.25">
      <c r="A187" t="s">
        <v>4777</v>
      </c>
      <c r="B187">
        <v>92997</v>
      </c>
      <c r="C187" t="s">
        <v>4780</v>
      </c>
      <c r="D187">
        <v>93010</v>
      </c>
    </row>
    <row r="188" spans="1:4" hidden="1" x14ac:dyDescent="0.25">
      <c r="A188" t="s">
        <v>4777</v>
      </c>
      <c r="B188">
        <v>92865</v>
      </c>
      <c r="C188" t="s">
        <v>4781</v>
      </c>
      <c r="D188">
        <v>92866</v>
      </c>
    </row>
    <row r="189" spans="1:4" hidden="1" x14ac:dyDescent="0.25">
      <c r="A189" t="s">
        <v>4777</v>
      </c>
      <c r="B189">
        <v>90862</v>
      </c>
      <c r="C189" t="s">
        <v>4782</v>
      </c>
      <c r="D189">
        <v>90863</v>
      </c>
    </row>
    <row r="190" spans="1:4" hidden="1" x14ac:dyDescent="0.25">
      <c r="A190" t="s">
        <v>4777</v>
      </c>
      <c r="B190">
        <v>92734</v>
      </c>
      <c r="C190" t="s">
        <v>4783</v>
      </c>
      <c r="D190">
        <v>92735</v>
      </c>
    </row>
    <row r="191" spans="1:4" hidden="1" x14ac:dyDescent="0.25">
      <c r="A191" t="s">
        <v>4777</v>
      </c>
      <c r="B191">
        <v>92736</v>
      </c>
      <c r="C191" t="s">
        <v>4784</v>
      </c>
      <c r="D191">
        <v>92737</v>
      </c>
    </row>
    <row r="192" spans="1:4" hidden="1" x14ac:dyDescent="0.25">
      <c r="A192" t="s">
        <v>4777</v>
      </c>
      <c r="B192">
        <v>91949</v>
      </c>
      <c r="C192" t="s">
        <v>4785</v>
      </c>
      <c r="D192">
        <v>91997</v>
      </c>
    </row>
    <row r="193" spans="1:4" hidden="1" x14ac:dyDescent="0.25">
      <c r="A193" t="s">
        <v>4777</v>
      </c>
      <c r="B193">
        <v>90508</v>
      </c>
      <c r="C193" t="s">
        <v>4786</v>
      </c>
      <c r="D193">
        <v>90509</v>
      </c>
    </row>
    <row r="194" spans="1:4" hidden="1" x14ac:dyDescent="0.25">
      <c r="A194" t="s">
        <v>4777</v>
      </c>
      <c r="B194">
        <v>92318</v>
      </c>
      <c r="C194" t="s">
        <v>4787</v>
      </c>
      <c r="D194">
        <v>92319</v>
      </c>
    </row>
    <row r="195" spans="1:4" hidden="1" x14ac:dyDescent="0.25">
      <c r="A195" t="s">
        <v>4777</v>
      </c>
      <c r="B195">
        <v>90841</v>
      </c>
      <c r="C195" t="s">
        <v>4788</v>
      </c>
      <c r="D195">
        <v>91055</v>
      </c>
    </row>
    <row r="196" spans="1:4" hidden="1" x14ac:dyDescent="0.25">
      <c r="A196" t="s">
        <v>4777</v>
      </c>
      <c r="B196">
        <v>273398</v>
      </c>
      <c r="C196" t="s">
        <v>4789</v>
      </c>
      <c r="D196">
        <v>103670</v>
      </c>
    </row>
    <row r="197" spans="1:4" hidden="1" x14ac:dyDescent="0.25">
      <c r="A197" t="s">
        <v>4777</v>
      </c>
      <c r="B197">
        <v>91280</v>
      </c>
      <c r="C197" t="s">
        <v>4790</v>
      </c>
      <c r="D197">
        <v>91343</v>
      </c>
    </row>
    <row r="198" spans="1:4" hidden="1" x14ac:dyDescent="0.25">
      <c r="A198" t="s">
        <v>4777</v>
      </c>
      <c r="B198">
        <v>92349</v>
      </c>
      <c r="C198" t="s">
        <v>4791</v>
      </c>
      <c r="D198">
        <v>92350</v>
      </c>
    </row>
    <row r="199" spans="1:4" hidden="1" x14ac:dyDescent="0.25">
      <c r="A199" t="s">
        <v>4777</v>
      </c>
      <c r="B199">
        <v>934316</v>
      </c>
      <c r="C199" t="s">
        <v>4792</v>
      </c>
      <c r="D199">
        <v>469376</v>
      </c>
    </row>
    <row r="200" spans="1:4" hidden="1" x14ac:dyDescent="0.25">
      <c r="A200" t="s">
        <v>4777</v>
      </c>
      <c r="B200">
        <v>549803</v>
      </c>
      <c r="C200" t="s">
        <v>323</v>
      </c>
      <c r="D200">
        <v>139682</v>
      </c>
    </row>
    <row r="201" spans="1:4" hidden="1" x14ac:dyDescent="0.25">
      <c r="A201" t="s">
        <v>4777</v>
      </c>
      <c r="B201">
        <v>92320</v>
      </c>
      <c r="C201" t="s">
        <v>4793</v>
      </c>
      <c r="D201">
        <v>92321</v>
      </c>
    </row>
    <row r="202" spans="1:4" hidden="1" x14ac:dyDescent="0.25">
      <c r="A202" t="s">
        <v>4777</v>
      </c>
      <c r="B202">
        <v>81078</v>
      </c>
      <c r="C202" t="s">
        <v>4794</v>
      </c>
      <c r="D202">
        <v>81079</v>
      </c>
    </row>
    <row r="203" spans="1:4" hidden="1" x14ac:dyDescent="0.25">
      <c r="A203" t="s">
        <v>4777</v>
      </c>
      <c r="B203">
        <v>92863</v>
      </c>
      <c r="C203" t="s">
        <v>4795</v>
      </c>
      <c r="D203">
        <v>92864</v>
      </c>
    </row>
    <row r="204" spans="1:4" hidden="1" x14ac:dyDescent="0.25">
      <c r="A204" t="s">
        <v>4777</v>
      </c>
      <c r="B204">
        <v>783027</v>
      </c>
      <c r="C204" t="s">
        <v>4796</v>
      </c>
      <c r="D204">
        <v>893297</v>
      </c>
    </row>
    <row r="205" spans="1:4" hidden="1" x14ac:dyDescent="0.25">
      <c r="A205" t="s">
        <v>4777</v>
      </c>
      <c r="B205">
        <v>91309</v>
      </c>
      <c r="C205" t="s">
        <v>4797</v>
      </c>
      <c r="D205">
        <v>91766</v>
      </c>
    </row>
    <row r="206" spans="1:4" hidden="1" x14ac:dyDescent="0.25">
      <c r="A206" t="s">
        <v>4777</v>
      </c>
      <c r="B206">
        <v>6361</v>
      </c>
      <c r="C206" t="s">
        <v>4798</v>
      </c>
      <c r="D206">
        <v>6065</v>
      </c>
    </row>
    <row r="207" spans="1:4" hidden="1" x14ac:dyDescent="0.25">
      <c r="A207" t="s">
        <v>5104</v>
      </c>
      <c r="B207">
        <v>7432</v>
      </c>
      <c r="C207" t="s">
        <v>5106</v>
      </c>
      <c r="D207">
        <v>277481</v>
      </c>
    </row>
    <row r="208" spans="1:4" hidden="1" x14ac:dyDescent="0.25">
      <c r="A208" t="s">
        <v>5173</v>
      </c>
      <c r="B208">
        <v>6719</v>
      </c>
      <c r="C208" t="s">
        <v>5174</v>
      </c>
      <c r="D208">
        <v>661387</v>
      </c>
    </row>
    <row r="209" spans="1:4" hidden="1" x14ac:dyDescent="0.25">
      <c r="A209" t="s">
        <v>4604</v>
      </c>
      <c r="B209">
        <v>4481</v>
      </c>
      <c r="C209" t="s">
        <v>326</v>
      </c>
      <c r="D209">
        <v>6116</v>
      </c>
    </row>
    <row r="210" spans="1:4" hidden="1" x14ac:dyDescent="0.25">
      <c r="A210" t="s">
        <v>4439</v>
      </c>
      <c r="B210">
        <v>4374</v>
      </c>
      <c r="C210" t="s">
        <v>1980</v>
      </c>
      <c r="D210">
        <v>5579</v>
      </c>
    </row>
    <row r="211" spans="1:4" hidden="1" x14ac:dyDescent="0.25">
      <c r="A211" t="s">
        <v>4439</v>
      </c>
      <c r="B211">
        <v>4374</v>
      </c>
      <c r="C211" t="s">
        <v>1982</v>
      </c>
      <c r="D211">
        <v>85821</v>
      </c>
    </row>
    <row r="212" spans="1:4" hidden="1" x14ac:dyDescent="0.25">
      <c r="A212" t="s">
        <v>4336</v>
      </c>
      <c r="B212">
        <v>4281</v>
      </c>
      <c r="C212" t="s">
        <v>1946</v>
      </c>
      <c r="D212">
        <v>1000251</v>
      </c>
    </row>
    <row r="213" spans="1:4" hidden="1" x14ac:dyDescent="0.25">
      <c r="A213" t="s">
        <v>4102</v>
      </c>
      <c r="B213">
        <v>4175</v>
      </c>
      <c r="C213" t="s">
        <v>3244</v>
      </c>
      <c r="D213">
        <v>4775</v>
      </c>
    </row>
    <row r="214" spans="1:4" hidden="1" x14ac:dyDescent="0.25">
      <c r="A214" t="s">
        <v>4234</v>
      </c>
      <c r="B214">
        <v>4246</v>
      </c>
      <c r="C214" t="s">
        <v>870</v>
      </c>
      <c r="D214">
        <v>5151</v>
      </c>
    </row>
    <row r="215" spans="1:4" hidden="1" x14ac:dyDescent="0.25">
      <c r="A215" t="s">
        <v>4799</v>
      </c>
      <c r="B215">
        <v>10972</v>
      </c>
      <c r="C215" t="s">
        <v>4800</v>
      </c>
      <c r="D215">
        <v>78803</v>
      </c>
    </row>
    <row r="216" spans="1:4" hidden="1" x14ac:dyDescent="0.25">
      <c r="A216" t="s">
        <v>4801</v>
      </c>
      <c r="B216">
        <v>4355</v>
      </c>
      <c r="C216" t="s">
        <v>4802</v>
      </c>
      <c r="D216">
        <v>5537</v>
      </c>
    </row>
    <row r="217" spans="1:4" hidden="1" x14ac:dyDescent="0.25">
      <c r="A217" t="s">
        <v>4801</v>
      </c>
      <c r="B217">
        <v>4355</v>
      </c>
      <c r="C217" t="s">
        <v>4803</v>
      </c>
      <c r="D217">
        <v>5538</v>
      </c>
    </row>
    <row r="218" spans="1:4" hidden="1" x14ac:dyDescent="0.25">
      <c r="A218" t="s">
        <v>4801</v>
      </c>
      <c r="B218">
        <v>4355</v>
      </c>
      <c r="C218" t="s">
        <v>4804</v>
      </c>
      <c r="D218">
        <v>88341</v>
      </c>
    </row>
    <row r="219" spans="1:4" hidden="1" x14ac:dyDescent="0.25">
      <c r="A219" t="s">
        <v>4801</v>
      </c>
      <c r="B219">
        <v>4355</v>
      </c>
      <c r="C219" t="s">
        <v>4805</v>
      </c>
      <c r="D219">
        <v>92270</v>
      </c>
    </row>
    <row r="220" spans="1:4" hidden="1" x14ac:dyDescent="0.25">
      <c r="A220" t="s">
        <v>5340</v>
      </c>
      <c r="B220">
        <v>4310</v>
      </c>
      <c r="C220" t="s">
        <v>5341</v>
      </c>
      <c r="D220">
        <v>5475</v>
      </c>
    </row>
    <row r="221" spans="1:4" hidden="1" x14ac:dyDescent="0.25">
      <c r="A221" t="s">
        <v>5340</v>
      </c>
      <c r="B221">
        <v>4310</v>
      </c>
      <c r="C221" t="s">
        <v>5342</v>
      </c>
      <c r="D221">
        <v>81200</v>
      </c>
    </row>
    <row r="222" spans="1:4" hidden="1" x14ac:dyDescent="0.25">
      <c r="A222" t="s">
        <v>4080</v>
      </c>
      <c r="B222">
        <v>79226</v>
      </c>
      <c r="C222" t="s">
        <v>332</v>
      </c>
      <c r="D222">
        <v>4799</v>
      </c>
    </row>
    <row r="223" spans="1:4" hidden="1" x14ac:dyDescent="0.25">
      <c r="A223" t="s">
        <v>4080</v>
      </c>
      <c r="B223">
        <v>79226</v>
      </c>
      <c r="C223" t="s">
        <v>334</v>
      </c>
      <c r="D223">
        <v>4794</v>
      </c>
    </row>
    <row r="224" spans="1:4" hidden="1" x14ac:dyDescent="0.25">
      <c r="A224" t="s">
        <v>4080</v>
      </c>
      <c r="B224">
        <v>79226</v>
      </c>
      <c r="C224" t="s">
        <v>336</v>
      </c>
      <c r="D224">
        <v>4793</v>
      </c>
    </row>
    <row r="225" spans="1:4" hidden="1" x14ac:dyDescent="0.25">
      <c r="A225" t="s">
        <v>4087</v>
      </c>
      <c r="B225">
        <v>81027</v>
      </c>
      <c r="C225" t="s">
        <v>725</v>
      </c>
      <c r="D225">
        <v>81028</v>
      </c>
    </row>
    <row r="226" spans="1:4" hidden="1" x14ac:dyDescent="0.25">
      <c r="A226" t="s">
        <v>4381</v>
      </c>
      <c r="B226">
        <v>4279</v>
      </c>
      <c r="C226" t="s">
        <v>2987</v>
      </c>
      <c r="D226">
        <v>87883</v>
      </c>
    </row>
    <row r="227" spans="1:4" hidden="1" x14ac:dyDescent="0.25">
      <c r="A227" t="s">
        <v>4884</v>
      </c>
      <c r="B227">
        <v>89418</v>
      </c>
      <c r="C227" t="s">
        <v>4885</v>
      </c>
      <c r="D227">
        <v>89420</v>
      </c>
    </row>
    <row r="228" spans="1:4" hidden="1" x14ac:dyDescent="0.25">
      <c r="A228" t="s">
        <v>4375</v>
      </c>
      <c r="B228">
        <v>4286</v>
      </c>
      <c r="C228" t="s">
        <v>2793</v>
      </c>
      <c r="D228">
        <v>89571</v>
      </c>
    </row>
    <row r="229" spans="1:4" hidden="1" x14ac:dyDescent="0.25">
      <c r="A229" t="s">
        <v>4807</v>
      </c>
      <c r="B229">
        <v>92692</v>
      </c>
      <c r="C229" t="s">
        <v>4807</v>
      </c>
      <c r="D229">
        <v>92693</v>
      </c>
    </row>
    <row r="230" spans="1:4" hidden="1" x14ac:dyDescent="0.25">
      <c r="A230" t="s">
        <v>4279</v>
      </c>
      <c r="B230">
        <v>4271</v>
      </c>
      <c r="C230" t="s">
        <v>1403</v>
      </c>
      <c r="D230">
        <v>5340</v>
      </c>
    </row>
    <row r="231" spans="1:4" hidden="1" x14ac:dyDescent="0.25">
      <c r="A231" t="s">
        <v>4279</v>
      </c>
      <c r="B231">
        <v>4271</v>
      </c>
      <c r="C231" t="s">
        <v>1405</v>
      </c>
      <c r="D231">
        <v>5343</v>
      </c>
    </row>
    <row r="232" spans="1:4" hidden="1" x14ac:dyDescent="0.25">
      <c r="A232" t="s">
        <v>4521</v>
      </c>
      <c r="B232">
        <v>4407</v>
      </c>
      <c r="C232" t="s">
        <v>3392</v>
      </c>
      <c r="D232">
        <v>87532</v>
      </c>
    </row>
    <row r="233" spans="1:4" hidden="1" x14ac:dyDescent="0.25">
      <c r="A233" t="s">
        <v>4230</v>
      </c>
      <c r="B233">
        <v>4263</v>
      </c>
      <c r="C233" t="s">
        <v>827</v>
      </c>
      <c r="D233">
        <v>5289</v>
      </c>
    </row>
    <row r="234" spans="1:4" hidden="1" x14ac:dyDescent="0.25">
      <c r="A234" t="s">
        <v>4081</v>
      </c>
      <c r="B234">
        <v>4169</v>
      </c>
      <c r="C234" t="s">
        <v>344</v>
      </c>
      <c r="D234">
        <v>4754</v>
      </c>
    </row>
    <row r="235" spans="1:4" hidden="1" x14ac:dyDescent="0.25">
      <c r="A235" t="s">
        <v>4992</v>
      </c>
      <c r="B235">
        <v>87600</v>
      </c>
      <c r="C235" t="s">
        <v>4993</v>
      </c>
      <c r="D235">
        <v>90038</v>
      </c>
    </row>
    <row r="236" spans="1:4" hidden="1" x14ac:dyDescent="0.25">
      <c r="A236" t="s">
        <v>4222</v>
      </c>
      <c r="B236">
        <v>4244</v>
      </c>
      <c r="C236" t="s">
        <v>549</v>
      </c>
      <c r="D236">
        <v>5134</v>
      </c>
    </row>
    <row r="237" spans="1:4" hidden="1" x14ac:dyDescent="0.25">
      <c r="A237" t="s">
        <v>5075</v>
      </c>
      <c r="B237">
        <v>79598</v>
      </c>
      <c r="C237" t="s">
        <v>549</v>
      </c>
      <c r="D237">
        <v>5577</v>
      </c>
    </row>
    <row r="238" spans="1:4" hidden="1" x14ac:dyDescent="0.25">
      <c r="A238" t="s">
        <v>4144</v>
      </c>
      <c r="B238">
        <v>4510</v>
      </c>
      <c r="C238" t="s">
        <v>2595</v>
      </c>
      <c r="D238">
        <v>6194</v>
      </c>
    </row>
    <row r="239" spans="1:4" hidden="1" x14ac:dyDescent="0.25">
      <c r="A239" t="s">
        <v>4532</v>
      </c>
      <c r="B239">
        <v>4403</v>
      </c>
      <c r="C239" t="s">
        <v>3631</v>
      </c>
      <c r="D239">
        <v>5659</v>
      </c>
    </row>
    <row r="240" spans="1:4" hidden="1" x14ac:dyDescent="0.25">
      <c r="A240" t="s">
        <v>4532</v>
      </c>
      <c r="B240">
        <v>4403</v>
      </c>
      <c r="C240" t="s">
        <v>3633</v>
      </c>
      <c r="D240">
        <v>5660</v>
      </c>
    </row>
    <row r="241" spans="1:4" hidden="1" x14ac:dyDescent="0.25">
      <c r="A241" t="s">
        <v>4811</v>
      </c>
      <c r="B241">
        <v>4231</v>
      </c>
      <c r="C241" t="s">
        <v>4812</v>
      </c>
      <c r="D241">
        <v>4908</v>
      </c>
    </row>
    <row r="242" spans="1:4" hidden="1" x14ac:dyDescent="0.25">
      <c r="A242" t="s">
        <v>4453</v>
      </c>
      <c r="B242">
        <v>4397</v>
      </c>
      <c r="C242" t="s">
        <v>357</v>
      </c>
      <c r="D242">
        <v>5645</v>
      </c>
    </row>
    <row r="243" spans="1:4" hidden="1" x14ac:dyDescent="0.25">
      <c r="A243" t="s">
        <v>4453</v>
      </c>
      <c r="B243">
        <v>4397</v>
      </c>
      <c r="C243" t="s">
        <v>359</v>
      </c>
      <c r="D243">
        <v>5648</v>
      </c>
    </row>
    <row r="244" spans="1:4" hidden="1" x14ac:dyDescent="0.25">
      <c r="A244" t="s">
        <v>4453</v>
      </c>
      <c r="B244">
        <v>4397</v>
      </c>
      <c r="C244" t="s">
        <v>4813</v>
      </c>
      <c r="D244">
        <v>456092</v>
      </c>
    </row>
    <row r="245" spans="1:4" hidden="1" x14ac:dyDescent="0.25">
      <c r="A245" t="s">
        <v>4453</v>
      </c>
      <c r="B245">
        <v>4397</v>
      </c>
      <c r="C245" t="s">
        <v>361</v>
      </c>
      <c r="D245">
        <v>5647</v>
      </c>
    </row>
    <row r="246" spans="1:4" hidden="1" x14ac:dyDescent="0.25">
      <c r="A246" t="s">
        <v>4224</v>
      </c>
      <c r="B246">
        <v>4242</v>
      </c>
      <c r="C246" t="s">
        <v>592</v>
      </c>
      <c r="D246">
        <v>5125</v>
      </c>
    </row>
    <row r="247" spans="1:4" hidden="1" x14ac:dyDescent="0.25">
      <c r="A247" t="s">
        <v>4532</v>
      </c>
      <c r="B247">
        <v>4403</v>
      </c>
      <c r="C247" t="s">
        <v>3635</v>
      </c>
      <c r="D247">
        <v>5661</v>
      </c>
    </row>
    <row r="248" spans="1:4" hidden="1" x14ac:dyDescent="0.25">
      <c r="A248" t="s">
        <v>4815</v>
      </c>
      <c r="B248">
        <v>4224</v>
      </c>
      <c r="C248" t="s">
        <v>364</v>
      </c>
      <c r="D248">
        <v>4896</v>
      </c>
    </row>
    <row r="249" spans="1:4" hidden="1" x14ac:dyDescent="0.25">
      <c r="A249" t="s">
        <v>4468</v>
      </c>
      <c r="B249">
        <v>4387</v>
      </c>
      <c r="C249" t="s">
        <v>3980</v>
      </c>
      <c r="D249">
        <v>5600</v>
      </c>
    </row>
    <row r="250" spans="1:4" hidden="1" x14ac:dyDescent="0.25">
      <c r="A250" t="s">
        <v>4532</v>
      </c>
      <c r="B250">
        <v>4403</v>
      </c>
      <c r="C250" t="s">
        <v>3637</v>
      </c>
      <c r="D250">
        <v>5738</v>
      </c>
    </row>
    <row r="251" spans="1:4" hidden="1" x14ac:dyDescent="0.25">
      <c r="A251" t="s">
        <v>4532</v>
      </c>
      <c r="B251">
        <v>4403</v>
      </c>
      <c r="C251" t="s">
        <v>3639</v>
      </c>
      <c r="D251">
        <v>5663</v>
      </c>
    </row>
    <row r="252" spans="1:4" hidden="1" x14ac:dyDescent="0.25">
      <c r="A252" t="s">
        <v>4532</v>
      </c>
      <c r="B252">
        <v>4403</v>
      </c>
      <c r="C252" t="s">
        <v>3641</v>
      </c>
      <c r="D252">
        <v>5664</v>
      </c>
    </row>
    <row r="253" spans="1:4" hidden="1" x14ac:dyDescent="0.25">
      <c r="A253" t="s">
        <v>4375</v>
      </c>
      <c r="B253">
        <v>4286</v>
      </c>
      <c r="C253" t="s">
        <v>2795</v>
      </c>
      <c r="D253">
        <v>6249</v>
      </c>
    </row>
    <row r="254" spans="1:4" hidden="1" x14ac:dyDescent="0.25">
      <c r="A254" t="s">
        <v>4278</v>
      </c>
      <c r="B254">
        <v>4239</v>
      </c>
      <c r="C254" t="s">
        <v>1331</v>
      </c>
      <c r="D254">
        <v>79145</v>
      </c>
    </row>
    <row r="255" spans="1:4" hidden="1" x14ac:dyDescent="0.25">
      <c r="A255" t="s">
        <v>4363</v>
      </c>
      <c r="B255">
        <v>4241</v>
      </c>
      <c r="C255" t="s">
        <v>2505</v>
      </c>
      <c r="D255">
        <v>5091</v>
      </c>
    </row>
    <row r="256" spans="1:4" hidden="1" x14ac:dyDescent="0.25">
      <c r="A256" t="s">
        <v>4234</v>
      </c>
      <c r="B256">
        <v>4246</v>
      </c>
      <c r="C256" t="s">
        <v>872</v>
      </c>
      <c r="D256">
        <v>85850</v>
      </c>
    </row>
    <row r="257" spans="1:4" hidden="1" x14ac:dyDescent="0.25">
      <c r="A257" t="s">
        <v>4143</v>
      </c>
      <c r="B257">
        <v>4513</v>
      </c>
      <c r="C257" t="s">
        <v>367</v>
      </c>
      <c r="D257">
        <v>6201</v>
      </c>
    </row>
    <row r="258" spans="1:4" hidden="1" x14ac:dyDescent="0.25">
      <c r="A258" t="s">
        <v>4082</v>
      </c>
      <c r="B258">
        <v>4171</v>
      </c>
      <c r="C258" t="s">
        <v>370</v>
      </c>
      <c r="D258">
        <v>4758</v>
      </c>
    </row>
    <row r="259" spans="1:4" hidden="1" x14ac:dyDescent="0.25">
      <c r="A259" t="s">
        <v>4082</v>
      </c>
      <c r="B259">
        <v>4171</v>
      </c>
      <c r="C259" t="s">
        <v>372</v>
      </c>
      <c r="D259">
        <v>4759</v>
      </c>
    </row>
    <row r="260" spans="1:4" hidden="1" x14ac:dyDescent="0.25">
      <c r="A260" t="s">
        <v>4618</v>
      </c>
      <c r="B260">
        <v>4469</v>
      </c>
      <c r="C260" t="s">
        <v>1581</v>
      </c>
      <c r="D260">
        <v>6097</v>
      </c>
    </row>
    <row r="261" spans="1:4" hidden="1" x14ac:dyDescent="0.25">
      <c r="A261" t="s">
        <v>4618</v>
      </c>
      <c r="B261">
        <v>4469</v>
      </c>
      <c r="C261" t="s">
        <v>1583</v>
      </c>
      <c r="D261">
        <v>6091</v>
      </c>
    </row>
    <row r="262" spans="1:4" hidden="1" x14ac:dyDescent="0.25">
      <c r="A262" t="s">
        <v>4618</v>
      </c>
      <c r="B262">
        <v>4469</v>
      </c>
      <c r="C262" t="s">
        <v>5057</v>
      </c>
      <c r="D262">
        <v>87536</v>
      </c>
    </row>
    <row r="263" spans="1:4" hidden="1" x14ac:dyDescent="0.25">
      <c r="A263" t="s">
        <v>4816</v>
      </c>
      <c r="B263">
        <v>92367</v>
      </c>
      <c r="C263" t="s">
        <v>4817</v>
      </c>
      <c r="D263">
        <v>92914</v>
      </c>
    </row>
    <row r="264" spans="1:4" hidden="1" x14ac:dyDescent="0.25">
      <c r="A264" t="s">
        <v>4221</v>
      </c>
      <c r="B264">
        <v>4282</v>
      </c>
      <c r="C264" t="s">
        <v>452</v>
      </c>
      <c r="D264">
        <v>79283</v>
      </c>
    </row>
    <row r="265" spans="1:4" hidden="1" x14ac:dyDescent="0.25">
      <c r="A265" t="s">
        <v>4299</v>
      </c>
      <c r="B265">
        <v>4259</v>
      </c>
      <c r="C265" t="s">
        <v>5065</v>
      </c>
      <c r="D265">
        <v>5241</v>
      </c>
    </row>
    <row r="266" spans="1:4" hidden="1" x14ac:dyDescent="0.25">
      <c r="A266" t="s">
        <v>4282</v>
      </c>
      <c r="B266">
        <v>4248</v>
      </c>
      <c r="C266" t="s">
        <v>1526</v>
      </c>
      <c r="D266">
        <v>93009</v>
      </c>
    </row>
    <row r="267" spans="1:4" hidden="1" x14ac:dyDescent="0.25">
      <c r="A267" t="s">
        <v>4818</v>
      </c>
      <c r="B267">
        <v>4362</v>
      </c>
      <c r="C267" t="s">
        <v>4819</v>
      </c>
      <c r="D267">
        <v>5550</v>
      </c>
    </row>
    <row r="268" spans="1:4" hidden="1" x14ac:dyDescent="0.25">
      <c r="A268" t="s">
        <v>4618</v>
      </c>
      <c r="B268">
        <v>4469</v>
      </c>
      <c r="C268" t="s">
        <v>5058</v>
      </c>
      <c r="D268">
        <v>89839</v>
      </c>
    </row>
    <row r="269" spans="1:4" hidden="1" x14ac:dyDescent="0.25">
      <c r="A269" t="s">
        <v>4820</v>
      </c>
      <c r="B269">
        <v>91301</v>
      </c>
      <c r="C269" t="s">
        <v>4821</v>
      </c>
      <c r="D269">
        <v>91927</v>
      </c>
    </row>
    <row r="270" spans="1:4" hidden="1" x14ac:dyDescent="0.25">
      <c r="A270" t="s">
        <v>4820</v>
      </c>
      <c r="B270">
        <v>91301</v>
      </c>
      <c r="C270" t="s">
        <v>4822</v>
      </c>
      <c r="D270">
        <v>92238</v>
      </c>
    </row>
    <row r="271" spans="1:4" hidden="1" x14ac:dyDescent="0.25">
      <c r="A271" t="s">
        <v>4344</v>
      </c>
      <c r="B271">
        <v>4235</v>
      </c>
      <c r="C271" t="s">
        <v>2135</v>
      </c>
      <c r="D271">
        <v>79490</v>
      </c>
    </row>
    <row r="272" spans="1:4" hidden="1" x14ac:dyDescent="0.25">
      <c r="A272" t="s">
        <v>4405</v>
      </c>
      <c r="B272">
        <v>4258</v>
      </c>
      <c r="C272" t="s">
        <v>3458</v>
      </c>
      <c r="D272">
        <v>5213</v>
      </c>
    </row>
    <row r="273" spans="1:4" hidden="1" x14ac:dyDescent="0.25">
      <c r="A273" t="s">
        <v>4205</v>
      </c>
      <c r="B273">
        <v>4268</v>
      </c>
      <c r="C273" t="s">
        <v>312</v>
      </c>
      <c r="D273">
        <v>81141</v>
      </c>
    </row>
    <row r="274" spans="1:4" hidden="1" x14ac:dyDescent="0.25">
      <c r="A274" t="s">
        <v>4212</v>
      </c>
      <c r="B274">
        <v>4269</v>
      </c>
      <c r="C274" t="s">
        <v>380</v>
      </c>
      <c r="D274">
        <v>87473</v>
      </c>
    </row>
    <row r="275" spans="1:4" hidden="1" x14ac:dyDescent="0.25">
      <c r="A275" t="s">
        <v>4213</v>
      </c>
      <c r="B275">
        <v>4284</v>
      </c>
      <c r="C275" t="s">
        <v>393</v>
      </c>
      <c r="D275">
        <v>5424</v>
      </c>
    </row>
    <row r="276" spans="1:4" hidden="1" x14ac:dyDescent="0.25">
      <c r="A276" t="s">
        <v>4102</v>
      </c>
      <c r="B276">
        <v>4175</v>
      </c>
      <c r="C276" t="s">
        <v>3246</v>
      </c>
      <c r="D276">
        <v>4783</v>
      </c>
    </row>
    <row r="277" spans="1:4" hidden="1" x14ac:dyDescent="0.25">
      <c r="A277" t="s">
        <v>4428</v>
      </c>
      <c r="B277">
        <v>4378</v>
      </c>
      <c r="C277" t="s">
        <v>400</v>
      </c>
      <c r="D277">
        <v>5587</v>
      </c>
    </row>
    <row r="278" spans="1:4" hidden="1" x14ac:dyDescent="0.25">
      <c r="A278" t="s">
        <v>4278</v>
      </c>
      <c r="B278">
        <v>4239</v>
      </c>
      <c r="C278" t="s">
        <v>1333</v>
      </c>
      <c r="D278">
        <v>5030</v>
      </c>
    </row>
    <row r="279" spans="1:4" hidden="1" x14ac:dyDescent="0.25">
      <c r="A279" t="s">
        <v>4690</v>
      </c>
      <c r="B279">
        <v>79215</v>
      </c>
      <c r="C279" t="s">
        <v>1491</v>
      </c>
      <c r="D279">
        <v>78788</v>
      </c>
    </row>
    <row r="280" spans="1:4" hidden="1" x14ac:dyDescent="0.25">
      <c r="A280" t="s">
        <v>4344</v>
      </c>
      <c r="B280">
        <v>4235</v>
      </c>
      <c r="C280" t="s">
        <v>2137</v>
      </c>
      <c r="D280">
        <v>4961</v>
      </c>
    </row>
    <row r="281" spans="1:4" hidden="1" x14ac:dyDescent="0.25">
      <c r="A281" t="s">
        <v>4502</v>
      </c>
      <c r="B281">
        <v>4404</v>
      </c>
      <c r="C281" t="s">
        <v>2044</v>
      </c>
      <c r="D281">
        <v>5772</v>
      </c>
    </row>
    <row r="282" spans="1:4" hidden="1" x14ac:dyDescent="0.25">
      <c r="A282" t="s">
        <v>4569</v>
      </c>
      <c r="B282">
        <v>4441</v>
      </c>
      <c r="C282" t="s">
        <v>2044</v>
      </c>
      <c r="D282">
        <v>89910</v>
      </c>
    </row>
    <row r="283" spans="1:4" hidden="1" x14ac:dyDescent="0.25">
      <c r="A283" t="s">
        <v>4221</v>
      </c>
      <c r="B283">
        <v>4282</v>
      </c>
      <c r="C283" t="s">
        <v>454</v>
      </c>
      <c r="D283">
        <v>5414</v>
      </c>
    </row>
    <row r="284" spans="1:4" hidden="1" x14ac:dyDescent="0.25">
      <c r="A284" t="s">
        <v>4532</v>
      </c>
      <c r="B284">
        <v>4403</v>
      </c>
      <c r="C284" t="s">
        <v>3643</v>
      </c>
      <c r="D284">
        <v>5715</v>
      </c>
    </row>
    <row r="285" spans="1:4" hidden="1" x14ac:dyDescent="0.25">
      <c r="A285" t="s">
        <v>4314</v>
      </c>
      <c r="B285">
        <v>4267</v>
      </c>
      <c r="C285" t="s">
        <v>1809</v>
      </c>
      <c r="D285">
        <v>5302</v>
      </c>
    </row>
    <row r="286" spans="1:4" hidden="1" x14ac:dyDescent="0.25">
      <c r="A286" t="s">
        <v>4381</v>
      </c>
      <c r="B286">
        <v>4279</v>
      </c>
      <c r="C286" t="s">
        <v>2989</v>
      </c>
      <c r="D286">
        <v>5368</v>
      </c>
    </row>
    <row r="287" spans="1:4" hidden="1" x14ac:dyDescent="0.25">
      <c r="A287" t="s">
        <v>4381</v>
      </c>
      <c r="B287">
        <v>4279</v>
      </c>
      <c r="C287" t="s">
        <v>2991</v>
      </c>
      <c r="D287">
        <v>5376</v>
      </c>
    </row>
    <row r="288" spans="1:4" hidden="1" x14ac:dyDescent="0.25">
      <c r="A288" t="s">
        <v>4660</v>
      </c>
      <c r="B288">
        <v>4499</v>
      </c>
      <c r="C288" t="s">
        <v>4012</v>
      </c>
      <c r="D288">
        <v>6149</v>
      </c>
    </row>
    <row r="289" spans="1:4" hidden="1" x14ac:dyDescent="0.25">
      <c r="A289" t="s">
        <v>4551</v>
      </c>
      <c r="B289">
        <v>4443</v>
      </c>
      <c r="C289" t="s">
        <v>205</v>
      </c>
      <c r="D289">
        <v>5923</v>
      </c>
    </row>
    <row r="290" spans="1:4" hidden="1" x14ac:dyDescent="0.25">
      <c r="A290" t="s">
        <v>4371</v>
      </c>
      <c r="B290">
        <v>4237</v>
      </c>
      <c r="C290" t="s">
        <v>2665</v>
      </c>
      <c r="D290">
        <v>5014</v>
      </c>
    </row>
    <row r="291" spans="1:4" hidden="1" x14ac:dyDescent="0.25">
      <c r="A291" t="s">
        <v>4552</v>
      </c>
      <c r="B291">
        <v>4446</v>
      </c>
      <c r="C291" t="s">
        <v>504</v>
      </c>
      <c r="D291">
        <v>79692</v>
      </c>
    </row>
    <row r="292" spans="1:4" hidden="1" x14ac:dyDescent="0.25">
      <c r="A292" t="s">
        <v>4222</v>
      </c>
      <c r="B292">
        <v>4244</v>
      </c>
      <c r="C292" t="s">
        <v>551</v>
      </c>
      <c r="D292">
        <v>5137</v>
      </c>
    </row>
    <row r="293" spans="1:4" hidden="1" x14ac:dyDescent="0.25">
      <c r="A293" t="s">
        <v>4363</v>
      </c>
      <c r="B293">
        <v>4241</v>
      </c>
      <c r="C293" t="s">
        <v>2507</v>
      </c>
      <c r="D293">
        <v>5082</v>
      </c>
    </row>
    <row r="294" spans="1:4" hidden="1" x14ac:dyDescent="0.25">
      <c r="A294" t="s">
        <v>4416</v>
      </c>
      <c r="B294">
        <v>4260</v>
      </c>
      <c r="C294" t="s">
        <v>3861</v>
      </c>
      <c r="D294">
        <v>5247</v>
      </c>
    </row>
    <row r="295" spans="1:4" hidden="1" x14ac:dyDescent="0.25">
      <c r="A295" t="s">
        <v>4593</v>
      </c>
      <c r="B295">
        <v>4458</v>
      </c>
      <c r="C295" t="s">
        <v>3135</v>
      </c>
      <c r="D295">
        <v>5965</v>
      </c>
    </row>
    <row r="296" spans="1:4" hidden="1" x14ac:dyDescent="0.25">
      <c r="A296" t="s">
        <v>4216</v>
      </c>
      <c r="B296">
        <v>79055</v>
      </c>
      <c r="C296" t="s">
        <v>424</v>
      </c>
      <c r="D296">
        <v>80463</v>
      </c>
    </row>
    <row r="297" spans="1:4" hidden="1" x14ac:dyDescent="0.25">
      <c r="A297" t="s">
        <v>4823</v>
      </c>
      <c r="B297">
        <v>78888</v>
      </c>
      <c r="C297" t="s">
        <v>4824</v>
      </c>
      <c r="D297">
        <v>78889</v>
      </c>
    </row>
    <row r="298" spans="1:4" hidden="1" x14ac:dyDescent="0.25">
      <c r="A298" t="s">
        <v>4823</v>
      </c>
      <c r="B298">
        <v>78888</v>
      </c>
      <c r="C298" t="s">
        <v>4824</v>
      </c>
      <c r="D298">
        <v>90325</v>
      </c>
    </row>
    <row r="299" spans="1:4" hidden="1" x14ac:dyDescent="0.25">
      <c r="A299" t="s">
        <v>4217</v>
      </c>
      <c r="B299">
        <v>79905</v>
      </c>
      <c r="C299" t="s">
        <v>427</v>
      </c>
      <c r="D299">
        <v>79906</v>
      </c>
    </row>
    <row r="300" spans="1:4" hidden="1" x14ac:dyDescent="0.25">
      <c r="A300" t="s">
        <v>4375</v>
      </c>
      <c r="B300">
        <v>4286</v>
      </c>
      <c r="C300" t="s">
        <v>2797</v>
      </c>
      <c r="D300">
        <v>5438</v>
      </c>
    </row>
    <row r="301" spans="1:4" hidden="1" x14ac:dyDescent="0.25">
      <c r="A301" t="s">
        <v>4443</v>
      </c>
      <c r="B301">
        <v>4379</v>
      </c>
      <c r="C301" t="s">
        <v>2351</v>
      </c>
      <c r="D301">
        <v>6049</v>
      </c>
    </row>
    <row r="302" spans="1:4" hidden="1" x14ac:dyDescent="0.25">
      <c r="A302" t="s">
        <v>4605</v>
      </c>
      <c r="B302">
        <v>4470</v>
      </c>
      <c r="C302" t="s">
        <v>430</v>
      </c>
      <c r="D302">
        <v>84659</v>
      </c>
    </row>
    <row r="303" spans="1:4" hidden="1" x14ac:dyDescent="0.25">
      <c r="A303" t="s">
        <v>4605</v>
      </c>
      <c r="B303">
        <v>4470</v>
      </c>
      <c r="C303" t="s">
        <v>432</v>
      </c>
      <c r="D303">
        <v>6098</v>
      </c>
    </row>
    <row r="304" spans="1:4" hidden="1" x14ac:dyDescent="0.25">
      <c r="A304" t="s">
        <v>4605</v>
      </c>
      <c r="B304">
        <v>4470</v>
      </c>
      <c r="C304" t="s">
        <v>434</v>
      </c>
      <c r="D304">
        <v>6100</v>
      </c>
    </row>
    <row r="305" spans="1:4" hidden="1" x14ac:dyDescent="0.25">
      <c r="A305" t="s">
        <v>4605</v>
      </c>
      <c r="B305">
        <v>4470</v>
      </c>
      <c r="C305" t="s">
        <v>436</v>
      </c>
      <c r="D305">
        <v>6099</v>
      </c>
    </row>
    <row r="306" spans="1:4" hidden="1" x14ac:dyDescent="0.25">
      <c r="A306" t="s">
        <v>4605</v>
      </c>
      <c r="B306">
        <v>4470</v>
      </c>
      <c r="C306" t="s">
        <v>4825</v>
      </c>
      <c r="D306">
        <v>1000257</v>
      </c>
    </row>
    <row r="307" spans="1:4" hidden="1" x14ac:dyDescent="0.25">
      <c r="A307" t="s">
        <v>5296</v>
      </c>
      <c r="B307">
        <v>8870</v>
      </c>
      <c r="C307" t="s">
        <v>5297</v>
      </c>
      <c r="D307">
        <v>10355</v>
      </c>
    </row>
    <row r="308" spans="1:4" hidden="1" x14ac:dyDescent="0.25">
      <c r="A308" t="s">
        <v>4363</v>
      </c>
      <c r="B308">
        <v>4241</v>
      </c>
      <c r="C308" t="s">
        <v>2509</v>
      </c>
      <c r="D308">
        <v>5074</v>
      </c>
    </row>
    <row r="309" spans="1:4" hidden="1" x14ac:dyDescent="0.25">
      <c r="A309" t="s">
        <v>4278</v>
      </c>
      <c r="B309">
        <v>4239</v>
      </c>
      <c r="C309" t="s">
        <v>1335</v>
      </c>
      <c r="D309">
        <v>90124</v>
      </c>
    </row>
    <row r="310" spans="1:4" hidden="1" x14ac:dyDescent="0.25">
      <c r="A310" t="s">
        <v>4826</v>
      </c>
      <c r="B310">
        <v>89758</v>
      </c>
      <c r="C310" t="s">
        <v>4827</v>
      </c>
      <c r="D310">
        <v>89759</v>
      </c>
    </row>
    <row r="311" spans="1:4" hidden="1" x14ac:dyDescent="0.25">
      <c r="A311" t="s">
        <v>4606</v>
      </c>
      <c r="B311">
        <v>4484</v>
      </c>
      <c r="C311" t="s">
        <v>441</v>
      </c>
      <c r="D311">
        <v>6119</v>
      </c>
    </row>
    <row r="312" spans="1:4" hidden="1" x14ac:dyDescent="0.25">
      <c r="A312" t="s">
        <v>4370</v>
      </c>
      <c r="B312">
        <v>4283</v>
      </c>
      <c r="C312" t="s">
        <v>2634</v>
      </c>
      <c r="D312">
        <v>79265</v>
      </c>
    </row>
    <row r="313" spans="1:4" hidden="1" x14ac:dyDescent="0.25">
      <c r="A313" t="s">
        <v>4467</v>
      </c>
      <c r="B313">
        <v>4394</v>
      </c>
      <c r="C313" t="s">
        <v>3932</v>
      </c>
      <c r="D313">
        <v>5635</v>
      </c>
    </row>
    <row r="314" spans="1:4" hidden="1" x14ac:dyDescent="0.25">
      <c r="A314" t="s">
        <v>4064</v>
      </c>
      <c r="B314">
        <v>4158</v>
      </c>
      <c r="C314" t="s">
        <v>678</v>
      </c>
      <c r="D314">
        <v>4733</v>
      </c>
    </row>
    <row r="315" spans="1:4" hidden="1" x14ac:dyDescent="0.25">
      <c r="A315" t="s">
        <v>4474</v>
      </c>
      <c r="B315">
        <v>4406</v>
      </c>
      <c r="C315" t="s">
        <v>161</v>
      </c>
      <c r="D315">
        <v>5808</v>
      </c>
    </row>
    <row r="316" spans="1:4" hidden="1" x14ac:dyDescent="0.25">
      <c r="A316" t="s">
        <v>4371</v>
      </c>
      <c r="B316">
        <v>4237</v>
      </c>
      <c r="C316" t="s">
        <v>2667</v>
      </c>
      <c r="D316">
        <v>5007</v>
      </c>
    </row>
    <row r="317" spans="1:4" hidden="1" x14ac:dyDescent="0.25">
      <c r="A317" t="s">
        <v>5243</v>
      </c>
      <c r="B317">
        <v>79455</v>
      </c>
      <c r="C317" t="s">
        <v>5244</v>
      </c>
      <c r="D317">
        <v>79909</v>
      </c>
    </row>
    <row r="318" spans="1:4" hidden="1" x14ac:dyDescent="0.25">
      <c r="A318" t="s">
        <v>4237</v>
      </c>
      <c r="B318">
        <v>4243</v>
      </c>
      <c r="C318" t="s">
        <v>992</v>
      </c>
      <c r="D318">
        <v>89600</v>
      </c>
    </row>
    <row r="319" spans="1:4" hidden="1" x14ac:dyDescent="0.25">
      <c r="A319" t="s">
        <v>4278</v>
      </c>
      <c r="B319">
        <v>4239</v>
      </c>
      <c r="C319" t="s">
        <v>1337</v>
      </c>
      <c r="D319">
        <v>79829</v>
      </c>
    </row>
    <row r="320" spans="1:4" hidden="1" x14ac:dyDescent="0.25">
      <c r="A320" t="s">
        <v>4828</v>
      </c>
      <c r="B320">
        <v>81029</v>
      </c>
      <c r="C320" t="s">
        <v>4829</v>
      </c>
      <c r="D320">
        <v>81030</v>
      </c>
    </row>
    <row r="321" spans="1:4" hidden="1" x14ac:dyDescent="0.25">
      <c r="A321" t="s">
        <v>4828</v>
      </c>
      <c r="B321">
        <v>81029</v>
      </c>
      <c r="C321" t="s">
        <v>4830</v>
      </c>
      <c r="D321">
        <v>605648</v>
      </c>
    </row>
    <row r="322" spans="1:4" hidden="1" x14ac:dyDescent="0.25">
      <c r="A322" t="s">
        <v>4234</v>
      </c>
      <c r="B322">
        <v>4246</v>
      </c>
      <c r="C322" t="s">
        <v>874</v>
      </c>
      <c r="D322">
        <v>88399</v>
      </c>
    </row>
    <row r="323" spans="1:4" hidden="1" x14ac:dyDescent="0.25">
      <c r="A323" t="s">
        <v>444</v>
      </c>
      <c r="B323">
        <v>79302</v>
      </c>
      <c r="C323" t="s">
        <v>444</v>
      </c>
      <c r="D323">
        <v>79303</v>
      </c>
    </row>
    <row r="324" spans="1:4" hidden="1" x14ac:dyDescent="0.25">
      <c r="A324" t="s">
        <v>4479</v>
      </c>
      <c r="B324">
        <v>4410</v>
      </c>
      <c r="C324" t="s">
        <v>534</v>
      </c>
      <c r="D324">
        <v>5835</v>
      </c>
    </row>
    <row r="325" spans="1:4" hidden="1" x14ac:dyDescent="0.25">
      <c r="A325" t="s">
        <v>4153</v>
      </c>
      <c r="B325">
        <v>4289</v>
      </c>
      <c r="C325" t="s">
        <v>56</v>
      </c>
      <c r="D325">
        <v>932049</v>
      </c>
    </row>
    <row r="326" spans="1:4" hidden="1" x14ac:dyDescent="0.25">
      <c r="A326" t="s">
        <v>4630</v>
      </c>
      <c r="B326">
        <v>10970</v>
      </c>
      <c r="C326" t="s">
        <v>4631</v>
      </c>
      <c r="D326">
        <v>92234</v>
      </c>
    </row>
    <row r="327" spans="1:4" hidden="1" x14ac:dyDescent="0.25">
      <c r="A327" t="s">
        <v>5212</v>
      </c>
      <c r="B327">
        <v>4401</v>
      </c>
      <c r="C327" t="s">
        <v>5213</v>
      </c>
      <c r="D327">
        <v>5654</v>
      </c>
    </row>
    <row r="328" spans="1:4" hidden="1" x14ac:dyDescent="0.25">
      <c r="A328" t="s">
        <v>5212</v>
      </c>
      <c r="B328">
        <v>4401</v>
      </c>
      <c r="C328" t="s">
        <v>5214</v>
      </c>
      <c r="D328">
        <v>5656</v>
      </c>
    </row>
    <row r="329" spans="1:4" hidden="1" x14ac:dyDescent="0.25">
      <c r="A329" t="s">
        <v>4373</v>
      </c>
      <c r="B329">
        <v>4256</v>
      </c>
      <c r="C329" t="s">
        <v>2762</v>
      </c>
      <c r="D329">
        <v>5196</v>
      </c>
    </row>
    <row r="330" spans="1:4" hidden="1" x14ac:dyDescent="0.25">
      <c r="A330" t="s">
        <v>4457</v>
      </c>
      <c r="B330">
        <v>4392</v>
      </c>
      <c r="C330" t="s">
        <v>1507</v>
      </c>
      <c r="D330">
        <v>5623</v>
      </c>
    </row>
    <row r="331" spans="1:4" hidden="1" x14ac:dyDescent="0.25">
      <c r="A331" t="s">
        <v>4851</v>
      </c>
      <c r="B331">
        <v>92918</v>
      </c>
      <c r="C331" t="s">
        <v>4852</v>
      </c>
      <c r="D331">
        <v>539264</v>
      </c>
    </row>
    <row r="332" spans="1:4" hidden="1" x14ac:dyDescent="0.25">
      <c r="A332" t="s">
        <v>4832</v>
      </c>
      <c r="B332">
        <v>78858</v>
      </c>
      <c r="C332" t="s">
        <v>4833</v>
      </c>
      <c r="D332">
        <v>78859</v>
      </c>
    </row>
    <row r="333" spans="1:4" hidden="1" x14ac:dyDescent="0.25">
      <c r="A333" t="s">
        <v>4218</v>
      </c>
      <c r="B333">
        <v>79047</v>
      </c>
      <c r="C333" t="s">
        <v>4834</v>
      </c>
      <c r="D333">
        <v>80025</v>
      </c>
    </row>
    <row r="334" spans="1:4" hidden="1" x14ac:dyDescent="0.25">
      <c r="A334" t="s">
        <v>4218</v>
      </c>
      <c r="B334">
        <v>79047</v>
      </c>
      <c r="C334" t="s">
        <v>2311</v>
      </c>
      <c r="D334">
        <v>80050</v>
      </c>
    </row>
    <row r="335" spans="1:4" hidden="1" x14ac:dyDescent="0.25">
      <c r="A335" t="s">
        <v>4375</v>
      </c>
      <c r="B335">
        <v>4286</v>
      </c>
      <c r="C335" t="s">
        <v>2799</v>
      </c>
      <c r="D335">
        <v>5440</v>
      </c>
    </row>
    <row r="336" spans="1:4" hidden="1" x14ac:dyDescent="0.25">
      <c r="A336" t="s">
        <v>4102</v>
      </c>
      <c r="B336">
        <v>4175</v>
      </c>
      <c r="C336" t="s">
        <v>3248</v>
      </c>
      <c r="D336">
        <v>4776</v>
      </c>
    </row>
    <row r="337" spans="1:4" hidden="1" x14ac:dyDescent="0.25">
      <c r="A337" t="s">
        <v>4405</v>
      </c>
      <c r="B337">
        <v>4258</v>
      </c>
      <c r="C337" t="s">
        <v>3460</v>
      </c>
      <c r="D337">
        <v>5212</v>
      </c>
    </row>
    <row r="338" spans="1:4" hidden="1" x14ac:dyDescent="0.25">
      <c r="A338" t="s">
        <v>4157</v>
      </c>
      <c r="B338">
        <v>4280</v>
      </c>
      <c r="C338" t="s">
        <v>79</v>
      </c>
      <c r="D338">
        <v>6030</v>
      </c>
    </row>
    <row r="339" spans="1:4" hidden="1" x14ac:dyDescent="0.25">
      <c r="A339" t="s">
        <v>4278</v>
      </c>
      <c r="B339">
        <v>4239</v>
      </c>
      <c r="C339" t="s">
        <v>1339</v>
      </c>
      <c r="D339">
        <v>79144</v>
      </c>
    </row>
    <row r="340" spans="1:4" hidden="1" x14ac:dyDescent="0.25">
      <c r="A340" t="s">
        <v>4532</v>
      </c>
      <c r="B340">
        <v>4403</v>
      </c>
      <c r="C340" t="s">
        <v>3645</v>
      </c>
      <c r="D340">
        <v>5666</v>
      </c>
    </row>
    <row r="341" spans="1:4" hidden="1" x14ac:dyDescent="0.25">
      <c r="A341" t="s">
        <v>4344</v>
      </c>
      <c r="B341">
        <v>4235</v>
      </c>
      <c r="C341" t="s">
        <v>2139</v>
      </c>
      <c r="D341">
        <v>4969</v>
      </c>
    </row>
    <row r="342" spans="1:4" hidden="1" x14ac:dyDescent="0.25">
      <c r="A342" t="s">
        <v>4221</v>
      </c>
      <c r="B342">
        <v>4282</v>
      </c>
      <c r="C342" t="s">
        <v>456</v>
      </c>
      <c r="D342">
        <v>5398</v>
      </c>
    </row>
    <row r="343" spans="1:4" hidden="1" x14ac:dyDescent="0.25">
      <c r="A343" t="s">
        <v>501</v>
      </c>
      <c r="B343">
        <v>91934</v>
      </c>
      <c r="C343" t="s">
        <v>501</v>
      </c>
      <c r="D343">
        <v>92498</v>
      </c>
    </row>
    <row r="344" spans="1:4" hidden="1" x14ac:dyDescent="0.25">
      <c r="A344" t="s">
        <v>5230</v>
      </c>
      <c r="B344">
        <v>8066</v>
      </c>
      <c r="C344" t="s">
        <v>5231</v>
      </c>
      <c r="D344">
        <v>10086</v>
      </c>
    </row>
    <row r="345" spans="1:4" hidden="1" x14ac:dyDescent="0.25">
      <c r="A345" t="s">
        <v>4552</v>
      </c>
      <c r="B345">
        <v>4446</v>
      </c>
      <c r="C345" t="s">
        <v>506</v>
      </c>
      <c r="D345">
        <v>5934</v>
      </c>
    </row>
    <row r="346" spans="1:4" hidden="1" x14ac:dyDescent="0.25">
      <c r="A346" t="s">
        <v>4553</v>
      </c>
      <c r="B346">
        <v>4453</v>
      </c>
      <c r="C346" t="s">
        <v>529</v>
      </c>
      <c r="D346">
        <v>5948</v>
      </c>
    </row>
    <row r="347" spans="1:4" hidden="1" x14ac:dyDescent="0.25">
      <c r="A347" t="s">
        <v>4660</v>
      </c>
      <c r="B347">
        <v>4499</v>
      </c>
      <c r="C347" t="s">
        <v>4014</v>
      </c>
      <c r="D347">
        <v>6163</v>
      </c>
    </row>
    <row r="348" spans="1:4" hidden="1" x14ac:dyDescent="0.25">
      <c r="A348" t="s">
        <v>4479</v>
      </c>
      <c r="B348">
        <v>4410</v>
      </c>
      <c r="C348" t="s">
        <v>536</v>
      </c>
      <c r="D348">
        <v>5839</v>
      </c>
    </row>
    <row r="349" spans="1:4" hidden="1" x14ac:dyDescent="0.25">
      <c r="A349" t="s">
        <v>4479</v>
      </c>
      <c r="B349">
        <v>4410</v>
      </c>
      <c r="C349" t="s">
        <v>4838</v>
      </c>
      <c r="D349">
        <v>5836</v>
      </c>
    </row>
    <row r="350" spans="1:4" hidden="1" x14ac:dyDescent="0.25">
      <c r="A350" t="s">
        <v>4532</v>
      </c>
      <c r="B350">
        <v>4403</v>
      </c>
      <c r="C350" t="s">
        <v>3647</v>
      </c>
      <c r="D350">
        <v>5756</v>
      </c>
    </row>
    <row r="351" spans="1:4" hidden="1" x14ac:dyDescent="0.25">
      <c r="A351" t="s">
        <v>4532</v>
      </c>
      <c r="B351">
        <v>4403</v>
      </c>
      <c r="C351" t="s">
        <v>5339</v>
      </c>
      <c r="D351">
        <v>85924</v>
      </c>
    </row>
    <row r="352" spans="1:4" hidden="1" x14ac:dyDescent="0.25">
      <c r="A352" t="s">
        <v>4157</v>
      </c>
      <c r="B352">
        <v>4280</v>
      </c>
      <c r="C352" t="s">
        <v>81</v>
      </c>
      <c r="D352">
        <v>5385</v>
      </c>
    </row>
    <row r="353" spans="1:4" hidden="1" x14ac:dyDescent="0.25">
      <c r="A353" t="s">
        <v>4532</v>
      </c>
      <c r="B353">
        <v>4403</v>
      </c>
      <c r="C353" t="s">
        <v>3649</v>
      </c>
      <c r="D353">
        <v>5667</v>
      </c>
    </row>
    <row r="354" spans="1:4" hidden="1" x14ac:dyDescent="0.25">
      <c r="A354" t="s">
        <v>4900</v>
      </c>
      <c r="B354">
        <v>79381</v>
      </c>
      <c r="C354" t="s">
        <v>4901</v>
      </c>
      <c r="D354">
        <v>89913</v>
      </c>
    </row>
    <row r="355" spans="1:4" hidden="1" x14ac:dyDescent="0.25">
      <c r="A355" t="s">
        <v>4900</v>
      </c>
      <c r="B355">
        <v>79381</v>
      </c>
      <c r="C355" t="s">
        <v>4902</v>
      </c>
      <c r="D355">
        <v>92660</v>
      </c>
    </row>
    <row r="356" spans="1:4" hidden="1" x14ac:dyDescent="0.25">
      <c r="A356" t="s">
        <v>4853</v>
      </c>
      <c r="B356">
        <v>79385</v>
      </c>
      <c r="C356" t="s">
        <v>4854</v>
      </c>
      <c r="D356">
        <v>79386</v>
      </c>
    </row>
    <row r="357" spans="1:4" hidden="1" x14ac:dyDescent="0.25">
      <c r="A357" t="s">
        <v>4433</v>
      </c>
      <c r="B357">
        <v>4371</v>
      </c>
      <c r="C357" t="s">
        <v>1485</v>
      </c>
      <c r="D357">
        <v>5570</v>
      </c>
    </row>
    <row r="358" spans="1:4" hidden="1" x14ac:dyDescent="0.25">
      <c r="A358" t="s">
        <v>4492</v>
      </c>
      <c r="B358">
        <v>4405</v>
      </c>
      <c r="C358" t="s">
        <v>1202</v>
      </c>
      <c r="D358">
        <v>5784</v>
      </c>
    </row>
    <row r="359" spans="1:4" hidden="1" x14ac:dyDescent="0.25">
      <c r="A359" t="s">
        <v>4282</v>
      </c>
      <c r="B359">
        <v>4248</v>
      </c>
      <c r="C359" t="s">
        <v>1202</v>
      </c>
      <c r="D359">
        <v>90315</v>
      </c>
    </row>
    <row r="360" spans="1:4" hidden="1" x14ac:dyDescent="0.25">
      <c r="A360" t="s">
        <v>4371</v>
      </c>
      <c r="B360">
        <v>4237</v>
      </c>
      <c r="C360" t="s">
        <v>2669</v>
      </c>
      <c r="D360">
        <v>5016</v>
      </c>
    </row>
    <row r="361" spans="1:4" hidden="1" x14ac:dyDescent="0.25">
      <c r="A361" t="s">
        <v>4649</v>
      </c>
      <c r="B361">
        <v>4501</v>
      </c>
      <c r="C361" t="s">
        <v>801</v>
      </c>
      <c r="D361">
        <v>78935</v>
      </c>
    </row>
    <row r="362" spans="1:4" hidden="1" x14ac:dyDescent="0.25">
      <c r="A362" t="s">
        <v>4083</v>
      </c>
      <c r="B362">
        <v>4191</v>
      </c>
      <c r="C362" t="s">
        <v>566</v>
      </c>
      <c r="D362">
        <v>85876</v>
      </c>
    </row>
    <row r="363" spans="1:4" hidden="1" x14ac:dyDescent="0.25">
      <c r="A363" t="s">
        <v>4083</v>
      </c>
      <c r="B363">
        <v>4191</v>
      </c>
      <c r="C363" t="s">
        <v>568</v>
      </c>
      <c r="D363">
        <v>85877</v>
      </c>
    </row>
    <row r="364" spans="1:4" hidden="1" x14ac:dyDescent="0.25">
      <c r="A364" t="s">
        <v>4083</v>
      </c>
      <c r="B364">
        <v>4191</v>
      </c>
      <c r="C364" t="s">
        <v>570</v>
      </c>
      <c r="D364">
        <v>4801</v>
      </c>
    </row>
    <row r="365" spans="1:4" hidden="1" x14ac:dyDescent="0.25">
      <c r="A365" t="s">
        <v>4083</v>
      </c>
      <c r="B365">
        <v>4191</v>
      </c>
      <c r="C365" t="s">
        <v>572</v>
      </c>
      <c r="D365">
        <v>4802</v>
      </c>
    </row>
    <row r="366" spans="1:4" hidden="1" x14ac:dyDescent="0.25">
      <c r="A366" t="s">
        <v>4083</v>
      </c>
      <c r="B366">
        <v>4191</v>
      </c>
      <c r="C366" t="s">
        <v>574</v>
      </c>
      <c r="D366">
        <v>79039</v>
      </c>
    </row>
    <row r="367" spans="1:4" hidden="1" x14ac:dyDescent="0.25">
      <c r="A367" t="s">
        <v>4686</v>
      </c>
      <c r="B367">
        <v>4347</v>
      </c>
      <c r="C367" t="s">
        <v>4687</v>
      </c>
      <c r="D367">
        <v>5521</v>
      </c>
    </row>
    <row r="368" spans="1:4" hidden="1" x14ac:dyDescent="0.25">
      <c r="A368" t="s">
        <v>4197</v>
      </c>
      <c r="B368">
        <v>4272</v>
      </c>
      <c r="C368" t="s">
        <v>266</v>
      </c>
      <c r="D368">
        <v>87619</v>
      </c>
    </row>
    <row r="369" spans="1:4" hidden="1" x14ac:dyDescent="0.25">
      <c r="A369" t="s">
        <v>4375</v>
      </c>
      <c r="B369">
        <v>4286</v>
      </c>
      <c r="C369" t="s">
        <v>2801</v>
      </c>
      <c r="D369">
        <v>5439</v>
      </c>
    </row>
    <row r="370" spans="1:4" hidden="1" x14ac:dyDescent="0.25">
      <c r="A370" t="s">
        <v>5075</v>
      </c>
      <c r="B370">
        <v>79598</v>
      </c>
      <c r="C370" t="s">
        <v>1784</v>
      </c>
      <c r="D370">
        <v>5576</v>
      </c>
    </row>
    <row r="371" spans="1:4" hidden="1" x14ac:dyDescent="0.25">
      <c r="A371" t="s">
        <v>4650</v>
      </c>
      <c r="B371">
        <v>4505</v>
      </c>
      <c r="C371" t="s">
        <v>1274</v>
      </c>
      <c r="D371">
        <v>79724</v>
      </c>
    </row>
    <row r="372" spans="1:4" hidden="1" x14ac:dyDescent="0.25">
      <c r="A372" t="s">
        <v>4884</v>
      </c>
      <c r="B372">
        <v>89418</v>
      </c>
      <c r="C372" t="s">
        <v>4886</v>
      </c>
      <c r="D372">
        <v>89423</v>
      </c>
    </row>
    <row r="373" spans="1:4" hidden="1" x14ac:dyDescent="0.25">
      <c r="A373" t="s">
        <v>4375</v>
      </c>
      <c r="B373">
        <v>4286</v>
      </c>
      <c r="C373" t="s">
        <v>2803</v>
      </c>
      <c r="D373">
        <v>78847</v>
      </c>
    </row>
    <row r="374" spans="1:4" hidden="1" x14ac:dyDescent="0.25">
      <c r="A374" t="s">
        <v>4381</v>
      </c>
      <c r="B374">
        <v>4279</v>
      </c>
      <c r="C374" t="s">
        <v>2993</v>
      </c>
      <c r="D374">
        <v>5363</v>
      </c>
    </row>
    <row r="375" spans="1:4" hidden="1" x14ac:dyDescent="0.25">
      <c r="A375" t="s">
        <v>4223</v>
      </c>
      <c r="B375">
        <v>6362</v>
      </c>
      <c r="C375" t="s">
        <v>577</v>
      </c>
      <c r="D375">
        <v>5555</v>
      </c>
    </row>
    <row r="376" spans="1:4" hidden="1" x14ac:dyDescent="0.25">
      <c r="A376" t="s">
        <v>4855</v>
      </c>
      <c r="B376">
        <v>79886</v>
      </c>
      <c r="C376" t="s">
        <v>4856</v>
      </c>
      <c r="D376">
        <v>79910</v>
      </c>
    </row>
    <row r="377" spans="1:4" hidden="1" x14ac:dyDescent="0.25">
      <c r="A377" t="s">
        <v>4588</v>
      </c>
      <c r="B377">
        <v>4457</v>
      </c>
      <c r="C377" t="s">
        <v>2422</v>
      </c>
      <c r="D377">
        <v>5960</v>
      </c>
    </row>
    <row r="378" spans="1:4" hidden="1" x14ac:dyDescent="0.25">
      <c r="A378" t="s">
        <v>4279</v>
      </c>
      <c r="B378">
        <v>4271</v>
      </c>
      <c r="C378" t="s">
        <v>1407</v>
      </c>
      <c r="D378">
        <v>5342</v>
      </c>
    </row>
    <row r="379" spans="1:4" hidden="1" x14ac:dyDescent="0.25">
      <c r="A379" t="s">
        <v>4521</v>
      </c>
      <c r="B379">
        <v>4407</v>
      </c>
      <c r="C379" t="s">
        <v>1407</v>
      </c>
      <c r="D379">
        <v>5824</v>
      </c>
    </row>
    <row r="380" spans="1:4" hidden="1" x14ac:dyDescent="0.25">
      <c r="A380" t="s">
        <v>4265</v>
      </c>
      <c r="B380">
        <v>78783</v>
      </c>
      <c r="C380" t="s">
        <v>1133</v>
      </c>
      <c r="D380">
        <v>92501</v>
      </c>
    </row>
    <row r="381" spans="1:4" hidden="1" x14ac:dyDescent="0.25">
      <c r="A381" t="s">
        <v>4265</v>
      </c>
      <c r="B381">
        <v>78783</v>
      </c>
      <c r="C381" t="s">
        <v>1135</v>
      </c>
      <c r="D381">
        <v>460111</v>
      </c>
    </row>
    <row r="382" spans="1:4" hidden="1" x14ac:dyDescent="0.25">
      <c r="A382" t="s">
        <v>4265</v>
      </c>
      <c r="B382">
        <v>78783</v>
      </c>
      <c r="C382" t="s">
        <v>1137</v>
      </c>
      <c r="D382">
        <v>78820</v>
      </c>
    </row>
    <row r="383" spans="1:4" hidden="1" x14ac:dyDescent="0.25">
      <c r="A383" t="s">
        <v>4224</v>
      </c>
      <c r="B383">
        <v>4242</v>
      </c>
      <c r="C383" t="s">
        <v>594</v>
      </c>
      <c r="D383">
        <v>5127</v>
      </c>
    </row>
    <row r="384" spans="1:4" hidden="1" x14ac:dyDescent="0.25">
      <c r="A384" t="s">
        <v>4224</v>
      </c>
      <c r="B384">
        <v>4242</v>
      </c>
      <c r="C384" t="s">
        <v>4860</v>
      </c>
      <c r="D384">
        <v>91282</v>
      </c>
    </row>
    <row r="385" spans="1:11" hidden="1" x14ac:dyDescent="0.25">
      <c r="A385" t="s">
        <v>4224</v>
      </c>
      <c r="B385">
        <v>4242</v>
      </c>
      <c r="C385" t="s">
        <v>596</v>
      </c>
      <c r="D385">
        <v>5119</v>
      </c>
    </row>
    <row r="386" spans="1:11" hidden="1" x14ac:dyDescent="0.25">
      <c r="A386" t="s">
        <v>4224</v>
      </c>
      <c r="B386">
        <v>4242</v>
      </c>
      <c r="C386" t="s">
        <v>598</v>
      </c>
      <c r="D386">
        <v>88404</v>
      </c>
    </row>
    <row r="387" spans="1:11" hidden="1" x14ac:dyDescent="0.25">
      <c r="A387" t="s">
        <v>4224</v>
      </c>
      <c r="B387">
        <v>4242</v>
      </c>
      <c r="C387" t="s">
        <v>600</v>
      </c>
      <c r="D387">
        <v>80102</v>
      </c>
    </row>
    <row r="388" spans="1:11" hidden="1" x14ac:dyDescent="0.25">
      <c r="A388" t="s">
        <v>4224</v>
      </c>
      <c r="B388">
        <v>4242</v>
      </c>
      <c r="C388" t="s">
        <v>602</v>
      </c>
      <c r="D388">
        <v>85837</v>
      </c>
    </row>
    <row r="389" spans="1:11" hidden="1" x14ac:dyDescent="0.25">
      <c r="A389" t="s">
        <v>4224</v>
      </c>
      <c r="B389">
        <v>4242</v>
      </c>
      <c r="C389" t="s">
        <v>604</v>
      </c>
      <c r="D389">
        <v>5122</v>
      </c>
    </row>
    <row r="390" spans="1:11" hidden="1" x14ac:dyDescent="0.25">
      <c r="A390" t="s">
        <v>4499</v>
      </c>
      <c r="B390">
        <v>90876</v>
      </c>
      <c r="C390" t="s">
        <v>1653</v>
      </c>
      <c r="D390">
        <v>91782</v>
      </c>
    </row>
    <row r="391" spans="1:11" hidden="1" x14ac:dyDescent="0.25">
      <c r="A391" t="s">
        <v>4282</v>
      </c>
      <c r="B391">
        <v>4248</v>
      </c>
      <c r="C391" t="s">
        <v>1529</v>
      </c>
      <c r="D391">
        <v>89580</v>
      </c>
    </row>
    <row r="392" spans="1:11" hidden="1" x14ac:dyDescent="0.25">
      <c r="A392" t="s">
        <v>4416</v>
      </c>
      <c r="B392">
        <v>4260</v>
      </c>
      <c r="C392" t="s">
        <v>1529</v>
      </c>
      <c r="D392">
        <v>5248</v>
      </c>
    </row>
    <row r="393" spans="1:11" x14ac:dyDescent="0.25">
      <c r="A393" t="s">
        <v>4394</v>
      </c>
      <c r="B393">
        <v>4240</v>
      </c>
      <c r="C393" t="s">
        <v>3153</v>
      </c>
      <c r="D393">
        <v>5069</v>
      </c>
      <c r="E393">
        <f>VLOOKUP(D393,Enrollment!E:T,16,FALSE)</f>
        <v>2292</v>
      </c>
      <c r="F393" t="s">
        <v>15032</v>
      </c>
      <c r="G393">
        <f>VLOOKUP(D393,'F&amp;R Lunch'!E:I,5,FALSE)</f>
        <v>0.04</v>
      </c>
      <c r="H393">
        <f>IF(F393="Yes",E393,G393*E393)</f>
        <v>91.68</v>
      </c>
    </row>
    <row r="394" spans="1:11" hidden="1" x14ac:dyDescent="0.25">
      <c r="A394" t="s">
        <v>4110</v>
      </c>
      <c r="B394">
        <v>4192</v>
      </c>
      <c r="C394" t="s">
        <v>1140</v>
      </c>
      <c r="D394">
        <v>4811</v>
      </c>
    </row>
    <row r="395" spans="1:11" hidden="1" x14ac:dyDescent="0.25">
      <c r="A395" t="s">
        <v>4221</v>
      </c>
      <c r="B395">
        <v>4282</v>
      </c>
      <c r="C395" t="s">
        <v>458</v>
      </c>
      <c r="D395">
        <v>5405</v>
      </c>
    </row>
    <row r="396" spans="1:11" hidden="1" x14ac:dyDescent="0.25">
      <c r="A396" t="s">
        <v>4224</v>
      </c>
      <c r="B396">
        <v>4242</v>
      </c>
      <c r="C396" t="s">
        <v>606</v>
      </c>
      <c r="D396">
        <v>89926</v>
      </c>
    </row>
    <row r="397" spans="1:11" hidden="1" x14ac:dyDescent="0.25">
      <c r="A397" t="s">
        <v>4315</v>
      </c>
      <c r="B397">
        <v>4276</v>
      </c>
      <c r="C397" t="s">
        <v>1881</v>
      </c>
      <c r="D397">
        <v>84305</v>
      </c>
    </row>
    <row r="398" spans="1:11" x14ac:dyDescent="0.25">
      <c r="A398" t="s">
        <v>4394</v>
      </c>
      <c r="B398">
        <v>4240</v>
      </c>
      <c r="C398" t="s">
        <v>3155</v>
      </c>
      <c r="D398">
        <v>5054</v>
      </c>
      <c r="E398">
        <f>VLOOKUP(D398,Enrollment!E:T,16,FALSE)</f>
        <v>695</v>
      </c>
      <c r="F398" t="s">
        <v>15032</v>
      </c>
      <c r="G398">
        <f>VLOOKUP(D398,'F&amp;R Lunch'!E:I,5,FALSE)</f>
        <v>7.0000000000000007E-2</v>
      </c>
      <c r="H398">
        <f>IF(F398="Yes",E398,G398*E398)</f>
        <v>48.650000000000006</v>
      </c>
      <c r="K398" s="30"/>
    </row>
    <row r="399" spans="1:11" hidden="1" x14ac:dyDescent="0.25">
      <c r="A399" t="s">
        <v>4371</v>
      </c>
      <c r="B399">
        <v>4237</v>
      </c>
      <c r="C399" t="s">
        <v>2671</v>
      </c>
      <c r="D399">
        <v>5012</v>
      </c>
    </row>
    <row r="400" spans="1:11" x14ac:dyDescent="0.25">
      <c r="A400" t="s">
        <v>4394</v>
      </c>
      <c r="B400">
        <v>4240</v>
      </c>
      <c r="C400" t="s">
        <v>3157</v>
      </c>
      <c r="D400">
        <v>5059</v>
      </c>
      <c r="E400">
        <f>VLOOKUP(D400,Enrollment!E:T,16,FALSE)</f>
        <v>909</v>
      </c>
      <c r="F400" t="s">
        <v>15032</v>
      </c>
      <c r="G400">
        <f>VLOOKUP(D400,'F&amp;R Lunch'!E:I,5,FALSE)</f>
        <v>0.04</v>
      </c>
      <c r="H400">
        <f>IF(F400="Yes",E400,G400*E400)</f>
        <v>36.36</v>
      </c>
    </row>
    <row r="401" spans="1:4" hidden="1" x14ac:dyDescent="0.25">
      <c r="A401" t="s">
        <v>4616</v>
      </c>
      <c r="B401">
        <v>81052</v>
      </c>
      <c r="C401" t="s">
        <v>1070</v>
      </c>
      <c r="D401">
        <v>89920</v>
      </c>
    </row>
    <row r="402" spans="1:4" hidden="1" x14ac:dyDescent="0.25">
      <c r="A402" t="s">
        <v>4495</v>
      </c>
      <c r="B402">
        <v>79500</v>
      </c>
      <c r="C402" t="s">
        <v>1477</v>
      </c>
      <c r="D402">
        <v>79512</v>
      </c>
    </row>
    <row r="403" spans="1:4" hidden="1" x14ac:dyDescent="0.25">
      <c r="A403" t="s">
        <v>4064</v>
      </c>
      <c r="B403">
        <v>4158</v>
      </c>
      <c r="C403" t="s">
        <v>680</v>
      </c>
      <c r="D403">
        <v>4732</v>
      </c>
    </row>
    <row r="404" spans="1:4" hidden="1" x14ac:dyDescent="0.25">
      <c r="A404" t="s">
        <v>4064</v>
      </c>
      <c r="B404">
        <v>4158</v>
      </c>
      <c r="C404" t="s">
        <v>682</v>
      </c>
      <c r="D404">
        <v>4737</v>
      </c>
    </row>
    <row r="405" spans="1:4" hidden="1" x14ac:dyDescent="0.25">
      <c r="A405" t="s">
        <v>4064</v>
      </c>
      <c r="B405">
        <v>4158</v>
      </c>
      <c r="C405" t="s">
        <v>684</v>
      </c>
      <c r="D405">
        <v>4731</v>
      </c>
    </row>
    <row r="406" spans="1:4" hidden="1" x14ac:dyDescent="0.25">
      <c r="A406" t="s">
        <v>4607</v>
      </c>
      <c r="B406">
        <v>4474</v>
      </c>
      <c r="C406" t="s">
        <v>693</v>
      </c>
      <c r="D406">
        <v>6110</v>
      </c>
    </row>
    <row r="407" spans="1:4" hidden="1" x14ac:dyDescent="0.25">
      <c r="A407" t="s">
        <v>4552</v>
      </c>
      <c r="B407">
        <v>4446</v>
      </c>
      <c r="C407" t="s">
        <v>508</v>
      </c>
      <c r="D407">
        <v>5935</v>
      </c>
    </row>
    <row r="408" spans="1:4" hidden="1" x14ac:dyDescent="0.25">
      <c r="A408" t="s">
        <v>4532</v>
      </c>
      <c r="B408">
        <v>4403</v>
      </c>
      <c r="C408" t="s">
        <v>3651</v>
      </c>
      <c r="D408">
        <v>5757</v>
      </c>
    </row>
    <row r="409" spans="1:4" hidden="1" x14ac:dyDescent="0.25">
      <c r="A409" t="s">
        <v>4416</v>
      </c>
      <c r="B409">
        <v>4260</v>
      </c>
      <c r="C409" t="s">
        <v>3864</v>
      </c>
      <c r="D409">
        <v>5249</v>
      </c>
    </row>
    <row r="410" spans="1:4" hidden="1" x14ac:dyDescent="0.25">
      <c r="A410" t="s">
        <v>4877</v>
      </c>
      <c r="B410">
        <v>81205</v>
      </c>
      <c r="C410" t="s">
        <v>4877</v>
      </c>
      <c r="D410">
        <v>81206</v>
      </c>
    </row>
    <row r="411" spans="1:4" hidden="1" x14ac:dyDescent="0.25">
      <c r="A411" t="s">
        <v>4662</v>
      </c>
      <c r="B411">
        <v>4507</v>
      </c>
      <c r="C411" t="s">
        <v>4047</v>
      </c>
      <c r="D411">
        <v>6191</v>
      </c>
    </row>
    <row r="412" spans="1:4" hidden="1" x14ac:dyDescent="0.25">
      <c r="A412" t="s">
        <v>4544</v>
      </c>
      <c r="B412">
        <v>4413</v>
      </c>
      <c r="C412" t="s">
        <v>3809</v>
      </c>
      <c r="D412">
        <v>79721</v>
      </c>
    </row>
    <row r="413" spans="1:4" hidden="1" x14ac:dyDescent="0.25">
      <c r="A413" t="s">
        <v>4237</v>
      </c>
      <c r="B413">
        <v>4243</v>
      </c>
      <c r="C413" t="s">
        <v>994</v>
      </c>
      <c r="D413">
        <v>81112</v>
      </c>
    </row>
    <row r="414" spans="1:4" hidden="1" x14ac:dyDescent="0.25">
      <c r="A414" t="s">
        <v>4558</v>
      </c>
      <c r="B414">
        <v>4437</v>
      </c>
      <c r="C414" t="s">
        <v>1179</v>
      </c>
      <c r="D414">
        <v>89587</v>
      </c>
    </row>
    <row r="415" spans="1:4" hidden="1" x14ac:dyDescent="0.25">
      <c r="A415" t="s">
        <v>4480</v>
      </c>
      <c r="B415">
        <v>85448</v>
      </c>
      <c r="C415" t="s">
        <v>715</v>
      </c>
      <c r="D415">
        <v>85451</v>
      </c>
    </row>
    <row r="416" spans="1:4" hidden="1" x14ac:dyDescent="0.25">
      <c r="A416" t="s">
        <v>4880</v>
      </c>
      <c r="B416">
        <v>8823</v>
      </c>
      <c r="C416" t="s">
        <v>4881</v>
      </c>
      <c r="D416">
        <v>8824</v>
      </c>
    </row>
    <row r="417" spans="1:8" hidden="1" x14ac:dyDescent="0.25">
      <c r="A417" t="s">
        <v>4183</v>
      </c>
      <c r="B417">
        <v>4346</v>
      </c>
      <c r="C417" t="s">
        <v>4732</v>
      </c>
      <c r="D417">
        <v>5520</v>
      </c>
    </row>
    <row r="418" spans="1:8" hidden="1" x14ac:dyDescent="0.25">
      <c r="A418" t="s">
        <v>4544</v>
      </c>
      <c r="B418">
        <v>4413</v>
      </c>
      <c r="C418" t="s">
        <v>5348</v>
      </c>
      <c r="D418">
        <v>78835</v>
      </c>
    </row>
    <row r="419" spans="1:8" hidden="1" x14ac:dyDescent="0.25">
      <c r="A419" t="s">
        <v>4358</v>
      </c>
      <c r="B419">
        <v>4262</v>
      </c>
      <c r="C419" t="s">
        <v>2449</v>
      </c>
      <c r="D419">
        <v>5278</v>
      </c>
    </row>
    <row r="420" spans="1:8" hidden="1" x14ac:dyDescent="0.25">
      <c r="A420" t="s">
        <v>5173</v>
      </c>
      <c r="B420">
        <v>6719</v>
      </c>
      <c r="C420" t="s">
        <v>5175</v>
      </c>
      <c r="D420">
        <v>6722</v>
      </c>
    </row>
    <row r="421" spans="1:8" hidden="1" x14ac:dyDescent="0.25">
      <c r="A421" t="s">
        <v>4609</v>
      </c>
      <c r="B421">
        <v>4486</v>
      </c>
      <c r="C421" t="s">
        <v>722</v>
      </c>
      <c r="D421">
        <v>6122</v>
      </c>
    </row>
    <row r="422" spans="1:8" hidden="1" x14ac:dyDescent="0.25">
      <c r="A422" t="s">
        <v>4091</v>
      </c>
      <c r="B422">
        <v>4174</v>
      </c>
      <c r="C422" t="s">
        <v>966</v>
      </c>
      <c r="D422">
        <v>4765</v>
      </c>
    </row>
    <row r="423" spans="1:8" hidden="1" x14ac:dyDescent="0.25">
      <c r="A423" t="s">
        <v>4381</v>
      </c>
      <c r="B423">
        <v>4279</v>
      </c>
      <c r="C423" t="s">
        <v>2995</v>
      </c>
      <c r="D423">
        <v>79012</v>
      </c>
    </row>
    <row r="424" spans="1:8" hidden="1" x14ac:dyDescent="0.25">
      <c r="A424" t="s">
        <v>4593</v>
      </c>
      <c r="B424">
        <v>4458</v>
      </c>
      <c r="C424" t="s">
        <v>3137</v>
      </c>
      <c r="D424">
        <v>89775</v>
      </c>
    </row>
    <row r="425" spans="1:8" hidden="1" x14ac:dyDescent="0.25">
      <c r="A425" t="s">
        <v>4895</v>
      </c>
      <c r="B425">
        <v>79391</v>
      </c>
      <c r="C425" t="s">
        <v>4896</v>
      </c>
      <c r="D425">
        <v>90402</v>
      </c>
    </row>
    <row r="426" spans="1:8" hidden="1" x14ac:dyDescent="0.25">
      <c r="A426" t="s">
        <v>4897</v>
      </c>
      <c r="B426">
        <v>4177</v>
      </c>
      <c r="C426" t="s">
        <v>728</v>
      </c>
      <c r="D426">
        <v>4785</v>
      </c>
    </row>
    <row r="427" spans="1:8" x14ac:dyDescent="0.25">
      <c r="A427" t="s">
        <v>4394</v>
      </c>
      <c r="B427">
        <v>4240</v>
      </c>
      <c r="C427" t="s">
        <v>728</v>
      </c>
      <c r="D427">
        <v>5043</v>
      </c>
      <c r="E427">
        <f>VLOOKUP(D427,Enrollment!E:T,16,FALSE)</f>
        <v>626</v>
      </c>
      <c r="F427" t="s">
        <v>15032</v>
      </c>
      <c r="G427">
        <f>VLOOKUP(D427,'F&amp;R Lunch'!E:I,5,FALSE)</f>
        <v>0.06</v>
      </c>
      <c r="H427">
        <f>IF(F427="Yes",E427,G427*E427)</f>
        <v>37.559999999999995</v>
      </c>
    </row>
    <row r="428" spans="1:8" hidden="1" x14ac:dyDescent="0.25">
      <c r="A428" t="s">
        <v>4110</v>
      </c>
      <c r="B428">
        <v>4192</v>
      </c>
      <c r="C428" t="s">
        <v>1142</v>
      </c>
      <c r="D428">
        <v>4820</v>
      </c>
    </row>
    <row r="429" spans="1:8" x14ac:dyDescent="0.25">
      <c r="A429" t="s">
        <v>4394</v>
      </c>
      <c r="B429">
        <v>4240</v>
      </c>
      <c r="C429" t="s">
        <v>3160</v>
      </c>
      <c r="D429">
        <v>5065</v>
      </c>
      <c r="E429">
        <f>VLOOKUP(D429,Enrollment!E:T,16,FALSE)</f>
        <v>903</v>
      </c>
      <c r="F429" t="s">
        <v>15032</v>
      </c>
      <c r="G429">
        <f>VLOOKUP(D429,'F&amp;R Lunch'!E:I,5,FALSE)</f>
        <v>0.08</v>
      </c>
      <c r="H429">
        <f>IF(F429="Yes",E429,G429*E429)</f>
        <v>72.239999999999995</v>
      </c>
    </row>
    <row r="430" spans="1:8" hidden="1" x14ac:dyDescent="0.25">
      <c r="A430" t="s">
        <v>5173</v>
      </c>
      <c r="B430">
        <v>6719</v>
      </c>
      <c r="C430" t="s">
        <v>5176</v>
      </c>
      <c r="D430">
        <v>6723</v>
      </c>
    </row>
    <row r="431" spans="1:8" hidden="1" x14ac:dyDescent="0.25">
      <c r="A431" t="s">
        <v>5067</v>
      </c>
      <c r="B431">
        <v>92989</v>
      </c>
      <c r="C431" t="s">
        <v>1717</v>
      </c>
      <c r="D431">
        <v>766437</v>
      </c>
    </row>
    <row r="432" spans="1:8" hidden="1" x14ac:dyDescent="0.25">
      <c r="A432" t="s">
        <v>4337</v>
      </c>
      <c r="B432">
        <v>4278</v>
      </c>
      <c r="C432" t="s">
        <v>1989</v>
      </c>
      <c r="D432">
        <v>79618</v>
      </c>
    </row>
    <row r="433" spans="1:4" hidden="1" x14ac:dyDescent="0.25">
      <c r="A433" t="s">
        <v>4532</v>
      </c>
      <c r="B433">
        <v>4403</v>
      </c>
      <c r="C433" t="s">
        <v>1989</v>
      </c>
      <c r="D433">
        <v>5668</v>
      </c>
    </row>
    <row r="434" spans="1:4" hidden="1" x14ac:dyDescent="0.25">
      <c r="A434" t="s">
        <v>4093</v>
      </c>
      <c r="B434">
        <v>4167</v>
      </c>
      <c r="C434" t="s">
        <v>1221</v>
      </c>
      <c r="D434">
        <v>4747</v>
      </c>
    </row>
    <row r="435" spans="1:4" hidden="1" x14ac:dyDescent="0.25">
      <c r="A435" t="s">
        <v>4093</v>
      </c>
      <c r="B435">
        <v>4167</v>
      </c>
      <c r="C435" t="s">
        <v>1223</v>
      </c>
      <c r="D435">
        <v>4748</v>
      </c>
    </row>
    <row r="436" spans="1:4" hidden="1" x14ac:dyDescent="0.25">
      <c r="A436" t="s">
        <v>4560</v>
      </c>
      <c r="B436">
        <v>4445</v>
      </c>
      <c r="C436" t="s">
        <v>1682</v>
      </c>
      <c r="D436">
        <v>89859</v>
      </c>
    </row>
    <row r="437" spans="1:4" hidden="1" x14ac:dyDescent="0.25">
      <c r="A437" t="s">
        <v>4560</v>
      </c>
      <c r="B437">
        <v>4445</v>
      </c>
      <c r="C437" t="s">
        <v>1684</v>
      </c>
      <c r="D437">
        <v>90807</v>
      </c>
    </row>
    <row r="438" spans="1:4" hidden="1" x14ac:dyDescent="0.25">
      <c r="A438" t="s">
        <v>4406</v>
      </c>
      <c r="B438">
        <v>4287</v>
      </c>
      <c r="C438" t="s">
        <v>3501</v>
      </c>
      <c r="D438">
        <v>5450</v>
      </c>
    </row>
    <row r="439" spans="1:4" hidden="1" x14ac:dyDescent="0.25">
      <c r="A439" t="s">
        <v>4907</v>
      </c>
      <c r="B439">
        <v>79467</v>
      </c>
      <c r="C439" t="s">
        <v>4908</v>
      </c>
      <c r="D439">
        <v>79468</v>
      </c>
    </row>
    <row r="440" spans="1:4" hidden="1" x14ac:dyDescent="0.25">
      <c r="A440" t="s">
        <v>4065</v>
      </c>
      <c r="B440">
        <v>4160</v>
      </c>
      <c r="C440" t="s">
        <v>749</v>
      </c>
      <c r="D440">
        <v>4742</v>
      </c>
    </row>
    <row r="441" spans="1:4" hidden="1" x14ac:dyDescent="0.25">
      <c r="A441" t="s">
        <v>4911</v>
      </c>
      <c r="B441">
        <v>89556</v>
      </c>
      <c r="C441" t="s">
        <v>752</v>
      </c>
      <c r="D441">
        <v>89557</v>
      </c>
    </row>
    <row r="442" spans="1:4" hidden="1" x14ac:dyDescent="0.25">
      <c r="A442" t="s">
        <v>4610</v>
      </c>
      <c r="B442">
        <v>4479</v>
      </c>
      <c r="C442" t="s">
        <v>755</v>
      </c>
      <c r="D442">
        <v>6114</v>
      </c>
    </row>
    <row r="443" spans="1:4" hidden="1" x14ac:dyDescent="0.25">
      <c r="A443" t="s">
        <v>4405</v>
      </c>
      <c r="B443">
        <v>4258</v>
      </c>
      <c r="C443" t="s">
        <v>3462</v>
      </c>
      <c r="D443">
        <v>5231</v>
      </c>
    </row>
    <row r="444" spans="1:4" hidden="1" x14ac:dyDescent="0.25">
      <c r="A444" t="s">
        <v>4234</v>
      </c>
      <c r="B444">
        <v>4246</v>
      </c>
      <c r="C444" t="s">
        <v>876</v>
      </c>
      <c r="D444">
        <v>5146</v>
      </c>
    </row>
    <row r="445" spans="1:4" hidden="1" x14ac:dyDescent="0.25">
      <c r="A445" t="s">
        <v>4482</v>
      </c>
      <c r="B445">
        <v>4416</v>
      </c>
      <c r="C445" t="s">
        <v>758</v>
      </c>
      <c r="D445">
        <v>5855</v>
      </c>
    </row>
    <row r="446" spans="1:4" hidden="1" x14ac:dyDescent="0.25">
      <c r="A446" t="s">
        <v>4282</v>
      </c>
      <c r="B446">
        <v>4248</v>
      </c>
      <c r="C446" t="s">
        <v>1531</v>
      </c>
      <c r="D446">
        <v>92259</v>
      </c>
    </row>
    <row r="447" spans="1:4" hidden="1" x14ac:dyDescent="0.25">
      <c r="A447" t="s">
        <v>4555</v>
      </c>
      <c r="B447">
        <v>4442</v>
      </c>
      <c r="C447" t="s">
        <v>761</v>
      </c>
      <c r="D447">
        <v>92608</v>
      </c>
    </row>
    <row r="448" spans="1:4" hidden="1" x14ac:dyDescent="0.25">
      <c r="A448" t="s">
        <v>5230</v>
      </c>
      <c r="B448">
        <v>8066</v>
      </c>
      <c r="C448" t="s">
        <v>5232</v>
      </c>
      <c r="D448">
        <v>10087</v>
      </c>
    </row>
    <row r="449" spans="1:8" hidden="1" x14ac:dyDescent="0.25">
      <c r="A449" t="s">
        <v>4555</v>
      </c>
      <c r="B449">
        <v>4442</v>
      </c>
      <c r="C449" t="s">
        <v>763</v>
      </c>
      <c r="D449">
        <v>5916</v>
      </c>
    </row>
    <row r="450" spans="1:8" hidden="1" x14ac:dyDescent="0.25">
      <c r="A450" t="s">
        <v>4555</v>
      </c>
      <c r="B450">
        <v>4442</v>
      </c>
      <c r="C450" t="s">
        <v>765</v>
      </c>
      <c r="D450">
        <v>5914</v>
      </c>
    </row>
    <row r="451" spans="1:8" hidden="1" x14ac:dyDescent="0.25">
      <c r="A451" t="s">
        <v>4558</v>
      </c>
      <c r="B451">
        <v>4437</v>
      </c>
      <c r="C451" t="s">
        <v>1181</v>
      </c>
      <c r="D451">
        <v>85853</v>
      </c>
    </row>
    <row r="452" spans="1:8" hidden="1" x14ac:dyDescent="0.25">
      <c r="A452" t="s">
        <v>4363</v>
      </c>
      <c r="B452">
        <v>4241</v>
      </c>
      <c r="C452" t="s">
        <v>2511</v>
      </c>
      <c r="D452">
        <v>5083</v>
      </c>
    </row>
    <row r="453" spans="1:8" hidden="1" x14ac:dyDescent="0.25">
      <c r="A453" t="s">
        <v>4409</v>
      </c>
      <c r="B453">
        <v>4288</v>
      </c>
      <c r="C453" t="s">
        <v>3558</v>
      </c>
      <c r="D453">
        <v>85810</v>
      </c>
    </row>
    <row r="454" spans="1:8" hidden="1" x14ac:dyDescent="0.25">
      <c r="A454" t="s">
        <v>4081</v>
      </c>
      <c r="B454">
        <v>4169</v>
      </c>
      <c r="C454" t="s">
        <v>4808</v>
      </c>
      <c r="D454">
        <v>1000301</v>
      </c>
    </row>
    <row r="455" spans="1:8" hidden="1" x14ac:dyDescent="0.25">
      <c r="A455" t="s">
        <v>4474</v>
      </c>
      <c r="B455">
        <v>4406</v>
      </c>
      <c r="C455" t="s">
        <v>163</v>
      </c>
      <c r="D455">
        <v>5802</v>
      </c>
    </row>
    <row r="456" spans="1:8" hidden="1" x14ac:dyDescent="0.25">
      <c r="A456" t="s">
        <v>4234</v>
      </c>
      <c r="B456">
        <v>4246</v>
      </c>
      <c r="C456" t="s">
        <v>163</v>
      </c>
      <c r="D456">
        <v>5160</v>
      </c>
    </row>
    <row r="457" spans="1:8" hidden="1" x14ac:dyDescent="0.25">
      <c r="A457" t="s">
        <v>4370</v>
      </c>
      <c r="B457">
        <v>4283</v>
      </c>
      <c r="C457" t="s">
        <v>2636</v>
      </c>
      <c r="D457">
        <v>5423</v>
      </c>
    </row>
    <row r="458" spans="1:8" hidden="1" x14ac:dyDescent="0.25">
      <c r="A458" t="s">
        <v>4544</v>
      </c>
      <c r="B458">
        <v>4413</v>
      </c>
      <c r="C458" t="s">
        <v>3811</v>
      </c>
      <c r="D458">
        <v>93000</v>
      </c>
    </row>
    <row r="459" spans="1:8" x14ac:dyDescent="0.25">
      <c r="A459" t="s">
        <v>4394</v>
      </c>
      <c r="B459">
        <v>4240</v>
      </c>
      <c r="C459" t="s">
        <v>3162</v>
      </c>
      <c r="D459">
        <v>79639</v>
      </c>
      <c r="E459">
        <f>VLOOKUP(D459,Enrollment!E:T,16,FALSE)</f>
        <v>656</v>
      </c>
      <c r="F459" t="s">
        <v>15032</v>
      </c>
      <c r="G459">
        <f>VLOOKUP(D459,'F&amp;R Lunch'!E:I,5,FALSE)</f>
        <v>0.05</v>
      </c>
      <c r="H459">
        <f>IF(F459="Yes",E459,G459*E459)</f>
        <v>32.800000000000004</v>
      </c>
    </row>
    <row r="460" spans="1:8" hidden="1" x14ac:dyDescent="0.25">
      <c r="A460" t="s">
        <v>4121</v>
      </c>
      <c r="B460">
        <v>4208</v>
      </c>
      <c r="C460" t="s">
        <v>1459</v>
      </c>
      <c r="D460">
        <v>4854</v>
      </c>
    </row>
    <row r="461" spans="1:8" hidden="1" x14ac:dyDescent="0.25">
      <c r="A461" t="s">
        <v>4197</v>
      </c>
      <c r="B461">
        <v>4272</v>
      </c>
      <c r="C461" t="s">
        <v>268</v>
      </c>
      <c r="D461">
        <v>90028</v>
      </c>
    </row>
    <row r="462" spans="1:8" hidden="1" x14ac:dyDescent="0.25">
      <c r="A462" t="s">
        <v>4517</v>
      </c>
      <c r="B462">
        <v>4411</v>
      </c>
      <c r="C462" t="s">
        <v>3076</v>
      </c>
      <c r="D462">
        <v>91338</v>
      </c>
    </row>
    <row r="463" spans="1:8" hidden="1" x14ac:dyDescent="0.25">
      <c r="A463" t="s">
        <v>4371</v>
      </c>
      <c r="B463">
        <v>4237</v>
      </c>
      <c r="C463" t="s">
        <v>2673</v>
      </c>
      <c r="D463">
        <v>4997</v>
      </c>
    </row>
    <row r="464" spans="1:8" hidden="1" x14ac:dyDescent="0.25">
      <c r="A464" t="s">
        <v>4157</v>
      </c>
      <c r="B464">
        <v>4280</v>
      </c>
      <c r="C464" t="s">
        <v>83</v>
      </c>
      <c r="D464">
        <v>5386</v>
      </c>
    </row>
    <row r="465" spans="1:8" hidden="1" x14ac:dyDescent="0.25">
      <c r="A465" t="s">
        <v>4912</v>
      </c>
      <c r="B465">
        <v>79077</v>
      </c>
      <c r="C465" t="s">
        <v>772</v>
      </c>
      <c r="D465">
        <v>79099</v>
      </c>
    </row>
    <row r="466" spans="1:8" hidden="1" x14ac:dyDescent="0.25">
      <c r="A466" t="s">
        <v>4406</v>
      </c>
      <c r="B466">
        <v>4287</v>
      </c>
      <c r="C466" t="s">
        <v>3503</v>
      </c>
      <c r="D466">
        <v>5447</v>
      </c>
    </row>
    <row r="467" spans="1:8" hidden="1" x14ac:dyDescent="0.25">
      <c r="A467" t="s">
        <v>4544</v>
      </c>
      <c r="B467">
        <v>4413</v>
      </c>
      <c r="C467" t="s">
        <v>3813</v>
      </c>
      <c r="D467">
        <v>87470</v>
      </c>
    </row>
    <row r="468" spans="1:8" hidden="1" x14ac:dyDescent="0.25">
      <c r="A468" t="s">
        <v>4282</v>
      </c>
      <c r="B468">
        <v>4248</v>
      </c>
      <c r="C468" t="s">
        <v>1533</v>
      </c>
      <c r="D468">
        <v>79227</v>
      </c>
    </row>
    <row r="469" spans="1:8" hidden="1" x14ac:dyDescent="0.25">
      <c r="A469" t="s">
        <v>4098</v>
      </c>
      <c r="B469">
        <v>4180</v>
      </c>
      <c r="C469" t="s">
        <v>1533</v>
      </c>
      <c r="D469">
        <v>4789</v>
      </c>
    </row>
    <row r="470" spans="1:8" hidden="1" x14ac:dyDescent="0.25">
      <c r="A470" t="s">
        <v>4072</v>
      </c>
      <c r="B470">
        <v>4153</v>
      </c>
      <c r="C470" t="s">
        <v>1533</v>
      </c>
      <c r="D470">
        <v>4517</v>
      </c>
    </row>
    <row r="471" spans="1:8" x14ac:dyDescent="0.25">
      <c r="A471" t="s">
        <v>4394</v>
      </c>
      <c r="B471">
        <v>4240</v>
      </c>
      <c r="C471" t="s">
        <v>3164</v>
      </c>
      <c r="D471">
        <v>5067</v>
      </c>
      <c r="E471">
        <f>VLOOKUP(D471,Enrollment!E:T,16,FALSE)</f>
        <v>859</v>
      </c>
      <c r="F471" t="s">
        <v>5396</v>
      </c>
      <c r="G471">
        <f>VLOOKUP(D471,'F&amp;R Lunch'!E:I,5,FALSE)</f>
        <v>0.63</v>
      </c>
      <c r="H471">
        <f>IF(F471="Yes",E471,G471*E471)</f>
        <v>859</v>
      </c>
    </row>
    <row r="472" spans="1:8" hidden="1" x14ac:dyDescent="0.25">
      <c r="A472" t="s">
        <v>4474</v>
      </c>
      <c r="B472">
        <v>4406</v>
      </c>
      <c r="C472" t="s">
        <v>165</v>
      </c>
      <c r="D472">
        <v>5799</v>
      </c>
    </row>
    <row r="473" spans="1:8" hidden="1" x14ac:dyDescent="0.25">
      <c r="A473" t="s">
        <v>4336</v>
      </c>
      <c r="B473">
        <v>4281</v>
      </c>
      <c r="C473" t="s">
        <v>1948</v>
      </c>
      <c r="D473">
        <v>80054</v>
      </c>
    </row>
    <row r="474" spans="1:8" hidden="1" x14ac:dyDescent="0.25">
      <c r="A474" t="s">
        <v>4281</v>
      </c>
      <c r="B474">
        <v>4285</v>
      </c>
      <c r="C474" t="s">
        <v>1442</v>
      </c>
      <c r="D474">
        <v>5429</v>
      </c>
    </row>
    <row r="475" spans="1:8" hidden="1" x14ac:dyDescent="0.25">
      <c r="A475" t="s">
        <v>4282</v>
      </c>
      <c r="B475">
        <v>4248</v>
      </c>
      <c r="C475" t="s">
        <v>1535</v>
      </c>
      <c r="D475">
        <v>88422</v>
      </c>
    </row>
    <row r="476" spans="1:8" hidden="1" x14ac:dyDescent="0.25">
      <c r="A476" t="s">
        <v>4371</v>
      </c>
      <c r="B476">
        <v>4237</v>
      </c>
      <c r="C476" t="s">
        <v>2675</v>
      </c>
      <c r="D476">
        <v>4999</v>
      </c>
    </row>
    <row r="477" spans="1:8" hidden="1" x14ac:dyDescent="0.25">
      <c r="A477" t="s">
        <v>4611</v>
      </c>
      <c r="B477">
        <v>4487</v>
      </c>
      <c r="C477" t="s">
        <v>781</v>
      </c>
      <c r="D477">
        <v>1000158</v>
      </c>
    </row>
    <row r="478" spans="1:8" hidden="1" x14ac:dyDescent="0.25">
      <c r="A478" t="s">
        <v>4611</v>
      </c>
      <c r="B478">
        <v>4487</v>
      </c>
      <c r="C478" t="s">
        <v>783</v>
      </c>
      <c r="D478">
        <v>6123</v>
      </c>
    </row>
    <row r="479" spans="1:8" hidden="1" x14ac:dyDescent="0.25">
      <c r="A479" t="s">
        <v>4430</v>
      </c>
      <c r="B479">
        <v>4370</v>
      </c>
      <c r="C479" t="s">
        <v>737</v>
      </c>
      <c r="D479">
        <v>92635</v>
      </c>
    </row>
    <row r="480" spans="1:8" hidden="1" x14ac:dyDescent="0.25">
      <c r="A480" t="s">
        <v>4552</v>
      </c>
      <c r="B480">
        <v>4446</v>
      </c>
      <c r="C480" t="s">
        <v>510</v>
      </c>
      <c r="D480">
        <v>5929</v>
      </c>
    </row>
    <row r="481" spans="1:4" hidden="1" x14ac:dyDescent="0.25">
      <c r="A481" t="s">
        <v>4544</v>
      </c>
      <c r="B481">
        <v>4413</v>
      </c>
      <c r="C481" t="s">
        <v>510</v>
      </c>
      <c r="D481">
        <v>79719</v>
      </c>
    </row>
    <row r="482" spans="1:4" hidden="1" x14ac:dyDescent="0.25">
      <c r="A482" t="s">
        <v>5173</v>
      </c>
      <c r="B482">
        <v>6719</v>
      </c>
      <c r="C482" t="s">
        <v>5177</v>
      </c>
      <c r="D482">
        <v>8546</v>
      </c>
    </row>
    <row r="483" spans="1:4" hidden="1" x14ac:dyDescent="0.25">
      <c r="A483" t="s">
        <v>4228</v>
      </c>
      <c r="B483">
        <v>79074</v>
      </c>
      <c r="C483" t="s">
        <v>4229</v>
      </c>
      <c r="D483">
        <v>79102</v>
      </c>
    </row>
    <row r="484" spans="1:4" hidden="1" x14ac:dyDescent="0.25">
      <c r="A484" t="s">
        <v>4371</v>
      </c>
      <c r="B484">
        <v>4237</v>
      </c>
      <c r="C484" t="s">
        <v>2677</v>
      </c>
      <c r="D484">
        <v>79223</v>
      </c>
    </row>
    <row r="485" spans="1:4" hidden="1" x14ac:dyDescent="0.25">
      <c r="A485" t="s">
        <v>4337</v>
      </c>
      <c r="B485">
        <v>4278</v>
      </c>
      <c r="C485" t="s">
        <v>1991</v>
      </c>
      <c r="D485">
        <v>87476</v>
      </c>
    </row>
    <row r="486" spans="1:4" hidden="1" x14ac:dyDescent="0.25">
      <c r="A486" t="s">
        <v>4237</v>
      </c>
      <c r="B486">
        <v>4243</v>
      </c>
      <c r="C486" t="s">
        <v>996</v>
      </c>
      <c r="D486">
        <v>80052</v>
      </c>
    </row>
    <row r="487" spans="1:4" hidden="1" x14ac:dyDescent="0.25">
      <c r="A487" t="s">
        <v>4428</v>
      </c>
      <c r="B487">
        <v>4378</v>
      </c>
      <c r="C487" t="s">
        <v>402</v>
      </c>
      <c r="D487">
        <v>5583</v>
      </c>
    </row>
    <row r="488" spans="1:4" hidden="1" x14ac:dyDescent="0.25">
      <c r="A488" t="s">
        <v>4371</v>
      </c>
      <c r="B488">
        <v>4237</v>
      </c>
      <c r="C488" t="s">
        <v>2679</v>
      </c>
      <c r="D488">
        <v>79222</v>
      </c>
    </row>
    <row r="489" spans="1:4" hidden="1" x14ac:dyDescent="0.25">
      <c r="A489" t="s">
        <v>4279</v>
      </c>
      <c r="B489">
        <v>4271</v>
      </c>
      <c r="C489" t="s">
        <v>1409</v>
      </c>
      <c r="D489">
        <v>79782</v>
      </c>
    </row>
    <row r="490" spans="1:4" hidden="1" x14ac:dyDescent="0.25">
      <c r="A490" t="s">
        <v>4618</v>
      </c>
      <c r="B490">
        <v>4469</v>
      </c>
      <c r="C490" t="s">
        <v>1585</v>
      </c>
      <c r="D490">
        <v>6095</v>
      </c>
    </row>
    <row r="491" spans="1:4" hidden="1" x14ac:dyDescent="0.25">
      <c r="A491" t="s">
        <v>4502</v>
      </c>
      <c r="B491">
        <v>4404</v>
      </c>
      <c r="C491" t="s">
        <v>2046</v>
      </c>
      <c r="D491">
        <v>5777</v>
      </c>
    </row>
    <row r="492" spans="1:4" hidden="1" x14ac:dyDescent="0.25">
      <c r="A492" t="s">
        <v>4467</v>
      </c>
      <c r="B492">
        <v>4394</v>
      </c>
      <c r="C492" t="s">
        <v>3934</v>
      </c>
      <c r="D492">
        <v>5636</v>
      </c>
    </row>
    <row r="493" spans="1:4" hidden="1" x14ac:dyDescent="0.25">
      <c r="A493" t="s">
        <v>4532</v>
      </c>
      <c r="B493">
        <v>4403</v>
      </c>
      <c r="C493" t="s">
        <v>3654</v>
      </c>
      <c r="D493">
        <v>5670</v>
      </c>
    </row>
    <row r="494" spans="1:4" hidden="1" x14ac:dyDescent="0.25">
      <c r="A494" t="s">
        <v>4649</v>
      </c>
      <c r="B494">
        <v>4501</v>
      </c>
      <c r="C494" t="s">
        <v>4913</v>
      </c>
      <c r="D494">
        <v>778305</v>
      </c>
    </row>
    <row r="495" spans="1:4" hidden="1" x14ac:dyDescent="0.25">
      <c r="A495" t="s">
        <v>4649</v>
      </c>
      <c r="B495">
        <v>4501</v>
      </c>
      <c r="C495" t="s">
        <v>803</v>
      </c>
      <c r="D495">
        <v>6172</v>
      </c>
    </row>
    <row r="496" spans="1:4" hidden="1" x14ac:dyDescent="0.25">
      <c r="A496" t="s">
        <v>4521</v>
      </c>
      <c r="B496">
        <v>4407</v>
      </c>
      <c r="C496" t="s">
        <v>3395</v>
      </c>
      <c r="D496">
        <v>5810</v>
      </c>
    </row>
    <row r="497" spans="1:4" hidden="1" x14ac:dyDescent="0.25">
      <c r="A497" t="s">
        <v>824</v>
      </c>
      <c r="B497">
        <v>92369</v>
      </c>
      <c r="C497" t="s">
        <v>824</v>
      </c>
      <c r="D497">
        <v>92906</v>
      </c>
    </row>
    <row r="498" spans="1:4" hidden="1" x14ac:dyDescent="0.25">
      <c r="A498" t="s">
        <v>4230</v>
      </c>
      <c r="B498">
        <v>4263</v>
      </c>
      <c r="C498" t="s">
        <v>829</v>
      </c>
      <c r="D498">
        <v>5283</v>
      </c>
    </row>
    <row r="499" spans="1:4" hidden="1" x14ac:dyDescent="0.25">
      <c r="A499" t="s">
        <v>4165</v>
      </c>
      <c r="B499">
        <v>79874</v>
      </c>
      <c r="C499" t="s">
        <v>121</v>
      </c>
      <c r="D499">
        <v>78813</v>
      </c>
    </row>
    <row r="500" spans="1:4" hidden="1" x14ac:dyDescent="0.25">
      <c r="A500" t="s">
        <v>4344</v>
      </c>
      <c r="B500">
        <v>4235</v>
      </c>
      <c r="C500" t="s">
        <v>2141</v>
      </c>
      <c r="D500">
        <v>4945</v>
      </c>
    </row>
    <row r="501" spans="1:4" hidden="1" x14ac:dyDescent="0.25">
      <c r="A501" t="s">
        <v>4915</v>
      </c>
      <c r="B501">
        <v>79443</v>
      </c>
      <c r="C501" t="s">
        <v>4916</v>
      </c>
      <c r="D501">
        <v>79444</v>
      </c>
    </row>
    <row r="502" spans="1:4" hidden="1" x14ac:dyDescent="0.25">
      <c r="A502" t="s">
        <v>4917</v>
      </c>
      <c r="B502">
        <v>4483</v>
      </c>
      <c r="C502" t="s">
        <v>4918</v>
      </c>
      <c r="D502">
        <v>6118</v>
      </c>
    </row>
    <row r="503" spans="1:4" hidden="1" x14ac:dyDescent="0.25">
      <c r="A503" t="s">
        <v>4300</v>
      </c>
      <c r="B503">
        <v>79475</v>
      </c>
      <c r="C503" t="s">
        <v>4301</v>
      </c>
      <c r="D503">
        <v>79476</v>
      </c>
    </row>
    <row r="504" spans="1:4" hidden="1" x14ac:dyDescent="0.25">
      <c r="A504" t="s">
        <v>4431</v>
      </c>
      <c r="B504">
        <v>4381</v>
      </c>
      <c r="C504" t="s">
        <v>742</v>
      </c>
      <c r="D504">
        <v>90858</v>
      </c>
    </row>
    <row r="505" spans="1:4" hidden="1" x14ac:dyDescent="0.25">
      <c r="A505" t="s">
        <v>4898</v>
      </c>
      <c r="B505">
        <v>79403</v>
      </c>
      <c r="C505" t="s">
        <v>4899</v>
      </c>
      <c r="D505">
        <v>79404</v>
      </c>
    </row>
    <row r="506" spans="1:4" hidden="1" x14ac:dyDescent="0.25">
      <c r="A506" t="s">
        <v>4919</v>
      </c>
      <c r="B506">
        <v>60691</v>
      </c>
      <c r="C506" t="s">
        <v>4920</v>
      </c>
      <c r="D506">
        <v>733509</v>
      </c>
    </row>
    <row r="507" spans="1:4" hidden="1" x14ac:dyDescent="0.25">
      <c r="A507" t="s">
        <v>4557</v>
      </c>
      <c r="B507">
        <v>4448</v>
      </c>
      <c r="C507" t="s">
        <v>1103</v>
      </c>
      <c r="D507">
        <v>5940</v>
      </c>
    </row>
    <row r="508" spans="1:4" hidden="1" x14ac:dyDescent="0.25">
      <c r="A508" t="s">
        <v>4405</v>
      </c>
      <c r="B508">
        <v>4258</v>
      </c>
      <c r="C508" t="s">
        <v>3464</v>
      </c>
      <c r="D508">
        <v>5221</v>
      </c>
    </row>
    <row r="509" spans="1:4" hidden="1" x14ac:dyDescent="0.25">
      <c r="A509" t="s">
        <v>5271</v>
      </c>
      <c r="B509">
        <v>1000050</v>
      </c>
      <c r="C509" t="s">
        <v>5272</v>
      </c>
      <c r="D509">
        <v>1000051</v>
      </c>
    </row>
    <row r="510" spans="1:4" hidden="1" x14ac:dyDescent="0.25">
      <c r="A510" t="s">
        <v>4133</v>
      </c>
      <c r="B510">
        <v>4217</v>
      </c>
      <c r="C510" t="s">
        <v>2844</v>
      </c>
      <c r="D510">
        <v>4879</v>
      </c>
    </row>
    <row r="511" spans="1:4" hidden="1" x14ac:dyDescent="0.25">
      <c r="A511" t="s">
        <v>4655</v>
      </c>
      <c r="B511">
        <v>4502</v>
      </c>
      <c r="C511" t="s">
        <v>1603</v>
      </c>
      <c r="D511">
        <v>6180</v>
      </c>
    </row>
    <row r="512" spans="1:4" hidden="1" x14ac:dyDescent="0.25">
      <c r="A512" t="s">
        <v>4205</v>
      </c>
      <c r="B512">
        <v>4268</v>
      </c>
      <c r="C512" t="s">
        <v>314</v>
      </c>
      <c r="D512">
        <v>5320</v>
      </c>
    </row>
    <row r="513" spans="1:8" hidden="1" x14ac:dyDescent="0.25">
      <c r="A513" t="s">
        <v>4532</v>
      </c>
      <c r="B513">
        <v>4403</v>
      </c>
      <c r="C513" t="s">
        <v>3656</v>
      </c>
      <c r="D513">
        <v>5671</v>
      </c>
    </row>
    <row r="514" spans="1:8" hidden="1" x14ac:dyDescent="0.25">
      <c r="A514" t="s">
        <v>4532</v>
      </c>
      <c r="B514">
        <v>4403</v>
      </c>
      <c r="C514" t="s">
        <v>3658</v>
      </c>
      <c r="D514">
        <v>5672</v>
      </c>
    </row>
    <row r="515" spans="1:8" hidden="1" x14ac:dyDescent="0.25">
      <c r="A515" t="s">
        <v>4922</v>
      </c>
      <c r="B515">
        <v>79496</v>
      </c>
      <c r="C515" t="s">
        <v>4923</v>
      </c>
      <c r="D515">
        <v>79506</v>
      </c>
    </row>
    <row r="516" spans="1:8" hidden="1" x14ac:dyDescent="0.25">
      <c r="A516" t="s">
        <v>4234</v>
      </c>
      <c r="B516">
        <v>4246</v>
      </c>
      <c r="C516" t="s">
        <v>879</v>
      </c>
      <c r="D516">
        <v>5161</v>
      </c>
    </row>
    <row r="517" spans="1:8" hidden="1" x14ac:dyDescent="0.25">
      <c r="A517" t="s">
        <v>4234</v>
      </c>
      <c r="B517">
        <v>4246</v>
      </c>
      <c r="C517" t="s">
        <v>881</v>
      </c>
      <c r="D517">
        <v>5142</v>
      </c>
    </row>
    <row r="518" spans="1:8" hidden="1" x14ac:dyDescent="0.25">
      <c r="A518" t="s">
        <v>4234</v>
      </c>
      <c r="B518">
        <v>4246</v>
      </c>
      <c r="C518" t="s">
        <v>4924</v>
      </c>
      <c r="D518">
        <v>79414</v>
      </c>
    </row>
    <row r="519" spans="1:8" hidden="1" x14ac:dyDescent="0.25">
      <c r="A519" t="s">
        <v>4502</v>
      </c>
      <c r="B519">
        <v>4404</v>
      </c>
      <c r="C519" t="s">
        <v>2048</v>
      </c>
      <c r="D519">
        <v>5769</v>
      </c>
    </row>
    <row r="520" spans="1:8" hidden="1" x14ac:dyDescent="0.25">
      <c r="A520" t="s">
        <v>4607</v>
      </c>
      <c r="B520">
        <v>4474</v>
      </c>
      <c r="C520" t="s">
        <v>695</v>
      </c>
      <c r="D520">
        <v>6108</v>
      </c>
    </row>
    <row r="521" spans="1:8" x14ac:dyDescent="0.25">
      <c r="A521" t="s">
        <v>4394</v>
      </c>
      <c r="B521">
        <v>4240</v>
      </c>
      <c r="C521" t="s">
        <v>3166</v>
      </c>
      <c r="D521">
        <v>6010</v>
      </c>
      <c r="E521">
        <f>VLOOKUP(D521,Enrollment!E:T,16,FALSE)</f>
        <v>455</v>
      </c>
      <c r="F521" t="s">
        <v>15032</v>
      </c>
      <c r="G521">
        <f>VLOOKUP(D521,'F&amp;R Lunch'!E:I,5,FALSE)</f>
        <v>0.09</v>
      </c>
      <c r="H521">
        <f t="shared" ref="H521:H522" si="0">IF(F521="Yes",E521,G521*E521)</f>
        <v>40.949999999999996</v>
      </c>
    </row>
    <row r="522" spans="1:8" x14ac:dyDescent="0.25">
      <c r="A522" t="s">
        <v>4394</v>
      </c>
      <c r="B522">
        <v>4240</v>
      </c>
      <c r="C522" t="s">
        <v>3168</v>
      </c>
      <c r="D522">
        <v>5061</v>
      </c>
      <c r="E522">
        <f>VLOOKUP(D522,Enrollment!E:T,16,FALSE)</f>
        <v>514</v>
      </c>
      <c r="F522" t="s">
        <v>15032</v>
      </c>
      <c r="G522">
        <f>VLOOKUP(D522,'F&amp;R Lunch'!E:I,5,FALSE)</f>
        <v>0.12</v>
      </c>
      <c r="H522">
        <f t="shared" si="0"/>
        <v>61.68</v>
      </c>
    </row>
    <row r="523" spans="1:8" hidden="1" x14ac:dyDescent="0.25">
      <c r="A523" t="s">
        <v>4925</v>
      </c>
      <c r="B523">
        <v>88618</v>
      </c>
      <c r="C523" t="s">
        <v>4926</v>
      </c>
      <c r="D523">
        <v>1000142</v>
      </c>
    </row>
    <row r="524" spans="1:8" hidden="1" x14ac:dyDescent="0.25">
      <c r="A524" t="s">
        <v>4925</v>
      </c>
      <c r="B524">
        <v>88618</v>
      </c>
      <c r="C524" t="s">
        <v>4927</v>
      </c>
      <c r="D524">
        <v>91214</v>
      </c>
    </row>
    <row r="525" spans="1:8" hidden="1" x14ac:dyDescent="0.25">
      <c r="A525" t="s">
        <v>4925</v>
      </c>
      <c r="B525">
        <v>88618</v>
      </c>
      <c r="C525" t="s">
        <v>4928</v>
      </c>
      <c r="D525">
        <v>147909</v>
      </c>
    </row>
    <row r="526" spans="1:8" hidden="1" x14ac:dyDescent="0.25">
      <c r="A526" t="s">
        <v>4925</v>
      </c>
      <c r="B526">
        <v>88618</v>
      </c>
      <c r="C526" t="s">
        <v>4929</v>
      </c>
      <c r="D526">
        <v>1000049</v>
      </c>
    </row>
    <row r="527" spans="1:8" hidden="1" x14ac:dyDescent="0.25">
      <c r="A527" t="s">
        <v>4925</v>
      </c>
      <c r="B527">
        <v>88618</v>
      </c>
      <c r="C527" t="s">
        <v>4930</v>
      </c>
      <c r="D527">
        <v>1000296</v>
      </c>
    </row>
    <row r="528" spans="1:8" hidden="1" x14ac:dyDescent="0.25">
      <c r="A528" t="s">
        <v>4925</v>
      </c>
      <c r="B528">
        <v>88618</v>
      </c>
      <c r="C528" t="s">
        <v>4931</v>
      </c>
      <c r="D528">
        <v>1000297</v>
      </c>
    </row>
    <row r="529" spans="1:4" hidden="1" x14ac:dyDescent="0.25">
      <c r="A529" t="s">
        <v>4925</v>
      </c>
      <c r="B529">
        <v>88618</v>
      </c>
      <c r="C529" t="s">
        <v>4932</v>
      </c>
      <c r="D529">
        <v>657386</v>
      </c>
    </row>
    <row r="530" spans="1:4" hidden="1" x14ac:dyDescent="0.25">
      <c r="A530" t="s">
        <v>4925</v>
      </c>
      <c r="B530">
        <v>88618</v>
      </c>
      <c r="C530" t="s">
        <v>4933</v>
      </c>
      <c r="D530">
        <v>64254</v>
      </c>
    </row>
    <row r="531" spans="1:4" hidden="1" x14ac:dyDescent="0.25">
      <c r="A531" t="s">
        <v>4925</v>
      </c>
      <c r="B531">
        <v>88618</v>
      </c>
      <c r="C531" t="s">
        <v>4934</v>
      </c>
      <c r="D531">
        <v>812691</v>
      </c>
    </row>
    <row r="532" spans="1:4" hidden="1" x14ac:dyDescent="0.25">
      <c r="A532" t="s">
        <v>4925</v>
      </c>
      <c r="B532">
        <v>88618</v>
      </c>
      <c r="C532" t="s">
        <v>3466</v>
      </c>
      <c r="D532">
        <v>92894</v>
      </c>
    </row>
    <row r="533" spans="1:4" hidden="1" x14ac:dyDescent="0.25">
      <c r="A533" t="s">
        <v>4925</v>
      </c>
      <c r="B533">
        <v>88618</v>
      </c>
      <c r="C533" t="s">
        <v>4935</v>
      </c>
      <c r="D533">
        <v>92895</v>
      </c>
    </row>
    <row r="534" spans="1:4" hidden="1" x14ac:dyDescent="0.25">
      <c r="A534" t="s">
        <v>4925</v>
      </c>
      <c r="B534">
        <v>88618</v>
      </c>
      <c r="C534" t="s">
        <v>4936</v>
      </c>
      <c r="D534">
        <v>88619</v>
      </c>
    </row>
    <row r="535" spans="1:4" hidden="1" x14ac:dyDescent="0.25">
      <c r="A535" t="s">
        <v>4363</v>
      </c>
      <c r="B535">
        <v>4241</v>
      </c>
      <c r="C535" t="s">
        <v>2513</v>
      </c>
      <c r="D535">
        <v>5080</v>
      </c>
    </row>
    <row r="536" spans="1:4" hidden="1" x14ac:dyDescent="0.25">
      <c r="A536" t="s">
        <v>4153</v>
      </c>
      <c r="B536">
        <v>4289</v>
      </c>
      <c r="C536" t="s">
        <v>58</v>
      </c>
      <c r="D536">
        <v>79799</v>
      </c>
    </row>
    <row r="537" spans="1:4" hidden="1" x14ac:dyDescent="0.25">
      <c r="A537" t="s">
        <v>4416</v>
      </c>
      <c r="B537">
        <v>4260</v>
      </c>
      <c r="C537" t="s">
        <v>3866</v>
      </c>
      <c r="D537">
        <v>5250</v>
      </c>
    </row>
    <row r="538" spans="1:4" hidden="1" x14ac:dyDescent="0.25">
      <c r="A538" t="s">
        <v>4279</v>
      </c>
      <c r="B538">
        <v>4271</v>
      </c>
      <c r="C538" t="s">
        <v>1411</v>
      </c>
      <c r="D538">
        <v>5345</v>
      </c>
    </row>
    <row r="539" spans="1:4" hidden="1" x14ac:dyDescent="0.25">
      <c r="A539" t="s">
        <v>4371</v>
      </c>
      <c r="B539">
        <v>4237</v>
      </c>
      <c r="C539" t="s">
        <v>2681</v>
      </c>
      <c r="D539">
        <v>5011</v>
      </c>
    </row>
    <row r="540" spans="1:4" hidden="1" x14ac:dyDescent="0.25">
      <c r="A540" t="s">
        <v>4236</v>
      </c>
      <c r="B540">
        <v>81099</v>
      </c>
      <c r="C540" t="s">
        <v>943</v>
      </c>
      <c r="D540">
        <v>78950</v>
      </c>
    </row>
    <row r="541" spans="1:4" hidden="1" x14ac:dyDescent="0.25">
      <c r="A541" t="s">
        <v>4236</v>
      </c>
      <c r="B541">
        <v>81099</v>
      </c>
      <c r="C541" t="s">
        <v>945</v>
      </c>
      <c r="D541">
        <v>92249</v>
      </c>
    </row>
    <row r="542" spans="1:4" hidden="1" x14ac:dyDescent="0.25">
      <c r="A542" t="s">
        <v>4166</v>
      </c>
      <c r="B542">
        <v>79872</v>
      </c>
      <c r="C542" t="s">
        <v>124</v>
      </c>
      <c r="D542">
        <v>78901</v>
      </c>
    </row>
    <row r="543" spans="1:4" hidden="1" x14ac:dyDescent="0.25">
      <c r="A543" t="s">
        <v>4370</v>
      </c>
      <c r="B543">
        <v>4283</v>
      </c>
      <c r="C543" t="s">
        <v>2638</v>
      </c>
      <c r="D543">
        <v>5418</v>
      </c>
    </row>
    <row r="544" spans="1:4" hidden="1" x14ac:dyDescent="0.25">
      <c r="A544" t="s">
        <v>5358</v>
      </c>
      <c r="B544">
        <v>79957</v>
      </c>
      <c r="C544" t="s">
        <v>5359</v>
      </c>
      <c r="D544">
        <v>79958</v>
      </c>
    </row>
    <row r="545" spans="1:8" hidden="1" x14ac:dyDescent="0.25">
      <c r="A545" t="s">
        <v>4315</v>
      </c>
      <c r="B545">
        <v>4276</v>
      </c>
      <c r="C545" t="s">
        <v>1883</v>
      </c>
      <c r="D545">
        <v>89266</v>
      </c>
    </row>
    <row r="546" spans="1:8" hidden="1" x14ac:dyDescent="0.25">
      <c r="A546" t="s">
        <v>4660</v>
      </c>
      <c r="B546">
        <v>4499</v>
      </c>
      <c r="C546" t="s">
        <v>4016</v>
      </c>
      <c r="D546">
        <v>6159</v>
      </c>
    </row>
    <row r="547" spans="1:8" hidden="1" x14ac:dyDescent="0.25">
      <c r="A547" t="s">
        <v>4370</v>
      </c>
      <c r="B547">
        <v>4283</v>
      </c>
      <c r="C547" t="s">
        <v>2640</v>
      </c>
      <c r="D547">
        <v>5422</v>
      </c>
    </row>
    <row r="548" spans="1:8" hidden="1" x14ac:dyDescent="0.25">
      <c r="A548" t="s">
        <v>4304</v>
      </c>
      <c r="B548">
        <v>91328</v>
      </c>
      <c r="C548" t="s">
        <v>1720</v>
      </c>
      <c r="D548">
        <v>92224</v>
      </c>
    </row>
    <row r="549" spans="1:8" hidden="1" x14ac:dyDescent="0.25">
      <c r="A549" t="s">
        <v>4378</v>
      </c>
      <c r="B549">
        <v>4245</v>
      </c>
      <c r="C549" t="s">
        <v>2916</v>
      </c>
      <c r="D549">
        <v>5139</v>
      </c>
    </row>
    <row r="550" spans="1:8" x14ac:dyDescent="0.25">
      <c r="A550" t="s">
        <v>4394</v>
      </c>
      <c r="B550">
        <v>4240</v>
      </c>
      <c r="C550" t="s">
        <v>3170</v>
      </c>
      <c r="D550">
        <v>5070</v>
      </c>
      <c r="E550">
        <f>VLOOKUP(D550,Enrollment!E:T,16,FALSE)</f>
        <v>2017</v>
      </c>
      <c r="F550" t="s">
        <v>15032</v>
      </c>
      <c r="G550">
        <f>VLOOKUP(D550,'F&amp;R Lunch'!E:I,5,FALSE)</f>
        <v>0.05</v>
      </c>
      <c r="H550">
        <f>IF(F550="Yes",E550,G550*E550)</f>
        <v>100.85000000000001</v>
      </c>
    </row>
    <row r="551" spans="1:8" hidden="1" x14ac:dyDescent="0.25">
      <c r="A551" t="s">
        <v>4234</v>
      </c>
      <c r="B551">
        <v>4246</v>
      </c>
      <c r="C551" t="s">
        <v>883</v>
      </c>
      <c r="D551">
        <v>5159</v>
      </c>
    </row>
    <row r="552" spans="1:8" hidden="1" x14ac:dyDescent="0.25">
      <c r="A552" t="s">
        <v>4353</v>
      </c>
      <c r="B552">
        <v>4252</v>
      </c>
      <c r="C552" t="s">
        <v>2389</v>
      </c>
      <c r="D552">
        <v>89748</v>
      </c>
    </row>
    <row r="553" spans="1:8" hidden="1" x14ac:dyDescent="0.25">
      <c r="A553" t="s">
        <v>4408</v>
      </c>
      <c r="B553">
        <v>4264</v>
      </c>
      <c r="C553" t="s">
        <v>2389</v>
      </c>
      <c r="D553">
        <v>87526</v>
      </c>
    </row>
    <row r="554" spans="1:8" hidden="1" x14ac:dyDescent="0.25">
      <c r="A554" t="s">
        <v>4371</v>
      </c>
      <c r="B554">
        <v>4237</v>
      </c>
      <c r="C554" t="s">
        <v>2683</v>
      </c>
      <c r="D554">
        <v>4995</v>
      </c>
    </row>
    <row r="555" spans="1:8" hidden="1" x14ac:dyDescent="0.25">
      <c r="A555" t="s">
        <v>4278</v>
      </c>
      <c r="B555">
        <v>4239</v>
      </c>
      <c r="C555" t="s">
        <v>1341</v>
      </c>
      <c r="D555">
        <v>79823</v>
      </c>
    </row>
    <row r="556" spans="1:8" hidden="1" x14ac:dyDescent="0.25">
      <c r="A556" t="s">
        <v>4278</v>
      </c>
      <c r="B556">
        <v>4239</v>
      </c>
      <c r="C556" t="s">
        <v>1343</v>
      </c>
      <c r="D556">
        <v>79629</v>
      </c>
    </row>
    <row r="557" spans="1:8" hidden="1" x14ac:dyDescent="0.25">
      <c r="A557" t="s">
        <v>4937</v>
      </c>
      <c r="B557">
        <v>79441</v>
      </c>
      <c r="C557" t="s">
        <v>4938</v>
      </c>
      <c r="D557">
        <v>79442</v>
      </c>
    </row>
    <row r="558" spans="1:8" hidden="1" x14ac:dyDescent="0.25">
      <c r="A558" t="s">
        <v>4234</v>
      </c>
      <c r="B558">
        <v>4246</v>
      </c>
      <c r="C558" t="s">
        <v>885</v>
      </c>
      <c r="D558">
        <v>5156</v>
      </c>
    </row>
    <row r="559" spans="1:8" hidden="1" x14ac:dyDescent="0.25">
      <c r="A559" t="s">
        <v>4221</v>
      </c>
      <c r="B559">
        <v>4282</v>
      </c>
      <c r="C559" t="s">
        <v>460</v>
      </c>
      <c r="D559">
        <v>5406</v>
      </c>
    </row>
    <row r="560" spans="1:8" hidden="1" x14ac:dyDescent="0.25">
      <c r="A560" t="s">
        <v>4363</v>
      </c>
      <c r="B560">
        <v>4241</v>
      </c>
      <c r="C560" t="s">
        <v>2515</v>
      </c>
      <c r="D560">
        <v>5085</v>
      </c>
    </row>
    <row r="561" spans="1:4" hidden="1" x14ac:dyDescent="0.25">
      <c r="A561" t="s">
        <v>4588</v>
      </c>
      <c r="B561">
        <v>4457</v>
      </c>
      <c r="C561" t="s">
        <v>2424</v>
      </c>
      <c r="D561">
        <v>5954</v>
      </c>
    </row>
    <row r="562" spans="1:4" hidden="1" x14ac:dyDescent="0.25">
      <c r="A562" t="s">
        <v>4363</v>
      </c>
      <c r="B562">
        <v>4241</v>
      </c>
      <c r="C562" t="s">
        <v>2424</v>
      </c>
      <c r="D562">
        <v>5099</v>
      </c>
    </row>
    <row r="563" spans="1:4" hidden="1" x14ac:dyDescent="0.25">
      <c r="A563" t="s">
        <v>4939</v>
      </c>
      <c r="B563">
        <v>88308</v>
      </c>
      <c r="C563" t="s">
        <v>948</v>
      </c>
      <c r="D563">
        <v>88309</v>
      </c>
    </row>
    <row r="564" spans="1:4" hidden="1" x14ac:dyDescent="0.25">
      <c r="A564" t="s">
        <v>4234</v>
      </c>
      <c r="B564">
        <v>4246</v>
      </c>
      <c r="C564" t="s">
        <v>887</v>
      </c>
      <c r="D564">
        <v>5150</v>
      </c>
    </row>
    <row r="565" spans="1:4" hidden="1" x14ac:dyDescent="0.25">
      <c r="A565" t="s">
        <v>4544</v>
      </c>
      <c r="B565">
        <v>4413</v>
      </c>
      <c r="C565" t="s">
        <v>887</v>
      </c>
      <c r="D565">
        <v>79720</v>
      </c>
    </row>
    <row r="566" spans="1:4" hidden="1" x14ac:dyDescent="0.25">
      <c r="A566" t="s">
        <v>4658</v>
      </c>
      <c r="B566">
        <v>4500</v>
      </c>
      <c r="C566" t="s">
        <v>3296</v>
      </c>
      <c r="D566">
        <v>6166</v>
      </c>
    </row>
    <row r="567" spans="1:4" hidden="1" x14ac:dyDescent="0.25">
      <c r="A567" t="s">
        <v>4279</v>
      </c>
      <c r="B567">
        <v>4271</v>
      </c>
      <c r="C567" t="s">
        <v>1413</v>
      </c>
      <c r="D567">
        <v>79815</v>
      </c>
    </row>
    <row r="568" spans="1:4" hidden="1" x14ac:dyDescent="0.25">
      <c r="A568" t="s">
        <v>4363</v>
      </c>
      <c r="B568">
        <v>4241</v>
      </c>
      <c r="C568" t="s">
        <v>2518</v>
      </c>
      <c r="D568">
        <v>5098</v>
      </c>
    </row>
    <row r="569" spans="1:4" hidden="1" x14ac:dyDescent="0.25">
      <c r="A569" t="s">
        <v>4197</v>
      </c>
      <c r="B569">
        <v>4272</v>
      </c>
      <c r="C569" t="s">
        <v>270</v>
      </c>
      <c r="D569">
        <v>79670</v>
      </c>
    </row>
    <row r="570" spans="1:4" hidden="1" x14ac:dyDescent="0.25">
      <c r="A570" t="s">
        <v>4940</v>
      </c>
      <c r="B570">
        <v>92302</v>
      </c>
      <c r="C570" t="s">
        <v>4940</v>
      </c>
      <c r="D570">
        <v>92303</v>
      </c>
    </row>
    <row r="571" spans="1:4" hidden="1" x14ac:dyDescent="0.25">
      <c r="A571" t="s">
        <v>4614</v>
      </c>
      <c r="B571">
        <v>88321</v>
      </c>
      <c r="C571" t="s">
        <v>4615</v>
      </c>
      <c r="D571">
        <v>88322</v>
      </c>
    </row>
    <row r="572" spans="1:4" hidden="1" x14ac:dyDescent="0.25">
      <c r="A572" t="s">
        <v>4222</v>
      </c>
      <c r="B572">
        <v>4244</v>
      </c>
      <c r="C572" t="s">
        <v>553</v>
      </c>
      <c r="D572">
        <v>5136</v>
      </c>
    </row>
    <row r="573" spans="1:4" hidden="1" x14ac:dyDescent="0.25">
      <c r="A573" t="s">
        <v>4197</v>
      </c>
      <c r="B573">
        <v>4272</v>
      </c>
      <c r="C573" t="s">
        <v>272</v>
      </c>
      <c r="D573">
        <v>79792</v>
      </c>
    </row>
    <row r="574" spans="1:4" hidden="1" x14ac:dyDescent="0.25">
      <c r="A574" t="s">
        <v>4363</v>
      </c>
      <c r="B574">
        <v>4241</v>
      </c>
      <c r="C574" t="s">
        <v>2520</v>
      </c>
      <c r="D574">
        <v>5087</v>
      </c>
    </row>
    <row r="575" spans="1:4" hidden="1" x14ac:dyDescent="0.25">
      <c r="A575" t="s">
        <v>4371</v>
      </c>
      <c r="B575">
        <v>4237</v>
      </c>
      <c r="C575" t="s">
        <v>2685</v>
      </c>
      <c r="D575">
        <v>5001</v>
      </c>
    </row>
    <row r="576" spans="1:4" hidden="1" x14ac:dyDescent="0.25">
      <c r="A576" t="s">
        <v>4428</v>
      </c>
      <c r="B576">
        <v>4378</v>
      </c>
      <c r="C576" t="s">
        <v>404</v>
      </c>
      <c r="D576">
        <v>5584</v>
      </c>
    </row>
    <row r="577" spans="1:4" hidden="1" x14ac:dyDescent="0.25">
      <c r="A577" t="s">
        <v>4188</v>
      </c>
      <c r="B577">
        <v>6393</v>
      </c>
      <c r="C577" t="s">
        <v>4749</v>
      </c>
      <c r="D577">
        <v>6418</v>
      </c>
    </row>
    <row r="578" spans="1:4" hidden="1" x14ac:dyDescent="0.25">
      <c r="A578" t="s">
        <v>4656</v>
      </c>
      <c r="B578">
        <v>79064</v>
      </c>
      <c r="C578" t="s">
        <v>1708</v>
      </c>
      <c r="D578">
        <v>79112</v>
      </c>
    </row>
    <row r="579" spans="1:4" hidden="1" x14ac:dyDescent="0.25">
      <c r="A579" t="s">
        <v>4650</v>
      </c>
      <c r="B579">
        <v>4505</v>
      </c>
      <c r="C579" t="s">
        <v>1276</v>
      </c>
      <c r="D579">
        <v>81096</v>
      </c>
    </row>
    <row r="580" spans="1:4" hidden="1" x14ac:dyDescent="0.25">
      <c r="A580" t="s">
        <v>4097</v>
      </c>
      <c r="B580">
        <v>4196</v>
      </c>
      <c r="C580" t="s">
        <v>2474</v>
      </c>
      <c r="D580">
        <v>4829</v>
      </c>
    </row>
    <row r="581" spans="1:4" hidden="1" x14ac:dyDescent="0.25">
      <c r="A581" t="s">
        <v>4416</v>
      </c>
      <c r="B581">
        <v>4260</v>
      </c>
      <c r="C581" t="s">
        <v>3868</v>
      </c>
      <c r="D581">
        <v>5251</v>
      </c>
    </row>
    <row r="582" spans="1:4" hidden="1" x14ac:dyDescent="0.25">
      <c r="A582" t="s">
        <v>4521</v>
      </c>
      <c r="B582">
        <v>4407</v>
      </c>
      <c r="C582" t="s">
        <v>3397</v>
      </c>
      <c r="D582">
        <v>5826</v>
      </c>
    </row>
    <row r="583" spans="1:4" hidden="1" x14ac:dyDescent="0.25">
      <c r="A583" t="s">
        <v>4647</v>
      </c>
      <c r="B583">
        <v>80001</v>
      </c>
      <c r="C583" t="s">
        <v>4835</v>
      </c>
      <c r="D583">
        <v>80002</v>
      </c>
    </row>
    <row r="584" spans="1:4" hidden="1" x14ac:dyDescent="0.25">
      <c r="A584" t="s">
        <v>4647</v>
      </c>
      <c r="B584">
        <v>80001</v>
      </c>
      <c r="C584" t="s">
        <v>4836</v>
      </c>
      <c r="D584">
        <v>89656</v>
      </c>
    </row>
    <row r="585" spans="1:4" hidden="1" x14ac:dyDescent="0.25">
      <c r="A585" t="s">
        <v>4551</v>
      </c>
      <c r="B585">
        <v>4443</v>
      </c>
      <c r="C585" t="s">
        <v>207</v>
      </c>
      <c r="D585">
        <v>5922</v>
      </c>
    </row>
    <row r="586" spans="1:4" hidden="1" x14ac:dyDescent="0.25">
      <c r="A586" t="s">
        <v>4406</v>
      </c>
      <c r="B586">
        <v>4287</v>
      </c>
      <c r="C586" t="s">
        <v>3505</v>
      </c>
      <c r="D586">
        <v>5449</v>
      </c>
    </row>
    <row r="587" spans="1:4" hidden="1" x14ac:dyDescent="0.25">
      <c r="A587" t="s">
        <v>4941</v>
      </c>
      <c r="B587">
        <v>7301</v>
      </c>
      <c r="C587" t="s">
        <v>4941</v>
      </c>
      <c r="D587">
        <v>7302</v>
      </c>
    </row>
    <row r="588" spans="1:4" hidden="1" x14ac:dyDescent="0.25">
      <c r="A588" t="s">
        <v>4552</v>
      </c>
      <c r="B588">
        <v>4446</v>
      </c>
      <c r="C588" t="s">
        <v>512</v>
      </c>
      <c r="D588">
        <v>87948</v>
      </c>
    </row>
    <row r="589" spans="1:4" hidden="1" x14ac:dyDescent="0.25">
      <c r="A589" t="s">
        <v>4222</v>
      </c>
      <c r="B589">
        <v>4244</v>
      </c>
      <c r="C589" t="s">
        <v>512</v>
      </c>
      <c r="D589">
        <v>78912</v>
      </c>
    </row>
    <row r="590" spans="1:4" hidden="1" x14ac:dyDescent="0.25">
      <c r="A590" t="s">
        <v>5075</v>
      </c>
      <c r="B590">
        <v>79598</v>
      </c>
      <c r="C590" t="s">
        <v>512</v>
      </c>
      <c r="D590">
        <v>90667</v>
      </c>
    </row>
    <row r="591" spans="1:4" hidden="1" x14ac:dyDescent="0.25">
      <c r="A591" t="s">
        <v>4544</v>
      </c>
      <c r="B591">
        <v>4413</v>
      </c>
      <c r="C591" t="s">
        <v>512</v>
      </c>
      <c r="D591">
        <v>5851</v>
      </c>
    </row>
    <row r="592" spans="1:4" hidden="1" x14ac:dyDescent="0.25">
      <c r="A592" t="s">
        <v>4569</v>
      </c>
      <c r="B592">
        <v>4441</v>
      </c>
      <c r="C592" t="s">
        <v>2091</v>
      </c>
      <c r="D592">
        <v>89911</v>
      </c>
    </row>
    <row r="593" spans="1:4" hidden="1" x14ac:dyDescent="0.25">
      <c r="A593" t="s">
        <v>4120</v>
      </c>
      <c r="B593">
        <v>6258</v>
      </c>
      <c r="C593" t="s">
        <v>954</v>
      </c>
      <c r="D593">
        <v>10807</v>
      </c>
    </row>
    <row r="594" spans="1:4" hidden="1" x14ac:dyDescent="0.25">
      <c r="A594" t="s">
        <v>4942</v>
      </c>
      <c r="B594">
        <v>7295</v>
      </c>
      <c r="C594" t="s">
        <v>957</v>
      </c>
      <c r="D594">
        <v>7296</v>
      </c>
    </row>
    <row r="595" spans="1:4" hidden="1" x14ac:dyDescent="0.25">
      <c r="A595" t="s">
        <v>4234</v>
      </c>
      <c r="B595">
        <v>4246</v>
      </c>
      <c r="C595" t="s">
        <v>889</v>
      </c>
      <c r="D595">
        <v>85851</v>
      </c>
    </row>
    <row r="596" spans="1:4" hidden="1" x14ac:dyDescent="0.25">
      <c r="A596" t="s">
        <v>4428</v>
      </c>
      <c r="B596">
        <v>4378</v>
      </c>
      <c r="C596" t="s">
        <v>406</v>
      </c>
      <c r="D596">
        <v>5585</v>
      </c>
    </row>
    <row r="597" spans="1:4" hidden="1" x14ac:dyDescent="0.25">
      <c r="A597" t="s">
        <v>4532</v>
      </c>
      <c r="B597">
        <v>4403</v>
      </c>
      <c r="C597" t="s">
        <v>3660</v>
      </c>
      <c r="D597">
        <v>5673</v>
      </c>
    </row>
    <row r="598" spans="1:4" hidden="1" x14ac:dyDescent="0.25">
      <c r="A598" t="s">
        <v>4633</v>
      </c>
      <c r="B598">
        <v>4466</v>
      </c>
      <c r="C598" t="s">
        <v>5247</v>
      </c>
      <c r="D598">
        <v>8126</v>
      </c>
    </row>
    <row r="599" spans="1:4" hidden="1" x14ac:dyDescent="0.25">
      <c r="A599" t="s">
        <v>963</v>
      </c>
      <c r="B599">
        <v>6357</v>
      </c>
      <c r="C599" t="s">
        <v>963</v>
      </c>
      <c r="D599">
        <v>4898</v>
      </c>
    </row>
    <row r="600" spans="1:4" hidden="1" x14ac:dyDescent="0.25">
      <c r="A600" t="s">
        <v>4279</v>
      </c>
      <c r="B600">
        <v>4271</v>
      </c>
      <c r="C600" t="s">
        <v>1415</v>
      </c>
      <c r="D600">
        <v>5344</v>
      </c>
    </row>
    <row r="601" spans="1:4" hidden="1" x14ac:dyDescent="0.25">
      <c r="A601" t="s">
        <v>4201</v>
      </c>
      <c r="B601">
        <v>79204</v>
      </c>
      <c r="C601" t="s">
        <v>306</v>
      </c>
      <c r="D601">
        <v>10729</v>
      </c>
    </row>
    <row r="602" spans="1:4" hidden="1" x14ac:dyDescent="0.25">
      <c r="A602" t="s">
        <v>4344</v>
      </c>
      <c r="B602">
        <v>4235</v>
      </c>
      <c r="C602" t="s">
        <v>2145</v>
      </c>
      <c r="D602">
        <v>4983</v>
      </c>
    </row>
    <row r="603" spans="1:4" hidden="1" x14ac:dyDescent="0.25">
      <c r="A603" t="s">
        <v>4279</v>
      </c>
      <c r="B603">
        <v>4271</v>
      </c>
      <c r="C603" t="s">
        <v>1417</v>
      </c>
      <c r="D603">
        <v>5337</v>
      </c>
    </row>
    <row r="604" spans="1:4" hidden="1" x14ac:dyDescent="0.25">
      <c r="A604" t="s">
        <v>4532</v>
      </c>
      <c r="B604">
        <v>4403</v>
      </c>
      <c r="C604" t="s">
        <v>3662</v>
      </c>
      <c r="D604">
        <v>5737</v>
      </c>
    </row>
    <row r="605" spans="1:4" hidden="1" x14ac:dyDescent="0.25">
      <c r="A605" t="s">
        <v>4660</v>
      </c>
      <c r="B605">
        <v>4499</v>
      </c>
      <c r="C605" t="s">
        <v>4018</v>
      </c>
      <c r="D605">
        <v>1000268</v>
      </c>
    </row>
    <row r="606" spans="1:4" hidden="1" x14ac:dyDescent="0.25">
      <c r="A606" t="s">
        <v>4135</v>
      </c>
      <c r="B606">
        <v>4218</v>
      </c>
      <c r="C606" t="s">
        <v>3058</v>
      </c>
      <c r="D606">
        <v>4881</v>
      </c>
    </row>
    <row r="607" spans="1:4" hidden="1" x14ac:dyDescent="0.25">
      <c r="A607" t="s">
        <v>4411</v>
      </c>
      <c r="B607">
        <v>4277</v>
      </c>
      <c r="C607" t="s">
        <v>3798</v>
      </c>
      <c r="D607">
        <v>89592</v>
      </c>
    </row>
    <row r="608" spans="1:4" hidden="1" x14ac:dyDescent="0.25">
      <c r="A608" t="s">
        <v>4089</v>
      </c>
      <c r="B608">
        <v>4179</v>
      </c>
      <c r="C608" t="s">
        <v>4090</v>
      </c>
      <c r="D608">
        <v>4787</v>
      </c>
    </row>
    <row r="609" spans="1:4" hidden="1" x14ac:dyDescent="0.25">
      <c r="A609" t="s">
        <v>4091</v>
      </c>
      <c r="B609">
        <v>4174</v>
      </c>
      <c r="C609" t="s">
        <v>968</v>
      </c>
      <c r="D609">
        <v>4773</v>
      </c>
    </row>
    <row r="610" spans="1:4" hidden="1" x14ac:dyDescent="0.25">
      <c r="A610" t="s">
        <v>4502</v>
      </c>
      <c r="B610">
        <v>4404</v>
      </c>
      <c r="C610" t="s">
        <v>2050</v>
      </c>
      <c r="D610">
        <v>1000116</v>
      </c>
    </row>
    <row r="611" spans="1:4" hidden="1" x14ac:dyDescent="0.25">
      <c r="A611" t="s">
        <v>4611</v>
      </c>
      <c r="B611">
        <v>4487</v>
      </c>
      <c r="C611" t="s">
        <v>785</v>
      </c>
      <c r="D611">
        <v>1000161</v>
      </c>
    </row>
    <row r="612" spans="1:4" hidden="1" x14ac:dyDescent="0.25">
      <c r="A612" t="s">
        <v>4224</v>
      </c>
      <c r="B612">
        <v>4242</v>
      </c>
      <c r="C612" t="s">
        <v>608</v>
      </c>
      <c r="D612">
        <v>5126</v>
      </c>
    </row>
    <row r="613" spans="1:4" hidden="1" x14ac:dyDescent="0.25">
      <c r="A613" t="s">
        <v>4224</v>
      </c>
      <c r="B613">
        <v>4242</v>
      </c>
      <c r="C613" t="s">
        <v>610</v>
      </c>
      <c r="D613">
        <v>92892</v>
      </c>
    </row>
    <row r="614" spans="1:4" hidden="1" x14ac:dyDescent="0.25">
      <c r="A614" t="s">
        <v>4124</v>
      </c>
      <c r="B614">
        <v>4211</v>
      </c>
      <c r="C614" t="s">
        <v>2295</v>
      </c>
      <c r="D614">
        <v>81122</v>
      </c>
    </row>
    <row r="615" spans="1:4" hidden="1" x14ac:dyDescent="0.25">
      <c r="A615" t="s">
        <v>4224</v>
      </c>
      <c r="B615">
        <v>4242</v>
      </c>
      <c r="C615" t="s">
        <v>612</v>
      </c>
      <c r="D615">
        <v>92891</v>
      </c>
    </row>
    <row r="616" spans="1:4" hidden="1" x14ac:dyDescent="0.25">
      <c r="A616" t="s">
        <v>4532</v>
      </c>
      <c r="B616">
        <v>4403</v>
      </c>
      <c r="C616" t="s">
        <v>3664</v>
      </c>
      <c r="D616">
        <v>5674</v>
      </c>
    </row>
    <row r="617" spans="1:4" hidden="1" x14ac:dyDescent="0.25">
      <c r="A617" t="s">
        <v>4336</v>
      </c>
      <c r="B617">
        <v>4281</v>
      </c>
      <c r="C617" t="s">
        <v>1950</v>
      </c>
      <c r="D617">
        <v>85843</v>
      </c>
    </row>
    <row r="618" spans="1:4" hidden="1" x14ac:dyDescent="0.25">
      <c r="A618" t="s">
        <v>4521</v>
      </c>
      <c r="B618">
        <v>4407</v>
      </c>
      <c r="C618" t="s">
        <v>3399</v>
      </c>
      <c r="D618">
        <v>5812</v>
      </c>
    </row>
    <row r="619" spans="1:4" hidden="1" x14ac:dyDescent="0.25">
      <c r="A619" t="s">
        <v>4139</v>
      </c>
      <c r="B619">
        <v>4228</v>
      </c>
      <c r="C619" t="s">
        <v>983</v>
      </c>
      <c r="D619">
        <v>4902</v>
      </c>
    </row>
    <row r="620" spans="1:4" hidden="1" x14ac:dyDescent="0.25">
      <c r="A620" t="s">
        <v>4139</v>
      </c>
      <c r="B620">
        <v>4228</v>
      </c>
      <c r="C620" t="s">
        <v>985</v>
      </c>
      <c r="D620">
        <v>4903</v>
      </c>
    </row>
    <row r="621" spans="1:4" hidden="1" x14ac:dyDescent="0.25">
      <c r="A621" t="s">
        <v>4532</v>
      </c>
      <c r="B621">
        <v>4403</v>
      </c>
      <c r="C621" t="s">
        <v>3666</v>
      </c>
      <c r="D621">
        <v>5676</v>
      </c>
    </row>
    <row r="622" spans="1:4" hidden="1" x14ac:dyDescent="0.25">
      <c r="A622" t="s">
        <v>4237</v>
      </c>
      <c r="B622">
        <v>4243</v>
      </c>
      <c r="C622" t="s">
        <v>998</v>
      </c>
      <c r="D622">
        <v>5128</v>
      </c>
    </row>
    <row r="623" spans="1:4" hidden="1" x14ac:dyDescent="0.25">
      <c r="A623" t="s">
        <v>4237</v>
      </c>
      <c r="B623">
        <v>4243</v>
      </c>
      <c r="C623" t="s">
        <v>1000</v>
      </c>
      <c r="D623">
        <v>5133</v>
      </c>
    </row>
    <row r="624" spans="1:4" hidden="1" x14ac:dyDescent="0.25">
      <c r="A624" t="s">
        <v>4237</v>
      </c>
      <c r="B624">
        <v>4243</v>
      </c>
      <c r="C624" t="s">
        <v>4944</v>
      </c>
      <c r="D624">
        <v>90875</v>
      </c>
    </row>
    <row r="625" spans="1:4" hidden="1" x14ac:dyDescent="0.25">
      <c r="A625" t="s">
        <v>4117</v>
      </c>
      <c r="B625">
        <v>4197</v>
      </c>
      <c r="C625" t="s">
        <v>3598</v>
      </c>
      <c r="D625">
        <v>4834</v>
      </c>
    </row>
    <row r="626" spans="1:4" hidden="1" x14ac:dyDescent="0.25">
      <c r="A626" t="s">
        <v>4474</v>
      </c>
      <c r="B626">
        <v>4406</v>
      </c>
      <c r="C626" t="s">
        <v>167</v>
      </c>
      <c r="D626">
        <v>5796</v>
      </c>
    </row>
    <row r="627" spans="1:4" hidden="1" x14ac:dyDescent="0.25">
      <c r="A627" t="s">
        <v>4244</v>
      </c>
      <c r="B627">
        <v>89850</v>
      </c>
      <c r="C627" t="s">
        <v>1046</v>
      </c>
      <c r="D627">
        <v>89851</v>
      </c>
    </row>
    <row r="628" spans="1:4" hidden="1" x14ac:dyDescent="0.25">
      <c r="A628" t="s">
        <v>4241</v>
      </c>
      <c r="B628">
        <v>91938</v>
      </c>
      <c r="C628" t="s">
        <v>1040</v>
      </c>
      <c r="D628">
        <v>92563</v>
      </c>
    </row>
    <row r="629" spans="1:4" hidden="1" x14ac:dyDescent="0.25">
      <c r="A629" t="s">
        <v>4239</v>
      </c>
      <c r="B629">
        <v>91170</v>
      </c>
      <c r="C629" t="s">
        <v>1037</v>
      </c>
      <c r="D629">
        <v>91171</v>
      </c>
    </row>
    <row r="630" spans="1:4" hidden="1" x14ac:dyDescent="0.25">
      <c r="A630" t="s">
        <v>4242</v>
      </c>
      <c r="B630">
        <v>91939</v>
      </c>
      <c r="C630" t="s">
        <v>1043</v>
      </c>
      <c r="D630">
        <v>92601</v>
      </c>
    </row>
    <row r="631" spans="1:4" hidden="1" x14ac:dyDescent="0.25">
      <c r="A631" t="s">
        <v>4363</v>
      </c>
      <c r="B631">
        <v>4241</v>
      </c>
      <c r="C631" t="s">
        <v>2522</v>
      </c>
      <c r="D631">
        <v>5078</v>
      </c>
    </row>
    <row r="632" spans="1:4" hidden="1" x14ac:dyDescent="0.25">
      <c r="A632" t="s">
        <v>4344</v>
      </c>
      <c r="B632">
        <v>4235</v>
      </c>
      <c r="C632" t="s">
        <v>2147</v>
      </c>
      <c r="D632">
        <v>4967</v>
      </c>
    </row>
    <row r="633" spans="1:4" hidden="1" x14ac:dyDescent="0.25">
      <c r="A633" t="s">
        <v>4552</v>
      </c>
      <c r="B633">
        <v>4446</v>
      </c>
      <c r="C633" t="s">
        <v>4837</v>
      </c>
      <c r="D633">
        <v>90899</v>
      </c>
    </row>
    <row r="634" spans="1:4" hidden="1" x14ac:dyDescent="0.25">
      <c r="A634" t="s">
        <v>4344</v>
      </c>
      <c r="B634">
        <v>4235</v>
      </c>
      <c r="C634" t="s">
        <v>5124</v>
      </c>
      <c r="D634">
        <v>80046</v>
      </c>
    </row>
    <row r="635" spans="1:4" hidden="1" x14ac:dyDescent="0.25">
      <c r="A635" t="s">
        <v>4091</v>
      </c>
      <c r="B635">
        <v>4174</v>
      </c>
      <c r="C635" t="s">
        <v>4943</v>
      </c>
      <c r="D635">
        <v>4764</v>
      </c>
    </row>
    <row r="636" spans="1:4" hidden="1" x14ac:dyDescent="0.25">
      <c r="A636" t="s">
        <v>5104</v>
      </c>
      <c r="B636">
        <v>7432</v>
      </c>
      <c r="C636" t="s">
        <v>5107</v>
      </c>
      <c r="D636">
        <v>7442</v>
      </c>
    </row>
    <row r="637" spans="1:4" hidden="1" x14ac:dyDescent="0.25">
      <c r="A637" t="s">
        <v>4344</v>
      </c>
      <c r="B637">
        <v>4235</v>
      </c>
      <c r="C637" t="s">
        <v>2149</v>
      </c>
      <c r="D637">
        <v>78932</v>
      </c>
    </row>
    <row r="638" spans="1:4" hidden="1" x14ac:dyDescent="0.25">
      <c r="A638" t="s">
        <v>4322</v>
      </c>
      <c r="B638">
        <v>87349</v>
      </c>
      <c r="C638" t="s">
        <v>4323</v>
      </c>
      <c r="D638">
        <v>87350</v>
      </c>
    </row>
    <row r="639" spans="1:4" hidden="1" x14ac:dyDescent="0.25">
      <c r="A639" t="s">
        <v>4188</v>
      </c>
      <c r="B639">
        <v>6393</v>
      </c>
      <c r="C639" t="s">
        <v>4750</v>
      </c>
      <c r="D639">
        <v>8350</v>
      </c>
    </row>
    <row r="640" spans="1:4" hidden="1" x14ac:dyDescent="0.25">
      <c r="A640" t="s">
        <v>4378</v>
      </c>
      <c r="B640">
        <v>4245</v>
      </c>
      <c r="C640" t="s">
        <v>2918</v>
      </c>
      <c r="D640">
        <v>1000117</v>
      </c>
    </row>
    <row r="641" spans="1:8" hidden="1" x14ac:dyDescent="0.25">
      <c r="A641" t="s">
        <v>4950</v>
      </c>
      <c r="B641">
        <v>78833</v>
      </c>
      <c r="C641" t="s">
        <v>4951</v>
      </c>
      <c r="D641">
        <v>78836</v>
      </c>
    </row>
    <row r="642" spans="1:8" x14ac:dyDescent="0.25">
      <c r="A642" t="s">
        <v>4394</v>
      </c>
      <c r="B642">
        <v>4240</v>
      </c>
      <c r="C642" t="s">
        <v>3172</v>
      </c>
      <c r="D642">
        <v>5046</v>
      </c>
      <c r="E642">
        <f>VLOOKUP(D642,Enrollment!E:T,16,FALSE)</f>
        <v>396</v>
      </c>
      <c r="F642" t="s">
        <v>5396</v>
      </c>
      <c r="G642">
        <f>VLOOKUP(D642,'F&amp;R Lunch'!E:I,5,FALSE)</f>
        <v>0.56999999999999995</v>
      </c>
      <c r="H642">
        <f>IF(F642="Yes",E642,G642*E642)</f>
        <v>396</v>
      </c>
    </row>
    <row r="643" spans="1:8" hidden="1" x14ac:dyDescent="0.25">
      <c r="A643" t="s">
        <v>4363</v>
      </c>
      <c r="B643">
        <v>4241</v>
      </c>
      <c r="C643" t="s">
        <v>2524</v>
      </c>
      <c r="D643">
        <v>80055</v>
      </c>
    </row>
    <row r="644" spans="1:8" hidden="1" x14ac:dyDescent="0.25">
      <c r="A644" t="s">
        <v>4363</v>
      </c>
      <c r="B644">
        <v>4241</v>
      </c>
      <c r="C644" t="s">
        <v>2526</v>
      </c>
      <c r="D644">
        <v>5093</v>
      </c>
    </row>
    <row r="645" spans="1:8" hidden="1" x14ac:dyDescent="0.25">
      <c r="A645" t="s">
        <v>5296</v>
      </c>
      <c r="B645">
        <v>8870</v>
      </c>
      <c r="C645" t="s">
        <v>5298</v>
      </c>
      <c r="D645">
        <v>8871</v>
      </c>
    </row>
    <row r="646" spans="1:8" hidden="1" x14ac:dyDescent="0.25">
      <c r="A646" t="s">
        <v>4381</v>
      </c>
      <c r="B646">
        <v>4279</v>
      </c>
      <c r="C646" t="s">
        <v>4382</v>
      </c>
      <c r="D646">
        <v>79013</v>
      </c>
    </row>
    <row r="647" spans="1:8" hidden="1" x14ac:dyDescent="0.25">
      <c r="A647" t="s">
        <v>4650</v>
      </c>
      <c r="B647">
        <v>4505</v>
      </c>
      <c r="C647" t="s">
        <v>1278</v>
      </c>
      <c r="D647">
        <v>81106</v>
      </c>
    </row>
    <row r="648" spans="1:8" hidden="1" x14ac:dyDescent="0.25">
      <c r="A648" t="s">
        <v>4489</v>
      </c>
      <c r="B648">
        <v>4421</v>
      </c>
      <c r="C648" t="s">
        <v>4490</v>
      </c>
      <c r="D648">
        <v>5860</v>
      </c>
    </row>
    <row r="649" spans="1:8" hidden="1" x14ac:dyDescent="0.25">
      <c r="A649" t="s">
        <v>4489</v>
      </c>
      <c r="B649">
        <v>4421</v>
      </c>
      <c r="C649" t="s">
        <v>4491</v>
      </c>
      <c r="D649">
        <v>80928</v>
      </c>
    </row>
    <row r="650" spans="1:8" hidden="1" x14ac:dyDescent="0.25">
      <c r="A650" t="s">
        <v>4344</v>
      </c>
      <c r="B650">
        <v>4235</v>
      </c>
      <c r="C650" t="s">
        <v>2151</v>
      </c>
      <c r="D650">
        <v>4915</v>
      </c>
    </row>
    <row r="651" spans="1:8" hidden="1" x14ac:dyDescent="0.25">
      <c r="A651" t="s">
        <v>5104</v>
      </c>
      <c r="B651">
        <v>7432</v>
      </c>
      <c r="C651" t="s">
        <v>5108</v>
      </c>
      <c r="D651">
        <v>91960</v>
      </c>
    </row>
    <row r="652" spans="1:8" hidden="1" x14ac:dyDescent="0.25">
      <c r="A652" t="s">
        <v>4952</v>
      </c>
      <c r="B652">
        <v>743644</v>
      </c>
      <c r="C652" t="s">
        <v>1057</v>
      </c>
      <c r="D652">
        <v>465875</v>
      </c>
    </row>
    <row r="653" spans="1:8" hidden="1" x14ac:dyDescent="0.25">
      <c r="A653" t="s">
        <v>4247</v>
      </c>
      <c r="B653">
        <v>81045</v>
      </c>
      <c r="C653" t="s">
        <v>1072</v>
      </c>
      <c r="D653">
        <v>92492</v>
      </c>
    </row>
    <row r="654" spans="1:8" hidden="1" x14ac:dyDescent="0.25">
      <c r="A654" t="s">
        <v>4247</v>
      </c>
      <c r="B654">
        <v>81045</v>
      </c>
      <c r="C654" t="s">
        <v>1074</v>
      </c>
      <c r="D654">
        <v>92290</v>
      </c>
    </row>
    <row r="655" spans="1:8" hidden="1" x14ac:dyDescent="0.25">
      <c r="A655" t="s">
        <v>4253</v>
      </c>
      <c r="B655">
        <v>4329</v>
      </c>
      <c r="C655" t="s">
        <v>1076</v>
      </c>
      <c r="D655">
        <v>90322</v>
      </c>
    </row>
    <row r="656" spans="1:8" hidden="1" x14ac:dyDescent="0.25">
      <c r="A656" t="s">
        <v>4954</v>
      </c>
      <c r="B656">
        <v>81050</v>
      </c>
      <c r="C656" t="s">
        <v>1078</v>
      </c>
      <c r="D656">
        <v>79219</v>
      </c>
    </row>
    <row r="657" spans="1:4" hidden="1" x14ac:dyDescent="0.25">
      <c r="A657" t="s">
        <v>4257</v>
      </c>
      <c r="B657">
        <v>90201</v>
      </c>
      <c r="C657" t="s">
        <v>4956</v>
      </c>
      <c r="D657">
        <v>90844</v>
      </c>
    </row>
    <row r="658" spans="1:4" hidden="1" x14ac:dyDescent="0.25">
      <c r="A658" t="s">
        <v>4257</v>
      </c>
      <c r="B658">
        <v>90201</v>
      </c>
      <c r="C658" t="s">
        <v>4957</v>
      </c>
      <c r="D658">
        <v>90202</v>
      </c>
    </row>
    <row r="659" spans="1:4" hidden="1" x14ac:dyDescent="0.25">
      <c r="A659" t="s">
        <v>5393</v>
      </c>
      <c r="B659">
        <v>4509</v>
      </c>
      <c r="C659" t="s">
        <v>4044</v>
      </c>
      <c r="D659">
        <v>6193</v>
      </c>
    </row>
    <row r="660" spans="1:4" hidden="1" x14ac:dyDescent="0.25">
      <c r="A660" t="s">
        <v>4260</v>
      </c>
      <c r="B660">
        <v>4341</v>
      </c>
      <c r="C660" t="s">
        <v>1097</v>
      </c>
      <c r="D660">
        <v>10752</v>
      </c>
    </row>
    <row r="661" spans="1:4" hidden="1" x14ac:dyDescent="0.25">
      <c r="A661" t="s">
        <v>4958</v>
      </c>
      <c r="B661">
        <v>89412</v>
      </c>
      <c r="C661" t="s">
        <v>4959</v>
      </c>
      <c r="D661">
        <v>89413</v>
      </c>
    </row>
    <row r="662" spans="1:4" hidden="1" x14ac:dyDescent="0.25">
      <c r="A662" t="s">
        <v>4958</v>
      </c>
      <c r="B662">
        <v>89412</v>
      </c>
      <c r="C662" t="s">
        <v>4960</v>
      </c>
      <c r="D662">
        <v>5479</v>
      </c>
    </row>
    <row r="663" spans="1:4" hidden="1" x14ac:dyDescent="0.25">
      <c r="A663" t="s">
        <v>5248</v>
      </c>
      <c r="B663">
        <v>4511</v>
      </c>
      <c r="C663" t="s">
        <v>2911</v>
      </c>
      <c r="D663">
        <v>6198</v>
      </c>
    </row>
    <row r="664" spans="1:4" hidden="1" x14ac:dyDescent="0.25">
      <c r="A664" t="s">
        <v>4961</v>
      </c>
      <c r="B664">
        <v>79059</v>
      </c>
      <c r="C664" t="s">
        <v>4962</v>
      </c>
      <c r="D664">
        <v>91199</v>
      </c>
    </row>
    <row r="665" spans="1:4" hidden="1" x14ac:dyDescent="0.25">
      <c r="A665" t="s">
        <v>4961</v>
      </c>
      <c r="B665">
        <v>79059</v>
      </c>
      <c r="C665" t="s">
        <v>4963</v>
      </c>
      <c r="D665">
        <v>90768</v>
      </c>
    </row>
    <row r="666" spans="1:4" hidden="1" x14ac:dyDescent="0.25">
      <c r="A666" t="s">
        <v>4961</v>
      </c>
      <c r="B666">
        <v>79059</v>
      </c>
      <c r="C666" t="s">
        <v>4964</v>
      </c>
      <c r="D666">
        <v>90389</v>
      </c>
    </row>
    <row r="667" spans="1:4" hidden="1" x14ac:dyDescent="0.25">
      <c r="A667" t="s">
        <v>4961</v>
      </c>
      <c r="B667">
        <v>79059</v>
      </c>
      <c r="C667" t="s">
        <v>4965</v>
      </c>
      <c r="D667">
        <v>90075</v>
      </c>
    </row>
    <row r="668" spans="1:4" hidden="1" x14ac:dyDescent="0.25">
      <c r="A668" t="s">
        <v>4961</v>
      </c>
      <c r="B668">
        <v>79059</v>
      </c>
      <c r="C668" t="s">
        <v>4966</v>
      </c>
      <c r="D668">
        <v>81143</v>
      </c>
    </row>
    <row r="669" spans="1:4" hidden="1" x14ac:dyDescent="0.25">
      <c r="A669" t="s">
        <v>4961</v>
      </c>
      <c r="B669">
        <v>79059</v>
      </c>
      <c r="C669" t="s">
        <v>4967</v>
      </c>
      <c r="D669">
        <v>90815</v>
      </c>
    </row>
    <row r="670" spans="1:4" hidden="1" x14ac:dyDescent="0.25">
      <c r="A670" t="s">
        <v>4961</v>
      </c>
      <c r="B670">
        <v>79059</v>
      </c>
      <c r="C670" t="s">
        <v>4968</v>
      </c>
      <c r="D670">
        <v>79117</v>
      </c>
    </row>
    <row r="671" spans="1:4" hidden="1" x14ac:dyDescent="0.25">
      <c r="A671" t="s">
        <v>4344</v>
      </c>
      <c r="B671">
        <v>4235</v>
      </c>
      <c r="C671" t="s">
        <v>2153</v>
      </c>
      <c r="D671">
        <v>4932</v>
      </c>
    </row>
    <row r="672" spans="1:4" hidden="1" x14ac:dyDescent="0.25">
      <c r="A672" t="s">
        <v>4430</v>
      </c>
      <c r="B672">
        <v>4370</v>
      </c>
      <c r="C672" t="s">
        <v>739</v>
      </c>
      <c r="D672">
        <v>5567</v>
      </c>
    </row>
    <row r="673" spans="1:4" hidden="1" x14ac:dyDescent="0.25">
      <c r="A673" t="s">
        <v>4237</v>
      </c>
      <c r="B673">
        <v>4243</v>
      </c>
      <c r="C673" t="s">
        <v>1002</v>
      </c>
      <c r="D673">
        <v>5129</v>
      </c>
    </row>
    <row r="674" spans="1:4" hidden="1" x14ac:dyDescent="0.25">
      <c r="A674" t="s">
        <v>4092</v>
      </c>
      <c r="B674">
        <v>4185</v>
      </c>
      <c r="C674" t="s">
        <v>1100</v>
      </c>
      <c r="D674">
        <v>4795</v>
      </c>
    </row>
    <row r="675" spans="1:4" hidden="1" x14ac:dyDescent="0.25">
      <c r="A675" t="s">
        <v>4594</v>
      </c>
      <c r="B675">
        <v>4461</v>
      </c>
      <c r="C675" t="s">
        <v>3307</v>
      </c>
      <c r="D675">
        <v>5970</v>
      </c>
    </row>
    <row r="676" spans="1:4" hidden="1" x14ac:dyDescent="0.25">
      <c r="A676" t="s">
        <v>4197</v>
      </c>
      <c r="B676">
        <v>4272</v>
      </c>
      <c r="C676" t="s">
        <v>274</v>
      </c>
      <c r="D676">
        <v>5348</v>
      </c>
    </row>
    <row r="677" spans="1:4" hidden="1" x14ac:dyDescent="0.25">
      <c r="A677" t="s">
        <v>4560</v>
      </c>
      <c r="B677">
        <v>4445</v>
      </c>
      <c r="C677" t="s">
        <v>1686</v>
      </c>
      <c r="D677">
        <v>89569</v>
      </c>
    </row>
    <row r="678" spans="1:4" hidden="1" x14ac:dyDescent="0.25">
      <c r="A678" t="s">
        <v>4282</v>
      </c>
      <c r="B678">
        <v>4248</v>
      </c>
      <c r="C678" t="s">
        <v>1537</v>
      </c>
      <c r="D678">
        <v>92252</v>
      </c>
    </row>
    <row r="679" spans="1:4" hidden="1" x14ac:dyDescent="0.25">
      <c r="A679" t="s">
        <v>4863</v>
      </c>
      <c r="B679">
        <v>8929</v>
      </c>
      <c r="C679" t="s">
        <v>4864</v>
      </c>
      <c r="D679">
        <v>80639</v>
      </c>
    </row>
    <row r="680" spans="1:4" hidden="1" x14ac:dyDescent="0.25">
      <c r="A680" t="s">
        <v>5230</v>
      </c>
      <c r="B680">
        <v>8066</v>
      </c>
      <c r="C680" t="s">
        <v>5233</v>
      </c>
      <c r="D680">
        <v>8072</v>
      </c>
    </row>
    <row r="681" spans="1:4" hidden="1" x14ac:dyDescent="0.25">
      <c r="A681" t="s">
        <v>4557</v>
      </c>
      <c r="B681">
        <v>4448</v>
      </c>
      <c r="C681" t="s">
        <v>1105</v>
      </c>
      <c r="D681">
        <v>5941</v>
      </c>
    </row>
    <row r="682" spans="1:4" hidden="1" x14ac:dyDescent="0.25">
      <c r="A682" t="s">
        <v>4557</v>
      </c>
      <c r="B682">
        <v>4448</v>
      </c>
      <c r="C682" t="s">
        <v>1107</v>
      </c>
      <c r="D682">
        <v>5942</v>
      </c>
    </row>
    <row r="683" spans="1:4" hidden="1" x14ac:dyDescent="0.25">
      <c r="A683" t="s">
        <v>4521</v>
      </c>
      <c r="B683">
        <v>4407</v>
      </c>
      <c r="C683" t="s">
        <v>3401</v>
      </c>
      <c r="D683">
        <v>5813</v>
      </c>
    </row>
    <row r="684" spans="1:4" hidden="1" x14ac:dyDescent="0.25">
      <c r="A684" t="s">
        <v>4344</v>
      </c>
      <c r="B684">
        <v>4235</v>
      </c>
      <c r="C684" t="s">
        <v>2155</v>
      </c>
      <c r="D684">
        <v>4916</v>
      </c>
    </row>
    <row r="685" spans="1:4" hidden="1" x14ac:dyDescent="0.25">
      <c r="A685" t="s">
        <v>4526</v>
      </c>
      <c r="B685">
        <v>4408</v>
      </c>
      <c r="C685" t="s">
        <v>3442</v>
      </c>
      <c r="D685">
        <v>5828</v>
      </c>
    </row>
    <row r="686" spans="1:4" hidden="1" x14ac:dyDescent="0.25">
      <c r="A686" t="s">
        <v>4492</v>
      </c>
      <c r="B686">
        <v>4405</v>
      </c>
      <c r="C686" t="s">
        <v>4977</v>
      </c>
      <c r="D686">
        <v>79249</v>
      </c>
    </row>
    <row r="687" spans="1:4" hidden="1" x14ac:dyDescent="0.25">
      <c r="A687" t="s">
        <v>4544</v>
      </c>
      <c r="B687">
        <v>4413</v>
      </c>
      <c r="C687" t="s">
        <v>3818</v>
      </c>
      <c r="D687">
        <v>87875</v>
      </c>
    </row>
    <row r="688" spans="1:4" hidden="1" x14ac:dyDescent="0.25">
      <c r="A688" t="s">
        <v>4969</v>
      </c>
      <c r="B688">
        <v>689622</v>
      </c>
      <c r="C688" t="s">
        <v>4970</v>
      </c>
      <c r="D688">
        <v>941990</v>
      </c>
    </row>
    <row r="689" spans="1:4" hidden="1" x14ac:dyDescent="0.25">
      <c r="A689" t="s">
        <v>1110</v>
      </c>
      <c r="B689">
        <v>91277</v>
      </c>
      <c r="C689" t="s">
        <v>1110</v>
      </c>
      <c r="D689">
        <v>91783</v>
      </c>
    </row>
    <row r="690" spans="1:4" hidden="1" x14ac:dyDescent="0.25">
      <c r="A690" t="s">
        <v>1110</v>
      </c>
      <c r="B690">
        <v>91277</v>
      </c>
      <c r="C690" t="s">
        <v>1112</v>
      </c>
      <c r="D690">
        <v>92975</v>
      </c>
    </row>
    <row r="691" spans="1:4" hidden="1" x14ac:dyDescent="0.25">
      <c r="A691" t="s">
        <v>4358</v>
      </c>
      <c r="B691">
        <v>4262</v>
      </c>
      <c r="C691" t="s">
        <v>2451</v>
      </c>
      <c r="D691">
        <v>5279</v>
      </c>
    </row>
    <row r="692" spans="1:4" hidden="1" x14ac:dyDescent="0.25">
      <c r="A692" t="s">
        <v>4344</v>
      </c>
      <c r="B692">
        <v>4235</v>
      </c>
      <c r="C692" t="s">
        <v>2157</v>
      </c>
      <c r="D692">
        <v>4959</v>
      </c>
    </row>
    <row r="693" spans="1:4" hidden="1" x14ac:dyDescent="0.25">
      <c r="A693" t="s">
        <v>4483</v>
      </c>
      <c r="B693">
        <v>90331</v>
      </c>
      <c r="C693" t="s">
        <v>795</v>
      </c>
      <c r="D693">
        <v>87412</v>
      </c>
    </row>
    <row r="694" spans="1:4" hidden="1" x14ac:dyDescent="0.25">
      <c r="A694" t="s">
        <v>4544</v>
      </c>
      <c r="B694">
        <v>4413</v>
      </c>
      <c r="C694" t="s">
        <v>3820</v>
      </c>
      <c r="D694">
        <v>92376</v>
      </c>
    </row>
    <row r="695" spans="1:4" hidden="1" x14ac:dyDescent="0.25">
      <c r="A695" t="s">
        <v>4234</v>
      </c>
      <c r="B695">
        <v>4246</v>
      </c>
      <c r="C695" t="s">
        <v>891</v>
      </c>
      <c r="D695">
        <v>5157</v>
      </c>
    </row>
    <row r="696" spans="1:4" hidden="1" x14ac:dyDescent="0.25">
      <c r="A696" t="s">
        <v>4299</v>
      </c>
      <c r="B696">
        <v>4259</v>
      </c>
      <c r="C696" t="s">
        <v>891</v>
      </c>
      <c r="D696">
        <v>5240</v>
      </c>
    </row>
    <row r="697" spans="1:4" hidden="1" x14ac:dyDescent="0.25">
      <c r="A697" t="s">
        <v>4521</v>
      </c>
      <c r="B697">
        <v>4407</v>
      </c>
      <c r="C697" t="s">
        <v>891</v>
      </c>
      <c r="D697">
        <v>5814</v>
      </c>
    </row>
    <row r="698" spans="1:4" hidden="1" x14ac:dyDescent="0.25">
      <c r="A698" t="s">
        <v>5118</v>
      </c>
      <c r="B698">
        <v>4234</v>
      </c>
      <c r="C698" t="s">
        <v>2080</v>
      </c>
      <c r="D698">
        <v>549878</v>
      </c>
    </row>
    <row r="699" spans="1:4" hidden="1" x14ac:dyDescent="0.25">
      <c r="A699" t="s">
        <v>4479</v>
      </c>
      <c r="B699">
        <v>4410</v>
      </c>
      <c r="C699" t="s">
        <v>538</v>
      </c>
      <c r="D699">
        <v>5837</v>
      </c>
    </row>
    <row r="700" spans="1:4" hidden="1" x14ac:dyDescent="0.25">
      <c r="A700" t="s">
        <v>4213</v>
      </c>
      <c r="B700">
        <v>4284</v>
      </c>
      <c r="C700" t="s">
        <v>395</v>
      </c>
      <c r="D700">
        <v>79376</v>
      </c>
    </row>
    <row r="701" spans="1:4" hidden="1" x14ac:dyDescent="0.25">
      <c r="A701" t="s">
        <v>4167</v>
      </c>
      <c r="B701">
        <v>79873</v>
      </c>
      <c r="C701" t="s">
        <v>127</v>
      </c>
      <c r="D701">
        <v>78900</v>
      </c>
    </row>
    <row r="702" spans="1:4" hidden="1" x14ac:dyDescent="0.25">
      <c r="A702" t="s">
        <v>4221</v>
      </c>
      <c r="B702">
        <v>4282</v>
      </c>
      <c r="C702" t="s">
        <v>462</v>
      </c>
      <c r="D702">
        <v>5411</v>
      </c>
    </row>
    <row r="703" spans="1:4" hidden="1" x14ac:dyDescent="0.25">
      <c r="A703" t="s">
        <v>4335</v>
      </c>
      <c r="B703">
        <v>4266</v>
      </c>
      <c r="C703" t="s">
        <v>1931</v>
      </c>
      <c r="D703">
        <v>5295</v>
      </c>
    </row>
    <row r="704" spans="1:4" hidden="1" x14ac:dyDescent="0.25">
      <c r="A704" t="s">
        <v>4337</v>
      </c>
      <c r="B704">
        <v>4278</v>
      </c>
      <c r="C704" t="s">
        <v>1993</v>
      </c>
      <c r="D704">
        <v>89608</v>
      </c>
    </row>
    <row r="705" spans="1:4" hidden="1" x14ac:dyDescent="0.25">
      <c r="A705" t="s">
        <v>4263</v>
      </c>
      <c r="B705">
        <v>92379</v>
      </c>
      <c r="C705" t="s">
        <v>1124</v>
      </c>
      <c r="D705">
        <v>92893</v>
      </c>
    </row>
    <row r="706" spans="1:4" hidden="1" x14ac:dyDescent="0.25">
      <c r="A706" t="s">
        <v>4110</v>
      </c>
      <c r="B706">
        <v>4192</v>
      </c>
      <c r="C706" t="s">
        <v>1144</v>
      </c>
      <c r="D706">
        <v>4807</v>
      </c>
    </row>
    <row r="707" spans="1:4" hidden="1" x14ac:dyDescent="0.25">
      <c r="A707" t="s">
        <v>4552</v>
      </c>
      <c r="B707">
        <v>4446</v>
      </c>
      <c r="C707" t="s">
        <v>514</v>
      </c>
      <c r="D707">
        <v>5930</v>
      </c>
    </row>
    <row r="708" spans="1:4" hidden="1" x14ac:dyDescent="0.25">
      <c r="A708" t="s">
        <v>4945</v>
      </c>
      <c r="B708">
        <v>4516</v>
      </c>
      <c r="C708" t="s">
        <v>4946</v>
      </c>
      <c r="D708">
        <v>90912</v>
      </c>
    </row>
    <row r="709" spans="1:4" hidden="1" x14ac:dyDescent="0.25">
      <c r="A709" t="s">
        <v>4945</v>
      </c>
      <c r="B709">
        <v>4516</v>
      </c>
      <c r="C709" t="s">
        <v>4947</v>
      </c>
      <c r="D709">
        <v>7282</v>
      </c>
    </row>
    <row r="710" spans="1:4" hidden="1" x14ac:dyDescent="0.25">
      <c r="A710" t="s">
        <v>4945</v>
      </c>
      <c r="B710">
        <v>4516</v>
      </c>
      <c r="C710" t="s">
        <v>4948</v>
      </c>
      <c r="D710">
        <v>25790</v>
      </c>
    </row>
    <row r="711" spans="1:4" hidden="1" x14ac:dyDescent="0.25">
      <c r="A711" t="s">
        <v>4945</v>
      </c>
      <c r="B711">
        <v>4516</v>
      </c>
      <c r="C711" t="s">
        <v>4949</v>
      </c>
      <c r="D711">
        <v>165668</v>
      </c>
    </row>
    <row r="712" spans="1:4" hidden="1" x14ac:dyDescent="0.25">
      <c r="A712" t="s">
        <v>4230</v>
      </c>
      <c r="B712">
        <v>4263</v>
      </c>
      <c r="C712" t="s">
        <v>831</v>
      </c>
      <c r="D712">
        <v>79285</v>
      </c>
    </row>
    <row r="713" spans="1:4" hidden="1" x14ac:dyDescent="0.25">
      <c r="A713" t="s">
        <v>5296</v>
      </c>
      <c r="B713">
        <v>8870</v>
      </c>
      <c r="C713" t="s">
        <v>831</v>
      </c>
      <c r="D713">
        <v>79758</v>
      </c>
    </row>
    <row r="714" spans="1:4" hidden="1" x14ac:dyDescent="0.25">
      <c r="A714" t="s">
        <v>4363</v>
      </c>
      <c r="B714">
        <v>4241</v>
      </c>
      <c r="C714" t="s">
        <v>2528</v>
      </c>
      <c r="D714">
        <v>5102</v>
      </c>
    </row>
    <row r="715" spans="1:4" hidden="1" x14ac:dyDescent="0.25">
      <c r="A715" t="s">
        <v>4140</v>
      </c>
      <c r="B715">
        <v>4230</v>
      </c>
      <c r="C715" t="s">
        <v>2361</v>
      </c>
      <c r="D715">
        <v>92081</v>
      </c>
    </row>
    <row r="716" spans="1:4" hidden="1" x14ac:dyDescent="0.25">
      <c r="A716" t="s">
        <v>4378</v>
      </c>
      <c r="B716">
        <v>4245</v>
      </c>
      <c r="C716" t="s">
        <v>2920</v>
      </c>
      <c r="D716">
        <v>390026</v>
      </c>
    </row>
    <row r="717" spans="1:4" hidden="1" x14ac:dyDescent="0.25">
      <c r="A717" t="s">
        <v>4373</v>
      </c>
      <c r="B717">
        <v>4256</v>
      </c>
      <c r="C717" t="s">
        <v>5207</v>
      </c>
      <c r="D717">
        <v>286779</v>
      </c>
    </row>
    <row r="718" spans="1:4" hidden="1" x14ac:dyDescent="0.25">
      <c r="A718" t="s">
        <v>4344</v>
      </c>
      <c r="B718">
        <v>4235</v>
      </c>
      <c r="C718" t="s">
        <v>2159</v>
      </c>
      <c r="D718">
        <v>4956</v>
      </c>
    </row>
    <row r="719" spans="1:4" hidden="1" x14ac:dyDescent="0.25">
      <c r="A719" t="s">
        <v>4091</v>
      </c>
      <c r="B719">
        <v>4174</v>
      </c>
      <c r="C719" t="s">
        <v>970</v>
      </c>
      <c r="D719">
        <v>4767</v>
      </c>
    </row>
    <row r="720" spans="1:4" hidden="1" x14ac:dyDescent="0.25">
      <c r="A720" t="s">
        <v>4188</v>
      </c>
      <c r="B720">
        <v>6393</v>
      </c>
      <c r="C720" t="s">
        <v>4751</v>
      </c>
      <c r="D720">
        <v>90801</v>
      </c>
    </row>
    <row r="721" spans="1:4" hidden="1" x14ac:dyDescent="0.25">
      <c r="A721" t="s">
        <v>4405</v>
      </c>
      <c r="B721">
        <v>4258</v>
      </c>
      <c r="C721" t="s">
        <v>3468</v>
      </c>
      <c r="D721">
        <v>5232</v>
      </c>
    </row>
    <row r="722" spans="1:4" hidden="1" x14ac:dyDescent="0.25">
      <c r="A722" t="s">
        <v>4423</v>
      </c>
      <c r="B722">
        <v>4236</v>
      </c>
      <c r="C722" t="s">
        <v>3941</v>
      </c>
      <c r="D722">
        <v>89676</v>
      </c>
    </row>
    <row r="723" spans="1:4" hidden="1" x14ac:dyDescent="0.25">
      <c r="A723" t="s">
        <v>4344</v>
      </c>
      <c r="B723">
        <v>4235</v>
      </c>
      <c r="C723" t="s">
        <v>2161</v>
      </c>
      <c r="D723">
        <v>4937</v>
      </c>
    </row>
    <row r="724" spans="1:4" hidden="1" x14ac:dyDescent="0.25">
      <c r="A724" t="s">
        <v>4337</v>
      </c>
      <c r="B724">
        <v>4278</v>
      </c>
      <c r="C724" t="s">
        <v>1995</v>
      </c>
      <c r="D724">
        <v>530879</v>
      </c>
    </row>
    <row r="725" spans="1:4" hidden="1" x14ac:dyDescent="0.25">
      <c r="A725" t="s">
        <v>4278</v>
      </c>
      <c r="B725">
        <v>4239</v>
      </c>
      <c r="C725" t="s">
        <v>1345</v>
      </c>
      <c r="D725">
        <v>5038</v>
      </c>
    </row>
    <row r="726" spans="1:4" hidden="1" x14ac:dyDescent="0.25">
      <c r="A726" t="s">
        <v>4363</v>
      </c>
      <c r="B726">
        <v>4241</v>
      </c>
      <c r="C726" t="s">
        <v>2530</v>
      </c>
      <c r="D726">
        <v>91754</v>
      </c>
    </row>
    <row r="727" spans="1:4" hidden="1" x14ac:dyDescent="0.25">
      <c r="A727" t="s">
        <v>4567</v>
      </c>
      <c r="B727">
        <v>4439</v>
      </c>
      <c r="C727" t="s">
        <v>4568</v>
      </c>
      <c r="D727">
        <v>5902</v>
      </c>
    </row>
    <row r="728" spans="1:4" hidden="1" x14ac:dyDescent="0.25">
      <c r="A728" t="s">
        <v>5104</v>
      </c>
      <c r="B728">
        <v>7432</v>
      </c>
      <c r="C728" t="s">
        <v>5109</v>
      </c>
      <c r="D728">
        <v>89382</v>
      </c>
    </row>
    <row r="729" spans="1:4" hidden="1" x14ac:dyDescent="0.25">
      <c r="A729" t="s">
        <v>5104</v>
      </c>
      <c r="B729">
        <v>7432</v>
      </c>
      <c r="C729" t="s">
        <v>5110</v>
      </c>
      <c r="D729">
        <v>92642</v>
      </c>
    </row>
    <row r="730" spans="1:4" hidden="1" x14ac:dyDescent="0.25">
      <c r="A730" t="s">
        <v>4972</v>
      </c>
      <c r="B730">
        <v>4202</v>
      </c>
      <c r="C730" t="s">
        <v>4972</v>
      </c>
      <c r="D730">
        <v>4842</v>
      </c>
    </row>
    <row r="731" spans="1:4" hidden="1" x14ac:dyDescent="0.25">
      <c r="A731" t="s">
        <v>4110</v>
      </c>
      <c r="B731">
        <v>4192</v>
      </c>
      <c r="C731" t="s">
        <v>1146</v>
      </c>
      <c r="D731">
        <v>4819</v>
      </c>
    </row>
    <row r="732" spans="1:4" hidden="1" x14ac:dyDescent="0.25">
      <c r="A732" t="s">
        <v>4109</v>
      </c>
      <c r="B732">
        <v>4207</v>
      </c>
      <c r="C732" t="s">
        <v>4109</v>
      </c>
      <c r="D732">
        <v>4851</v>
      </c>
    </row>
    <row r="733" spans="1:4" hidden="1" x14ac:dyDescent="0.25">
      <c r="A733" t="s">
        <v>4405</v>
      </c>
      <c r="B733">
        <v>4258</v>
      </c>
      <c r="C733" t="s">
        <v>3470</v>
      </c>
      <c r="D733">
        <v>5214</v>
      </c>
    </row>
    <row r="734" spans="1:4" hidden="1" x14ac:dyDescent="0.25">
      <c r="A734" t="s">
        <v>4558</v>
      </c>
      <c r="B734">
        <v>4437</v>
      </c>
      <c r="C734" t="s">
        <v>1183</v>
      </c>
      <c r="D734">
        <v>5897</v>
      </c>
    </row>
    <row r="735" spans="1:4" hidden="1" x14ac:dyDescent="0.25">
      <c r="A735" t="s">
        <v>4558</v>
      </c>
      <c r="B735">
        <v>4437</v>
      </c>
      <c r="C735" t="s">
        <v>1185</v>
      </c>
      <c r="D735">
        <v>5895</v>
      </c>
    </row>
    <row r="736" spans="1:4" hidden="1" x14ac:dyDescent="0.25">
      <c r="A736" t="s">
        <v>4558</v>
      </c>
      <c r="B736">
        <v>4437</v>
      </c>
      <c r="C736" t="s">
        <v>4976</v>
      </c>
      <c r="D736">
        <v>90781</v>
      </c>
    </row>
    <row r="737" spans="1:4" hidden="1" x14ac:dyDescent="0.25">
      <c r="A737" t="s">
        <v>4492</v>
      </c>
      <c r="B737">
        <v>4405</v>
      </c>
      <c r="C737" t="s">
        <v>4978</v>
      </c>
      <c r="D737">
        <v>91832</v>
      </c>
    </row>
    <row r="738" spans="1:4" hidden="1" x14ac:dyDescent="0.25">
      <c r="A738" t="s">
        <v>4492</v>
      </c>
      <c r="B738">
        <v>4405</v>
      </c>
      <c r="C738" t="s">
        <v>1204</v>
      </c>
      <c r="D738">
        <v>5791</v>
      </c>
    </row>
    <row r="739" spans="1:4" hidden="1" x14ac:dyDescent="0.25">
      <c r="A739" t="s">
        <v>4492</v>
      </c>
      <c r="B739">
        <v>4405</v>
      </c>
      <c r="C739" t="s">
        <v>1206</v>
      </c>
      <c r="D739">
        <v>5790</v>
      </c>
    </row>
    <row r="740" spans="1:4" hidden="1" x14ac:dyDescent="0.25">
      <c r="A740" t="s">
        <v>4979</v>
      </c>
      <c r="B740">
        <v>4309</v>
      </c>
      <c r="C740" t="s">
        <v>4979</v>
      </c>
      <c r="D740">
        <v>5474</v>
      </c>
    </row>
    <row r="741" spans="1:4" hidden="1" x14ac:dyDescent="0.25">
      <c r="A741" t="s">
        <v>4979</v>
      </c>
      <c r="B741">
        <v>4309</v>
      </c>
      <c r="C741" t="s">
        <v>4980</v>
      </c>
      <c r="D741">
        <v>92407</v>
      </c>
    </row>
    <row r="742" spans="1:4" hidden="1" x14ac:dyDescent="0.25">
      <c r="A742" t="s">
        <v>4371</v>
      </c>
      <c r="B742">
        <v>4237</v>
      </c>
      <c r="C742" t="s">
        <v>2687</v>
      </c>
      <c r="D742">
        <v>4996</v>
      </c>
    </row>
    <row r="743" spans="1:4" hidden="1" x14ac:dyDescent="0.25">
      <c r="A743" t="s">
        <v>4532</v>
      </c>
      <c r="B743">
        <v>4403</v>
      </c>
      <c r="C743" t="s">
        <v>3668</v>
      </c>
      <c r="D743">
        <v>5678</v>
      </c>
    </row>
    <row r="744" spans="1:4" hidden="1" x14ac:dyDescent="0.25">
      <c r="A744" t="s">
        <v>4443</v>
      </c>
      <c r="B744">
        <v>4379</v>
      </c>
      <c r="C744" t="s">
        <v>2353</v>
      </c>
      <c r="D744">
        <v>5590</v>
      </c>
    </row>
    <row r="745" spans="1:4" hidden="1" x14ac:dyDescent="0.25">
      <c r="A745" t="s">
        <v>4132</v>
      </c>
      <c r="B745">
        <v>4221</v>
      </c>
      <c r="C745" t="s">
        <v>1228</v>
      </c>
      <c r="D745">
        <v>4892</v>
      </c>
    </row>
    <row r="746" spans="1:4" hidden="1" x14ac:dyDescent="0.25">
      <c r="A746" t="s">
        <v>4132</v>
      </c>
      <c r="B746">
        <v>4221</v>
      </c>
      <c r="C746" t="s">
        <v>1230</v>
      </c>
      <c r="D746">
        <v>4893</v>
      </c>
    </row>
    <row r="747" spans="1:4" hidden="1" x14ac:dyDescent="0.25">
      <c r="A747" t="s">
        <v>4981</v>
      </c>
      <c r="B747">
        <v>7334</v>
      </c>
      <c r="C747" t="s">
        <v>4981</v>
      </c>
      <c r="D747">
        <v>7335</v>
      </c>
    </row>
    <row r="748" spans="1:4" hidden="1" x14ac:dyDescent="0.25">
      <c r="A748" t="s">
        <v>4982</v>
      </c>
      <c r="B748">
        <v>4356</v>
      </c>
      <c r="C748" t="s">
        <v>4982</v>
      </c>
      <c r="D748">
        <v>5539</v>
      </c>
    </row>
    <row r="749" spans="1:4" hidden="1" x14ac:dyDescent="0.25">
      <c r="A749" t="s">
        <v>4267</v>
      </c>
      <c r="B749">
        <v>4247</v>
      </c>
      <c r="C749" t="s">
        <v>1237</v>
      </c>
      <c r="D749">
        <v>5167</v>
      </c>
    </row>
    <row r="750" spans="1:4" hidden="1" x14ac:dyDescent="0.25">
      <c r="A750" t="s">
        <v>4267</v>
      </c>
      <c r="B750">
        <v>4247</v>
      </c>
      <c r="C750" t="s">
        <v>1239</v>
      </c>
      <c r="D750">
        <v>5166</v>
      </c>
    </row>
    <row r="751" spans="1:4" hidden="1" x14ac:dyDescent="0.25">
      <c r="A751" t="s">
        <v>4267</v>
      </c>
      <c r="B751">
        <v>4247</v>
      </c>
      <c r="C751" t="s">
        <v>4983</v>
      </c>
      <c r="D751">
        <v>90932</v>
      </c>
    </row>
    <row r="752" spans="1:4" hidden="1" x14ac:dyDescent="0.25">
      <c r="A752" t="s">
        <v>4551</v>
      </c>
      <c r="B752">
        <v>4443</v>
      </c>
      <c r="C752" t="s">
        <v>209</v>
      </c>
      <c r="D752">
        <v>5920</v>
      </c>
    </row>
    <row r="753" spans="1:4" hidden="1" x14ac:dyDescent="0.25">
      <c r="A753" t="s">
        <v>4660</v>
      </c>
      <c r="B753">
        <v>4499</v>
      </c>
      <c r="C753" t="s">
        <v>4020</v>
      </c>
      <c r="D753">
        <v>6160</v>
      </c>
    </row>
    <row r="754" spans="1:4" hidden="1" x14ac:dyDescent="0.25">
      <c r="A754" t="s">
        <v>4984</v>
      </c>
      <c r="B754">
        <v>91827</v>
      </c>
      <c r="C754" t="s">
        <v>4985</v>
      </c>
      <c r="D754">
        <v>91828</v>
      </c>
    </row>
    <row r="755" spans="1:4" hidden="1" x14ac:dyDescent="0.25">
      <c r="A755" t="s">
        <v>4268</v>
      </c>
      <c r="B755">
        <v>4273</v>
      </c>
      <c r="C755" t="s">
        <v>1244</v>
      </c>
      <c r="D755">
        <v>5351</v>
      </c>
    </row>
    <row r="756" spans="1:4" hidden="1" x14ac:dyDescent="0.25">
      <c r="A756" t="s">
        <v>4428</v>
      </c>
      <c r="B756">
        <v>4378</v>
      </c>
      <c r="C756" t="s">
        <v>408</v>
      </c>
      <c r="D756">
        <v>6048</v>
      </c>
    </row>
    <row r="757" spans="1:4" hidden="1" x14ac:dyDescent="0.25">
      <c r="A757" t="s">
        <v>4378</v>
      </c>
      <c r="B757">
        <v>4245</v>
      </c>
      <c r="C757" t="s">
        <v>2922</v>
      </c>
      <c r="D757">
        <v>87478</v>
      </c>
    </row>
    <row r="758" spans="1:4" hidden="1" x14ac:dyDescent="0.25">
      <c r="A758" t="s">
        <v>4532</v>
      </c>
      <c r="B758">
        <v>4403</v>
      </c>
      <c r="C758" t="s">
        <v>3670</v>
      </c>
      <c r="D758">
        <v>5729</v>
      </c>
    </row>
    <row r="759" spans="1:4" hidden="1" x14ac:dyDescent="0.25">
      <c r="A759" t="s">
        <v>4474</v>
      </c>
      <c r="B759">
        <v>4406</v>
      </c>
      <c r="C759" t="s">
        <v>169</v>
      </c>
      <c r="D759">
        <v>5794</v>
      </c>
    </row>
    <row r="760" spans="1:4" hidden="1" x14ac:dyDescent="0.25">
      <c r="A760" t="s">
        <v>4588</v>
      </c>
      <c r="B760">
        <v>4457</v>
      </c>
      <c r="C760" t="s">
        <v>2426</v>
      </c>
      <c r="D760">
        <v>5955</v>
      </c>
    </row>
    <row r="761" spans="1:4" hidden="1" x14ac:dyDescent="0.25">
      <c r="A761" t="s">
        <v>4221</v>
      </c>
      <c r="B761">
        <v>4282</v>
      </c>
      <c r="C761" t="s">
        <v>464</v>
      </c>
      <c r="D761">
        <v>5407</v>
      </c>
    </row>
    <row r="762" spans="1:4" hidden="1" x14ac:dyDescent="0.25">
      <c r="A762" t="s">
        <v>4405</v>
      </c>
      <c r="B762">
        <v>4258</v>
      </c>
      <c r="C762" t="s">
        <v>3472</v>
      </c>
      <c r="D762">
        <v>5211</v>
      </c>
    </row>
    <row r="763" spans="1:4" hidden="1" x14ac:dyDescent="0.25">
      <c r="A763" t="s">
        <v>4344</v>
      </c>
      <c r="B763">
        <v>4235</v>
      </c>
      <c r="C763" t="s">
        <v>2163</v>
      </c>
      <c r="D763">
        <v>90752</v>
      </c>
    </row>
    <row r="764" spans="1:4" hidden="1" x14ac:dyDescent="0.25">
      <c r="A764" t="s">
        <v>4344</v>
      </c>
      <c r="B764">
        <v>4235</v>
      </c>
      <c r="C764" t="s">
        <v>2165</v>
      </c>
      <c r="D764">
        <v>91812</v>
      </c>
    </row>
    <row r="765" spans="1:4" hidden="1" x14ac:dyDescent="0.25">
      <c r="A765" t="s">
        <v>4344</v>
      </c>
      <c r="B765">
        <v>4235</v>
      </c>
      <c r="C765" t="s">
        <v>2167</v>
      </c>
      <c r="D765">
        <v>4917</v>
      </c>
    </row>
    <row r="766" spans="1:4" hidden="1" x14ac:dyDescent="0.25">
      <c r="A766" t="s">
        <v>4344</v>
      </c>
      <c r="B766">
        <v>4235</v>
      </c>
      <c r="C766" t="s">
        <v>2169</v>
      </c>
      <c r="D766">
        <v>90303</v>
      </c>
    </row>
    <row r="767" spans="1:4" hidden="1" x14ac:dyDescent="0.25">
      <c r="A767" t="s">
        <v>4269</v>
      </c>
      <c r="B767">
        <v>4495</v>
      </c>
      <c r="C767" t="s">
        <v>1259</v>
      </c>
      <c r="D767">
        <v>6140</v>
      </c>
    </row>
    <row r="768" spans="1:4" hidden="1" x14ac:dyDescent="0.25">
      <c r="A768" t="s">
        <v>4269</v>
      </c>
      <c r="B768">
        <v>92596</v>
      </c>
      <c r="C768" t="s">
        <v>1261</v>
      </c>
      <c r="D768">
        <v>92597</v>
      </c>
    </row>
    <row r="769" spans="1:4" hidden="1" x14ac:dyDescent="0.25">
      <c r="A769" t="s">
        <v>4375</v>
      </c>
      <c r="B769">
        <v>4286</v>
      </c>
      <c r="C769" t="s">
        <v>2805</v>
      </c>
      <c r="D769">
        <v>89778</v>
      </c>
    </row>
    <row r="770" spans="1:4" hidden="1" x14ac:dyDescent="0.25">
      <c r="A770" t="s">
        <v>4344</v>
      </c>
      <c r="B770">
        <v>4235</v>
      </c>
      <c r="C770" t="s">
        <v>2171</v>
      </c>
      <c r="D770">
        <v>4926</v>
      </c>
    </row>
    <row r="771" spans="1:4" hidden="1" x14ac:dyDescent="0.25">
      <c r="A771" t="s">
        <v>4986</v>
      </c>
      <c r="B771">
        <v>4195</v>
      </c>
      <c r="C771" t="s">
        <v>1264</v>
      </c>
      <c r="D771">
        <v>4826</v>
      </c>
    </row>
    <row r="772" spans="1:4" hidden="1" x14ac:dyDescent="0.25">
      <c r="A772" t="s">
        <v>4986</v>
      </c>
      <c r="B772">
        <v>4195</v>
      </c>
      <c r="C772" t="s">
        <v>1266</v>
      </c>
      <c r="D772">
        <v>4828</v>
      </c>
    </row>
    <row r="773" spans="1:4" hidden="1" x14ac:dyDescent="0.25">
      <c r="A773" t="s">
        <v>4987</v>
      </c>
      <c r="B773">
        <v>89506</v>
      </c>
      <c r="C773" t="s">
        <v>4988</v>
      </c>
      <c r="D773">
        <v>80472</v>
      </c>
    </row>
    <row r="774" spans="1:4" hidden="1" x14ac:dyDescent="0.25">
      <c r="A774" t="s">
        <v>4335</v>
      </c>
      <c r="B774">
        <v>4266</v>
      </c>
      <c r="C774" t="s">
        <v>1933</v>
      </c>
      <c r="D774">
        <v>87475</v>
      </c>
    </row>
    <row r="775" spans="1:4" hidden="1" x14ac:dyDescent="0.25">
      <c r="A775" t="s">
        <v>4237</v>
      </c>
      <c r="B775">
        <v>4243</v>
      </c>
      <c r="C775" t="s">
        <v>1004</v>
      </c>
      <c r="D775">
        <v>1000162</v>
      </c>
    </row>
    <row r="776" spans="1:4" hidden="1" x14ac:dyDescent="0.25">
      <c r="A776" t="s">
        <v>4344</v>
      </c>
      <c r="B776">
        <v>4235</v>
      </c>
      <c r="C776" t="s">
        <v>2173</v>
      </c>
      <c r="D776">
        <v>4971</v>
      </c>
    </row>
    <row r="777" spans="1:4" hidden="1" x14ac:dyDescent="0.25">
      <c r="A777" t="s">
        <v>4270</v>
      </c>
      <c r="B777">
        <v>4303</v>
      </c>
      <c r="C777" t="s">
        <v>1269</v>
      </c>
      <c r="D777">
        <v>6036</v>
      </c>
    </row>
    <row r="778" spans="1:4" hidden="1" x14ac:dyDescent="0.25">
      <c r="A778" t="s">
        <v>4371</v>
      </c>
      <c r="B778">
        <v>4237</v>
      </c>
      <c r="C778" t="s">
        <v>2689</v>
      </c>
      <c r="D778">
        <v>6005</v>
      </c>
    </row>
    <row r="779" spans="1:4" hidden="1" x14ac:dyDescent="0.25">
      <c r="A779" t="s">
        <v>4532</v>
      </c>
      <c r="B779">
        <v>4403</v>
      </c>
      <c r="C779" t="s">
        <v>3672</v>
      </c>
      <c r="D779">
        <v>5680</v>
      </c>
    </row>
    <row r="780" spans="1:4" hidden="1" x14ac:dyDescent="0.25">
      <c r="A780" t="s">
        <v>4224</v>
      </c>
      <c r="B780">
        <v>4242</v>
      </c>
      <c r="C780" t="s">
        <v>614</v>
      </c>
      <c r="D780">
        <v>5116</v>
      </c>
    </row>
    <row r="781" spans="1:4" hidden="1" x14ac:dyDescent="0.25">
      <c r="A781" t="s">
        <v>4405</v>
      </c>
      <c r="B781">
        <v>4258</v>
      </c>
      <c r="C781" t="s">
        <v>3474</v>
      </c>
      <c r="D781">
        <v>5228</v>
      </c>
    </row>
    <row r="782" spans="1:4" hidden="1" x14ac:dyDescent="0.25">
      <c r="A782" t="s">
        <v>4495</v>
      </c>
      <c r="B782">
        <v>79500</v>
      </c>
      <c r="C782" t="s">
        <v>1479</v>
      </c>
      <c r="D782">
        <v>90470</v>
      </c>
    </row>
    <row r="783" spans="1:4" hidden="1" x14ac:dyDescent="0.25">
      <c r="A783" t="s">
        <v>4221</v>
      </c>
      <c r="B783">
        <v>4282</v>
      </c>
      <c r="C783" t="s">
        <v>466</v>
      </c>
      <c r="D783">
        <v>6032</v>
      </c>
    </row>
    <row r="784" spans="1:4" hidden="1" x14ac:dyDescent="0.25">
      <c r="A784" t="s">
        <v>4650</v>
      </c>
      <c r="B784">
        <v>4505</v>
      </c>
      <c r="C784" t="s">
        <v>1280</v>
      </c>
      <c r="D784">
        <v>6183</v>
      </c>
    </row>
    <row r="785" spans="1:4" hidden="1" x14ac:dyDescent="0.25">
      <c r="A785" t="s">
        <v>4532</v>
      </c>
      <c r="B785">
        <v>4403</v>
      </c>
      <c r="C785" t="s">
        <v>3674</v>
      </c>
      <c r="D785">
        <v>5681</v>
      </c>
    </row>
    <row r="786" spans="1:4" hidden="1" x14ac:dyDescent="0.25">
      <c r="A786" t="s">
        <v>4521</v>
      </c>
      <c r="B786">
        <v>4407</v>
      </c>
      <c r="C786" t="s">
        <v>3404</v>
      </c>
      <c r="D786">
        <v>92770</v>
      </c>
    </row>
    <row r="787" spans="1:4" hidden="1" x14ac:dyDescent="0.25">
      <c r="A787" t="s">
        <v>4521</v>
      </c>
      <c r="B787">
        <v>4407</v>
      </c>
      <c r="C787" t="s">
        <v>3406</v>
      </c>
      <c r="D787">
        <v>5816</v>
      </c>
    </row>
    <row r="788" spans="1:4" hidden="1" x14ac:dyDescent="0.25">
      <c r="A788" t="s">
        <v>4224</v>
      </c>
      <c r="B788">
        <v>4242</v>
      </c>
      <c r="C788" t="s">
        <v>616</v>
      </c>
      <c r="D788">
        <v>5113</v>
      </c>
    </row>
    <row r="789" spans="1:4" hidden="1" x14ac:dyDescent="0.25">
      <c r="A789" t="s">
        <v>4066</v>
      </c>
      <c r="B789">
        <v>4157</v>
      </c>
      <c r="C789" t="s">
        <v>1289</v>
      </c>
      <c r="D789">
        <v>4728</v>
      </c>
    </row>
    <row r="790" spans="1:4" hidden="1" x14ac:dyDescent="0.25">
      <c r="A790" t="s">
        <v>4066</v>
      </c>
      <c r="B790">
        <v>4157</v>
      </c>
      <c r="C790" t="s">
        <v>1291</v>
      </c>
      <c r="D790">
        <v>4726</v>
      </c>
    </row>
    <row r="791" spans="1:4" hidden="1" x14ac:dyDescent="0.25">
      <c r="A791" t="s">
        <v>4066</v>
      </c>
      <c r="B791">
        <v>4157</v>
      </c>
      <c r="C791" t="s">
        <v>1293</v>
      </c>
      <c r="D791">
        <v>4727</v>
      </c>
    </row>
    <row r="792" spans="1:4" hidden="1" x14ac:dyDescent="0.25">
      <c r="A792" t="s">
        <v>4066</v>
      </c>
      <c r="B792">
        <v>4157</v>
      </c>
      <c r="C792" t="s">
        <v>1295</v>
      </c>
      <c r="D792">
        <v>4725</v>
      </c>
    </row>
    <row r="793" spans="1:4" hidden="1" x14ac:dyDescent="0.25">
      <c r="A793" t="s">
        <v>4370</v>
      </c>
      <c r="B793">
        <v>4283</v>
      </c>
      <c r="C793" t="s">
        <v>2642</v>
      </c>
      <c r="D793">
        <v>5421</v>
      </c>
    </row>
    <row r="794" spans="1:4" hidden="1" x14ac:dyDescent="0.25">
      <c r="A794" t="s">
        <v>4373</v>
      </c>
      <c r="B794">
        <v>4256</v>
      </c>
      <c r="C794" t="s">
        <v>2764</v>
      </c>
      <c r="D794">
        <v>5200</v>
      </c>
    </row>
    <row r="795" spans="1:4" hidden="1" x14ac:dyDescent="0.25">
      <c r="A795" t="s">
        <v>4649</v>
      </c>
      <c r="B795">
        <v>4501</v>
      </c>
      <c r="C795" t="s">
        <v>805</v>
      </c>
      <c r="D795">
        <v>85833</v>
      </c>
    </row>
    <row r="796" spans="1:4" hidden="1" x14ac:dyDescent="0.25">
      <c r="A796" t="s">
        <v>4991</v>
      </c>
      <c r="B796">
        <v>87275</v>
      </c>
      <c r="C796" t="s">
        <v>4991</v>
      </c>
      <c r="D796">
        <v>87276</v>
      </c>
    </row>
    <row r="797" spans="1:4" hidden="1" x14ac:dyDescent="0.25">
      <c r="A797" t="s">
        <v>4339</v>
      </c>
      <c r="B797">
        <v>4314</v>
      </c>
      <c r="C797" t="s">
        <v>2077</v>
      </c>
      <c r="D797">
        <v>5480</v>
      </c>
    </row>
    <row r="798" spans="1:4" hidden="1" x14ac:dyDescent="0.25">
      <c r="A798" t="s">
        <v>4282</v>
      </c>
      <c r="B798">
        <v>4248</v>
      </c>
      <c r="C798" t="s">
        <v>1539</v>
      </c>
      <c r="D798">
        <v>87487</v>
      </c>
    </row>
    <row r="799" spans="1:4" hidden="1" x14ac:dyDescent="0.25">
      <c r="A799" t="s">
        <v>4378</v>
      </c>
      <c r="B799">
        <v>4245</v>
      </c>
      <c r="C799" t="s">
        <v>2924</v>
      </c>
      <c r="D799">
        <v>92911</v>
      </c>
    </row>
    <row r="800" spans="1:4" hidden="1" x14ac:dyDescent="0.25">
      <c r="A800" t="s">
        <v>4230</v>
      </c>
      <c r="B800">
        <v>4263</v>
      </c>
      <c r="C800" t="s">
        <v>833</v>
      </c>
      <c r="D800">
        <v>6023</v>
      </c>
    </row>
    <row r="801" spans="1:4" hidden="1" x14ac:dyDescent="0.25">
      <c r="A801" t="s">
        <v>5296</v>
      </c>
      <c r="B801">
        <v>8870</v>
      </c>
      <c r="C801" t="s">
        <v>833</v>
      </c>
      <c r="D801">
        <v>78729</v>
      </c>
    </row>
    <row r="802" spans="1:4" hidden="1" x14ac:dyDescent="0.25">
      <c r="A802" t="s">
        <v>4234</v>
      </c>
      <c r="B802">
        <v>4246</v>
      </c>
      <c r="C802" t="s">
        <v>893</v>
      </c>
      <c r="D802">
        <v>80318</v>
      </c>
    </row>
    <row r="803" spans="1:4" hidden="1" x14ac:dyDescent="0.25">
      <c r="A803" t="s">
        <v>4371</v>
      </c>
      <c r="B803">
        <v>4237</v>
      </c>
      <c r="C803" t="s">
        <v>5204</v>
      </c>
      <c r="D803">
        <v>1000302</v>
      </c>
    </row>
    <row r="804" spans="1:4" hidden="1" x14ac:dyDescent="0.25">
      <c r="A804" t="s">
        <v>4271</v>
      </c>
      <c r="B804">
        <v>6372</v>
      </c>
      <c r="C804" t="s">
        <v>4272</v>
      </c>
      <c r="D804">
        <v>6045</v>
      </c>
    </row>
    <row r="805" spans="1:4" hidden="1" x14ac:dyDescent="0.25">
      <c r="A805" t="s">
        <v>4093</v>
      </c>
      <c r="B805">
        <v>4167</v>
      </c>
      <c r="C805" t="s">
        <v>1225</v>
      </c>
      <c r="D805">
        <v>5982</v>
      </c>
    </row>
    <row r="806" spans="1:4" hidden="1" x14ac:dyDescent="0.25">
      <c r="A806" t="s">
        <v>4273</v>
      </c>
      <c r="B806">
        <v>4332</v>
      </c>
      <c r="C806" t="s">
        <v>4274</v>
      </c>
      <c r="D806">
        <v>5504</v>
      </c>
    </row>
    <row r="807" spans="1:4" hidden="1" x14ac:dyDescent="0.25">
      <c r="A807" t="s">
        <v>4275</v>
      </c>
      <c r="B807">
        <v>90884</v>
      </c>
      <c r="C807" t="s">
        <v>1316</v>
      </c>
      <c r="D807">
        <v>91712</v>
      </c>
    </row>
    <row r="808" spans="1:4" hidden="1" x14ac:dyDescent="0.25">
      <c r="A808" t="s">
        <v>4256</v>
      </c>
      <c r="B808">
        <v>79211</v>
      </c>
      <c r="C808" t="s">
        <v>1080</v>
      </c>
      <c r="D808">
        <v>92912</v>
      </c>
    </row>
    <row r="809" spans="1:4" hidden="1" x14ac:dyDescent="0.25">
      <c r="A809" t="s">
        <v>4660</v>
      </c>
      <c r="B809">
        <v>4499</v>
      </c>
      <c r="C809" t="s">
        <v>4022</v>
      </c>
      <c r="D809">
        <v>6148</v>
      </c>
    </row>
    <row r="810" spans="1:4" hidden="1" x14ac:dyDescent="0.25">
      <c r="A810" t="s">
        <v>4405</v>
      </c>
      <c r="B810">
        <v>4258</v>
      </c>
      <c r="C810" t="s">
        <v>5324</v>
      </c>
      <c r="D810">
        <v>5233</v>
      </c>
    </row>
    <row r="811" spans="1:4" hidden="1" x14ac:dyDescent="0.25">
      <c r="A811" t="s">
        <v>4994</v>
      </c>
      <c r="B811">
        <v>79387</v>
      </c>
      <c r="C811" t="s">
        <v>4995</v>
      </c>
      <c r="D811">
        <v>79388</v>
      </c>
    </row>
    <row r="812" spans="1:4" hidden="1" x14ac:dyDescent="0.25">
      <c r="A812" t="s">
        <v>4276</v>
      </c>
      <c r="B812">
        <v>4238</v>
      </c>
      <c r="C812" t="s">
        <v>1319</v>
      </c>
      <c r="D812">
        <v>5018</v>
      </c>
    </row>
    <row r="813" spans="1:4" hidden="1" x14ac:dyDescent="0.25">
      <c r="A813" t="s">
        <v>4276</v>
      </c>
      <c r="B813">
        <v>4238</v>
      </c>
      <c r="C813" t="s">
        <v>4277</v>
      </c>
      <c r="D813">
        <v>5019</v>
      </c>
    </row>
    <row r="814" spans="1:4" hidden="1" x14ac:dyDescent="0.25">
      <c r="A814" t="s">
        <v>4662</v>
      </c>
      <c r="B814">
        <v>4507</v>
      </c>
      <c r="C814" t="s">
        <v>4049</v>
      </c>
      <c r="D814">
        <v>89576</v>
      </c>
    </row>
    <row r="815" spans="1:4" hidden="1" x14ac:dyDescent="0.25">
      <c r="A815" t="s">
        <v>4134</v>
      </c>
      <c r="B815">
        <v>4220</v>
      </c>
      <c r="C815" t="s">
        <v>5229</v>
      </c>
      <c r="D815">
        <v>92296</v>
      </c>
    </row>
    <row r="816" spans="1:4" hidden="1" x14ac:dyDescent="0.25">
      <c r="A816" t="s">
        <v>4660</v>
      </c>
      <c r="B816">
        <v>4499</v>
      </c>
      <c r="C816" t="s">
        <v>4024</v>
      </c>
      <c r="D816">
        <v>6161</v>
      </c>
    </row>
    <row r="817" spans="1:4" hidden="1" x14ac:dyDescent="0.25">
      <c r="A817" t="s">
        <v>4278</v>
      </c>
      <c r="B817">
        <v>4239</v>
      </c>
      <c r="C817" t="s">
        <v>5000</v>
      </c>
      <c r="D817">
        <v>89606</v>
      </c>
    </row>
    <row r="818" spans="1:4" hidden="1" x14ac:dyDescent="0.25">
      <c r="A818" t="s">
        <v>4278</v>
      </c>
      <c r="B818">
        <v>4239</v>
      </c>
      <c r="C818" t="s">
        <v>1349</v>
      </c>
      <c r="D818">
        <v>5023</v>
      </c>
    </row>
    <row r="819" spans="1:4" hidden="1" x14ac:dyDescent="0.25">
      <c r="A819" t="s">
        <v>4278</v>
      </c>
      <c r="B819">
        <v>4239</v>
      </c>
      <c r="C819" t="s">
        <v>5001</v>
      </c>
      <c r="D819">
        <v>91209</v>
      </c>
    </row>
    <row r="820" spans="1:4" hidden="1" x14ac:dyDescent="0.25">
      <c r="A820" t="s">
        <v>4278</v>
      </c>
      <c r="B820">
        <v>4239</v>
      </c>
      <c r="C820" t="s">
        <v>1351</v>
      </c>
      <c r="D820">
        <v>5039</v>
      </c>
    </row>
    <row r="821" spans="1:4" hidden="1" x14ac:dyDescent="0.25">
      <c r="A821" t="s">
        <v>4405</v>
      </c>
      <c r="B821">
        <v>4258</v>
      </c>
      <c r="C821" t="s">
        <v>3476</v>
      </c>
      <c r="D821">
        <v>5230</v>
      </c>
    </row>
    <row r="822" spans="1:4" hidden="1" x14ac:dyDescent="0.25">
      <c r="A822" t="s">
        <v>4266</v>
      </c>
      <c r="B822">
        <v>4300</v>
      </c>
      <c r="C822" t="s">
        <v>1174</v>
      </c>
      <c r="D822">
        <v>5466</v>
      </c>
    </row>
    <row r="823" spans="1:4" hidden="1" x14ac:dyDescent="0.25">
      <c r="A823" t="s">
        <v>4502</v>
      </c>
      <c r="B823">
        <v>4404</v>
      </c>
      <c r="C823" t="s">
        <v>2052</v>
      </c>
      <c r="D823">
        <v>713837</v>
      </c>
    </row>
    <row r="824" spans="1:4" hidden="1" x14ac:dyDescent="0.25">
      <c r="A824" t="s">
        <v>4618</v>
      </c>
      <c r="B824">
        <v>4469</v>
      </c>
      <c r="C824" t="s">
        <v>1587</v>
      </c>
      <c r="D824">
        <v>6092</v>
      </c>
    </row>
    <row r="825" spans="1:4" hidden="1" x14ac:dyDescent="0.25">
      <c r="A825" t="s">
        <v>4839</v>
      </c>
      <c r="B825">
        <v>8840</v>
      </c>
      <c r="C825" t="s">
        <v>4840</v>
      </c>
      <c r="D825">
        <v>7448</v>
      </c>
    </row>
    <row r="826" spans="1:4" hidden="1" x14ac:dyDescent="0.25">
      <c r="A826" t="s">
        <v>4839</v>
      </c>
      <c r="B826">
        <v>8840</v>
      </c>
      <c r="C826" t="s">
        <v>4841</v>
      </c>
      <c r="D826">
        <v>7453</v>
      </c>
    </row>
    <row r="827" spans="1:4" hidden="1" x14ac:dyDescent="0.25">
      <c r="A827" t="s">
        <v>4839</v>
      </c>
      <c r="B827">
        <v>8840</v>
      </c>
      <c r="C827" t="s">
        <v>4842</v>
      </c>
      <c r="D827">
        <v>7450</v>
      </c>
    </row>
    <row r="828" spans="1:4" hidden="1" x14ac:dyDescent="0.25">
      <c r="A828" t="s">
        <v>4839</v>
      </c>
      <c r="B828">
        <v>8840</v>
      </c>
      <c r="C828" t="s">
        <v>4843</v>
      </c>
      <c r="D828">
        <v>7451</v>
      </c>
    </row>
    <row r="829" spans="1:4" hidden="1" x14ac:dyDescent="0.25">
      <c r="A829" t="s">
        <v>4839</v>
      </c>
      <c r="B829">
        <v>8840</v>
      </c>
      <c r="C829" t="s">
        <v>4844</v>
      </c>
      <c r="D829">
        <v>84676</v>
      </c>
    </row>
    <row r="830" spans="1:4" hidden="1" x14ac:dyDescent="0.25">
      <c r="A830" t="s">
        <v>4839</v>
      </c>
      <c r="B830">
        <v>8840</v>
      </c>
      <c r="C830" t="s">
        <v>4845</v>
      </c>
      <c r="D830">
        <v>7447</v>
      </c>
    </row>
    <row r="831" spans="1:4" hidden="1" x14ac:dyDescent="0.25">
      <c r="A831" t="s">
        <v>4279</v>
      </c>
      <c r="B831">
        <v>4271</v>
      </c>
      <c r="C831" t="s">
        <v>1419</v>
      </c>
      <c r="D831">
        <v>5339</v>
      </c>
    </row>
    <row r="832" spans="1:4" hidden="1" x14ac:dyDescent="0.25">
      <c r="A832" t="s">
        <v>4281</v>
      </c>
      <c r="B832">
        <v>4285</v>
      </c>
      <c r="C832" t="s">
        <v>1444</v>
      </c>
      <c r="D832">
        <v>5426</v>
      </c>
    </row>
    <row r="833" spans="1:4" hidden="1" x14ac:dyDescent="0.25">
      <c r="A833" t="s">
        <v>4279</v>
      </c>
      <c r="B833">
        <v>4271</v>
      </c>
      <c r="C833" t="s">
        <v>1421</v>
      </c>
      <c r="D833">
        <v>5332</v>
      </c>
    </row>
    <row r="834" spans="1:4" hidden="1" x14ac:dyDescent="0.25">
      <c r="A834" t="s">
        <v>4281</v>
      </c>
      <c r="B834">
        <v>4285</v>
      </c>
      <c r="C834" t="s">
        <v>5004</v>
      </c>
      <c r="D834">
        <v>5435</v>
      </c>
    </row>
    <row r="835" spans="1:4" hidden="1" x14ac:dyDescent="0.25">
      <c r="A835" t="s">
        <v>4281</v>
      </c>
      <c r="B835">
        <v>4285</v>
      </c>
      <c r="C835" t="s">
        <v>5005</v>
      </c>
      <c r="D835">
        <v>794564</v>
      </c>
    </row>
    <row r="836" spans="1:4" hidden="1" x14ac:dyDescent="0.25">
      <c r="A836" t="s">
        <v>4279</v>
      </c>
      <c r="B836">
        <v>4271</v>
      </c>
      <c r="C836" t="s">
        <v>1423</v>
      </c>
      <c r="D836">
        <v>5338</v>
      </c>
    </row>
    <row r="837" spans="1:4" hidden="1" x14ac:dyDescent="0.25">
      <c r="A837" t="s">
        <v>4221</v>
      </c>
      <c r="B837">
        <v>4282</v>
      </c>
      <c r="C837" t="s">
        <v>468</v>
      </c>
      <c r="D837">
        <v>5399</v>
      </c>
    </row>
    <row r="838" spans="1:4" hidden="1" x14ac:dyDescent="0.25">
      <c r="A838" t="s">
        <v>1725</v>
      </c>
      <c r="B838">
        <v>4342</v>
      </c>
      <c r="C838" t="s">
        <v>1723</v>
      </c>
      <c r="D838">
        <v>92246</v>
      </c>
    </row>
    <row r="839" spans="1:4" hidden="1" x14ac:dyDescent="0.25">
      <c r="A839" t="s">
        <v>4157</v>
      </c>
      <c r="B839">
        <v>4280</v>
      </c>
      <c r="C839" t="s">
        <v>85</v>
      </c>
      <c r="D839">
        <v>1000259</v>
      </c>
    </row>
    <row r="840" spans="1:4" hidden="1" x14ac:dyDescent="0.25">
      <c r="A840" t="s">
        <v>4121</v>
      </c>
      <c r="B840">
        <v>4208</v>
      </c>
      <c r="C840" t="s">
        <v>1461</v>
      </c>
      <c r="D840">
        <v>4855</v>
      </c>
    </row>
    <row r="841" spans="1:4" hidden="1" x14ac:dyDescent="0.25">
      <c r="A841" t="s">
        <v>5006</v>
      </c>
      <c r="B841">
        <v>7317</v>
      </c>
      <c r="C841" t="s">
        <v>5007</v>
      </c>
      <c r="D841">
        <v>7318</v>
      </c>
    </row>
    <row r="842" spans="1:4" hidden="1" x14ac:dyDescent="0.25">
      <c r="A842" t="s">
        <v>4649</v>
      </c>
      <c r="B842">
        <v>4501</v>
      </c>
      <c r="C842" t="s">
        <v>807</v>
      </c>
      <c r="D842">
        <v>91908</v>
      </c>
    </row>
    <row r="843" spans="1:4" hidden="1" x14ac:dyDescent="0.25">
      <c r="A843" t="s">
        <v>4157</v>
      </c>
      <c r="B843">
        <v>4280</v>
      </c>
      <c r="C843" t="s">
        <v>87</v>
      </c>
      <c r="D843">
        <v>5387</v>
      </c>
    </row>
    <row r="844" spans="1:4" hidden="1" x14ac:dyDescent="0.25">
      <c r="A844" t="s">
        <v>4157</v>
      </c>
      <c r="B844">
        <v>4280</v>
      </c>
      <c r="C844" t="s">
        <v>89</v>
      </c>
      <c r="D844">
        <v>5388</v>
      </c>
    </row>
    <row r="845" spans="1:4" hidden="1" x14ac:dyDescent="0.25">
      <c r="A845" t="s">
        <v>4111</v>
      </c>
      <c r="B845">
        <v>4194</v>
      </c>
      <c r="C845" t="s">
        <v>1466</v>
      </c>
      <c r="D845">
        <v>4824</v>
      </c>
    </row>
    <row r="846" spans="1:4" hidden="1" x14ac:dyDescent="0.25">
      <c r="A846" t="s">
        <v>4111</v>
      </c>
      <c r="B846">
        <v>4194</v>
      </c>
      <c r="C846" t="s">
        <v>1468</v>
      </c>
      <c r="D846">
        <v>4825</v>
      </c>
    </row>
    <row r="847" spans="1:4" hidden="1" x14ac:dyDescent="0.25">
      <c r="A847" t="s">
        <v>4633</v>
      </c>
      <c r="B847">
        <v>4466</v>
      </c>
      <c r="C847" t="s">
        <v>2893</v>
      </c>
      <c r="D847">
        <v>8134</v>
      </c>
    </row>
    <row r="848" spans="1:4" hidden="1" x14ac:dyDescent="0.25">
      <c r="A848" t="s">
        <v>4618</v>
      </c>
      <c r="B848">
        <v>4469</v>
      </c>
      <c r="C848" t="s">
        <v>1589</v>
      </c>
      <c r="D848">
        <v>87535</v>
      </c>
    </row>
    <row r="849" spans="1:4" hidden="1" x14ac:dyDescent="0.25">
      <c r="A849" t="s">
        <v>4363</v>
      </c>
      <c r="B849">
        <v>4241</v>
      </c>
      <c r="C849" t="s">
        <v>2532</v>
      </c>
      <c r="D849">
        <v>6011</v>
      </c>
    </row>
    <row r="850" spans="1:4" hidden="1" x14ac:dyDescent="0.25">
      <c r="A850" t="s">
        <v>4649</v>
      </c>
      <c r="B850">
        <v>4501</v>
      </c>
      <c r="C850" t="s">
        <v>4914</v>
      </c>
      <c r="D850">
        <v>87486</v>
      </c>
    </row>
    <row r="851" spans="1:4" hidden="1" x14ac:dyDescent="0.25">
      <c r="A851" t="s">
        <v>4494</v>
      </c>
      <c r="B851">
        <v>10974</v>
      </c>
      <c r="C851" t="s">
        <v>4494</v>
      </c>
      <c r="D851">
        <v>78808</v>
      </c>
    </row>
    <row r="852" spans="1:4" hidden="1" x14ac:dyDescent="0.25">
      <c r="A852" t="s">
        <v>4700</v>
      </c>
      <c r="B852">
        <v>90532</v>
      </c>
      <c r="C852" t="s">
        <v>4701</v>
      </c>
      <c r="D852">
        <v>90635</v>
      </c>
    </row>
    <row r="853" spans="1:4" hidden="1" x14ac:dyDescent="0.25">
      <c r="A853" t="s">
        <v>4704</v>
      </c>
      <c r="B853">
        <v>92312</v>
      </c>
      <c r="C853" t="s">
        <v>4705</v>
      </c>
      <c r="D853">
        <v>92313</v>
      </c>
    </row>
    <row r="854" spans="1:4" hidden="1" x14ac:dyDescent="0.25">
      <c r="A854" t="s">
        <v>4706</v>
      </c>
      <c r="B854">
        <v>90917</v>
      </c>
      <c r="C854" t="s">
        <v>4707</v>
      </c>
      <c r="D854">
        <v>90999</v>
      </c>
    </row>
    <row r="855" spans="1:4" hidden="1" x14ac:dyDescent="0.25">
      <c r="A855" t="s">
        <v>4708</v>
      </c>
      <c r="B855">
        <v>92314</v>
      </c>
      <c r="C855" t="s">
        <v>4709</v>
      </c>
      <c r="D855">
        <v>92315</v>
      </c>
    </row>
    <row r="856" spans="1:4" hidden="1" x14ac:dyDescent="0.25">
      <c r="A856" t="s">
        <v>4710</v>
      </c>
      <c r="B856">
        <v>91878</v>
      </c>
      <c r="C856" t="s">
        <v>4711</v>
      </c>
      <c r="D856">
        <v>91879</v>
      </c>
    </row>
    <row r="857" spans="1:4" hidden="1" x14ac:dyDescent="0.25">
      <c r="A857" t="s">
        <v>4712</v>
      </c>
      <c r="B857">
        <v>92656</v>
      </c>
      <c r="C857" t="s">
        <v>4713</v>
      </c>
      <c r="D857">
        <v>92708</v>
      </c>
    </row>
    <row r="858" spans="1:4" hidden="1" x14ac:dyDescent="0.25">
      <c r="A858" t="s">
        <v>4714</v>
      </c>
      <c r="B858">
        <v>91758</v>
      </c>
      <c r="C858" t="s">
        <v>4715</v>
      </c>
      <c r="D858">
        <v>91785</v>
      </c>
    </row>
    <row r="859" spans="1:4" hidden="1" x14ac:dyDescent="0.25">
      <c r="A859" t="s">
        <v>4716</v>
      </c>
      <c r="B859">
        <v>90857</v>
      </c>
      <c r="C859" t="s">
        <v>4717</v>
      </c>
      <c r="D859">
        <v>90994</v>
      </c>
    </row>
    <row r="860" spans="1:4" hidden="1" x14ac:dyDescent="0.25">
      <c r="A860" t="s">
        <v>4718</v>
      </c>
      <c r="B860">
        <v>92704</v>
      </c>
      <c r="C860" t="s">
        <v>4719</v>
      </c>
      <c r="D860">
        <v>92707</v>
      </c>
    </row>
    <row r="861" spans="1:4" hidden="1" x14ac:dyDescent="0.25">
      <c r="A861" t="s">
        <v>4720</v>
      </c>
      <c r="B861">
        <v>90915</v>
      </c>
      <c r="C861" t="s">
        <v>4721</v>
      </c>
      <c r="D861">
        <v>91001</v>
      </c>
    </row>
    <row r="862" spans="1:4" hidden="1" x14ac:dyDescent="0.25">
      <c r="A862" t="s">
        <v>4722</v>
      </c>
      <c r="B862">
        <v>90916</v>
      </c>
      <c r="C862" t="s">
        <v>4723</v>
      </c>
      <c r="D862">
        <v>91000</v>
      </c>
    </row>
    <row r="863" spans="1:4" hidden="1" x14ac:dyDescent="0.25">
      <c r="A863" t="s">
        <v>4724</v>
      </c>
      <c r="B863">
        <v>89486</v>
      </c>
      <c r="C863" t="s">
        <v>4725</v>
      </c>
      <c r="D863">
        <v>89487</v>
      </c>
    </row>
    <row r="864" spans="1:4" hidden="1" x14ac:dyDescent="0.25">
      <c r="A864" t="s">
        <v>4857</v>
      </c>
      <c r="B864">
        <v>88299</v>
      </c>
      <c r="C864" t="s">
        <v>4858</v>
      </c>
      <c r="D864">
        <v>88300</v>
      </c>
    </row>
    <row r="865" spans="1:4" hidden="1" x14ac:dyDescent="0.25">
      <c r="A865" t="s">
        <v>4878</v>
      </c>
      <c r="B865">
        <v>92316</v>
      </c>
      <c r="C865" t="s">
        <v>4879</v>
      </c>
      <c r="D865">
        <v>92317</v>
      </c>
    </row>
    <row r="866" spans="1:4" hidden="1" x14ac:dyDescent="0.25">
      <c r="A866" t="s">
        <v>5002</v>
      </c>
      <c r="B866">
        <v>89829</v>
      </c>
      <c r="C866" t="s">
        <v>5003</v>
      </c>
      <c r="D866">
        <v>89830</v>
      </c>
    </row>
    <row r="867" spans="1:4" hidden="1" x14ac:dyDescent="0.25">
      <c r="A867" t="s">
        <v>5093</v>
      </c>
      <c r="B867">
        <v>92657</v>
      </c>
      <c r="C867" t="s">
        <v>5094</v>
      </c>
      <c r="D867">
        <v>92732</v>
      </c>
    </row>
    <row r="868" spans="1:4" hidden="1" x14ac:dyDescent="0.25">
      <c r="A868" t="s">
        <v>4341</v>
      </c>
      <c r="B868">
        <v>90861</v>
      </c>
      <c r="C868" t="s">
        <v>2113</v>
      </c>
      <c r="D868">
        <v>91781</v>
      </c>
    </row>
    <row r="869" spans="1:4" hidden="1" x14ac:dyDescent="0.25">
      <c r="A869" t="s">
        <v>5165</v>
      </c>
      <c r="B869">
        <v>90879</v>
      </c>
      <c r="C869" t="s">
        <v>5166</v>
      </c>
      <c r="D869">
        <v>91422</v>
      </c>
    </row>
    <row r="870" spans="1:4" hidden="1" x14ac:dyDescent="0.25">
      <c r="A870" t="s">
        <v>5274</v>
      </c>
      <c r="B870">
        <v>89756</v>
      </c>
      <c r="C870" t="s">
        <v>5275</v>
      </c>
      <c r="D870">
        <v>89757</v>
      </c>
    </row>
    <row r="871" spans="1:4" hidden="1" x14ac:dyDescent="0.25">
      <c r="A871" t="s">
        <v>5336</v>
      </c>
      <c r="B871">
        <v>90859</v>
      </c>
      <c r="C871" t="s">
        <v>5337</v>
      </c>
      <c r="D871">
        <v>91156</v>
      </c>
    </row>
    <row r="872" spans="1:4" hidden="1" x14ac:dyDescent="0.25">
      <c r="A872" t="s">
        <v>5362</v>
      </c>
      <c r="B872">
        <v>80992</v>
      </c>
      <c r="C872" t="s">
        <v>5363</v>
      </c>
      <c r="D872">
        <v>80994</v>
      </c>
    </row>
    <row r="873" spans="1:4" hidden="1" x14ac:dyDescent="0.25">
      <c r="A873" t="s">
        <v>4234</v>
      </c>
      <c r="B873">
        <v>4246</v>
      </c>
      <c r="C873" t="s">
        <v>895</v>
      </c>
      <c r="D873">
        <v>5152</v>
      </c>
    </row>
    <row r="874" spans="1:4" hidden="1" x14ac:dyDescent="0.25">
      <c r="A874" t="s">
        <v>4278</v>
      </c>
      <c r="B874">
        <v>4239</v>
      </c>
      <c r="C874" t="s">
        <v>1353</v>
      </c>
      <c r="D874">
        <v>5024</v>
      </c>
    </row>
    <row r="875" spans="1:4" hidden="1" x14ac:dyDescent="0.25">
      <c r="A875" t="s">
        <v>4278</v>
      </c>
      <c r="B875">
        <v>4239</v>
      </c>
      <c r="C875" t="s">
        <v>1355</v>
      </c>
      <c r="D875">
        <v>5022</v>
      </c>
    </row>
    <row r="876" spans="1:4" hidden="1" x14ac:dyDescent="0.25">
      <c r="A876" t="s">
        <v>4281</v>
      </c>
      <c r="B876">
        <v>4285</v>
      </c>
      <c r="C876" t="s">
        <v>1446</v>
      </c>
      <c r="D876">
        <v>5433</v>
      </c>
    </row>
    <row r="877" spans="1:4" hidden="1" x14ac:dyDescent="0.25">
      <c r="A877" t="s">
        <v>4363</v>
      </c>
      <c r="B877">
        <v>4241</v>
      </c>
      <c r="C877" t="s">
        <v>2534</v>
      </c>
      <c r="D877">
        <v>5101</v>
      </c>
    </row>
    <row r="878" spans="1:4" hidden="1" x14ac:dyDescent="0.25">
      <c r="A878" t="s">
        <v>4081</v>
      </c>
      <c r="B878">
        <v>4169</v>
      </c>
      <c r="C878" t="s">
        <v>346</v>
      </c>
      <c r="D878">
        <v>4752</v>
      </c>
    </row>
    <row r="879" spans="1:4" hidden="1" x14ac:dyDescent="0.25">
      <c r="A879" t="s">
        <v>4532</v>
      </c>
      <c r="B879">
        <v>4403</v>
      </c>
      <c r="C879" t="s">
        <v>3676</v>
      </c>
      <c r="D879">
        <v>5739</v>
      </c>
    </row>
    <row r="880" spans="1:4" hidden="1" x14ac:dyDescent="0.25">
      <c r="A880" t="s">
        <v>4205</v>
      </c>
      <c r="B880">
        <v>4268</v>
      </c>
      <c r="C880" t="s">
        <v>316</v>
      </c>
      <c r="D880">
        <v>5321</v>
      </c>
    </row>
    <row r="881" spans="1:4" hidden="1" x14ac:dyDescent="0.25">
      <c r="A881" t="s">
        <v>4344</v>
      </c>
      <c r="B881">
        <v>4235</v>
      </c>
      <c r="C881" t="s">
        <v>2175</v>
      </c>
      <c r="D881">
        <v>79225</v>
      </c>
    </row>
    <row r="882" spans="1:4" hidden="1" x14ac:dyDescent="0.25">
      <c r="A882" t="s">
        <v>4649</v>
      </c>
      <c r="B882">
        <v>4501</v>
      </c>
      <c r="C882" t="s">
        <v>809</v>
      </c>
      <c r="D882">
        <v>6174</v>
      </c>
    </row>
    <row r="883" spans="1:4" hidden="1" x14ac:dyDescent="0.25">
      <c r="A883" t="s">
        <v>4496</v>
      </c>
      <c r="B883">
        <v>6369</v>
      </c>
      <c r="C883" t="s">
        <v>4497</v>
      </c>
      <c r="D883">
        <v>5872</v>
      </c>
    </row>
    <row r="884" spans="1:4" hidden="1" x14ac:dyDescent="0.25">
      <c r="A884" t="s">
        <v>4344</v>
      </c>
      <c r="B884">
        <v>4235</v>
      </c>
      <c r="C884" t="s">
        <v>2177</v>
      </c>
      <c r="D884">
        <v>4931</v>
      </c>
    </row>
    <row r="885" spans="1:4" hidden="1" x14ac:dyDescent="0.25">
      <c r="A885" t="s">
        <v>4224</v>
      </c>
      <c r="B885">
        <v>4242</v>
      </c>
      <c r="C885" t="s">
        <v>618</v>
      </c>
      <c r="D885">
        <v>89925</v>
      </c>
    </row>
    <row r="886" spans="1:4" hidden="1" x14ac:dyDescent="0.25">
      <c r="A886" t="s">
        <v>4224</v>
      </c>
      <c r="B886">
        <v>4242</v>
      </c>
      <c r="C886" t="s">
        <v>620</v>
      </c>
      <c r="D886">
        <v>6015</v>
      </c>
    </row>
    <row r="887" spans="1:4" hidden="1" x14ac:dyDescent="0.25">
      <c r="A887" t="s">
        <v>5011</v>
      </c>
      <c r="B887">
        <v>79081</v>
      </c>
      <c r="C887" t="s">
        <v>1493</v>
      </c>
      <c r="D887">
        <v>79095</v>
      </c>
    </row>
    <row r="888" spans="1:4" hidden="1" x14ac:dyDescent="0.25">
      <c r="A888" t="s">
        <v>5010</v>
      </c>
      <c r="B888">
        <v>90906</v>
      </c>
      <c r="C888" t="s">
        <v>1488</v>
      </c>
      <c r="D888">
        <v>91818</v>
      </c>
    </row>
    <row r="889" spans="1:4" hidden="1" x14ac:dyDescent="0.25">
      <c r="A889" t="s">
        <v>4532</v>
      </c>
      <c r="B889">
        <v>4403</v>
      </c>
      <c r="C889" t="s">
        <v>3678</v>
      </c>
      <c r="D889">
        <v>5723</v>
      </c>
    </row>
    <row r="890" spans="1:4" hidden="1" x14ac:dyDescent="0.25">
      <c r="A890" t="s">
        <v>4279</v>
      </c>
      <c r="B890">
        <v>4271</v>
      </c>
      <c r="C890" t="s">
        <v>1425</v>
      </c>
      <c r="D890">
        <v>5334</v>
      </c>
    </row>
    <row r="891" spans="1:4" hidden="1" x14ac:dyDescent="0.25">
      <c r="A891" t="s">
        <v>4532</v>
      </c>
      <c r="B891">
        <v>4403</v>
      </c>
      <c r="C891" t="s">
        <v>3680</v>
      </c>
      <c r="D891">
        <v>5691</v>
      </c>
    </row>
    <row r="892" spans="1:4" hidden="1" x14ac:dyDescent="0.25">
      <c r="A892" t="s">
        <v>4278</v>
      </c>
      <c r="B892">
        <v>4239</v>
      </c>
      <c r="C892" t="s">
        <v>1357</v>
      </c>
      <c r="D892">
        <v>5033</v>
      </c>
    </row>
    <row r="893" spans="1:4" hidden="1" x14ac:dyDescent="0.25">
      <c r="A893" t="s">
        <v>4224</v>
      </c>
      <c r="B893">
        <v>4242</v>
      </c>
      <c r="C893" t="s">
        <v>622</v>
      </c>
      <c r="D893">
        <v>5114</v>
      </c>
    </row>
    <row r="894" spans="1:4" hidden="1" x14ac:dyDescent="0.25">
      <c r="A894" t="s">
        <v>4653</v>
      </c>
      <c r="B894">
        <v>79501</v>
      </c>
      <c r="C894" t="s">
        <v>1496</v>
      </c>
      <c r="D894">
        <v>79513</v>
      </c>
    </row>
    <row r="895" spans="1:4" hidden="1" x14ac:dyDescent="0.25">
      <c r="A895" t="s">
        <v>4653</v>
      </c>
      <c r="B895">
        <v>79501</v>
      </c>
      <c r="C895" t="s">
        <v>1498</v>
      </c>
      <c r="D895">
        <v>90277</v>
      </c>
    </row>
    <row r="896" spans="1:4" hidden="1" x14ac:dyDescent="0.25">
      <c r="A896" t="s">
        <v>4423</v>
      </c>
      <c r="B896">
        <v>4236</v>
      </c>
      <c r="C896" t="s">
        <v>3943</v>
      </c>
      <c r="D896">
        <v>6001</v>
      </c>
    </row>
    <row r="897" spans="1:4" hidden="1" x14ac:dyDescent="0.25">
      <c r="A897" t="s">
        <v>4305</v>
      </c>
      <c r="B897">
        <v>90535</v>
      </c>
      <c r="C897" t="s">
        <v>1731</v>
      </c>
      <c r="D897">
        <v>91157</v>
      </c>
    </row>
    <row r="898" spans="1:4" hidden="1" x14ac:dyDescent="0.25">
      <c r="A898" t="s">
        <v>4437</v>
      </c>
      <c r="B898">
        <v>4368</v>
      </c>
      <c r="C898" t="s">
        <v>1501</v>
      </c>
      <c r="D898">
        <v>5561</v>
      </c>
    </row>
    <row r="899" spans="1:4" hidden="1" x14ac:dyDescent="0.25">
      <c r="A899" t="s">
        <v>5012</v>
      </c>
      <c r="B899">
        <v>89951</v>
      </c>
      <c r="C899" t="s">
        <v>5013</v>
      </c>
      <c r="D899">
        <v>89952</v>
      </c>
    </row>
    <row r="900" spans="1:4" hidden="1" x14ac:dyDescent="0.25">
      <c r="A900" t="s">
        <v>5014</v>
      </c>
      <c r="B900">
        <v>4212</v>
      </c>
      <c r="C900" t="s">
        <v>4123</v>
      </c>
      <c r="D900">
        <v>4873</v>
      </c>
    </row>
    <row r="901" spans="1:4" hidden="1" x14ac:dyDescent="0.25">
      <c r="A901" t="s">
        <v>5015</v>
      </c>
      <c r="B901">
        <v>89760</v>
      </c>
      <c r="C901" t="s">
        <v>5016</v>
      </c>
      <c r="D901">
        <v>89761</v>
      </c>
    </row>
    <row r="902" spans="1:4" hidden="1" x14ac:dyDescent="0.25">
      <c r="A902" t="s">
        <v>5015</v>
      </c>
      <c r="B902">
        <v>89760</v>
      </c>
      <c r="C902" t="s">
        <v>5017</v>
      </c>
      <c r="D902">
        <v>89762</v>
      </c>
    </row>
    <row r="903" spans="1:4" hidden="1" x14ac:dyDescent="0.25">
      <c r="A903" t="s">
        <v>5015</v>
      </c>
      <c r="B903">
        <v>89760</v>
      </c>
      <c r="C903" t="s">
        <v>5018</v>
      </c>
      <c r="D903">
        <v>90756</v>
      </c>
    </row>
    <row r="904" spans="1:4" hidden="1" x14ac:dyDescent="0.25">
      <c r="A904" t="s">
        <v>5015</v>
      </c>
      <c r="B904">
        <v>89760</v>
      </c>
      <c r="C904" t="s">
        <v>5019</v>
      </c>
      <c r="D904">
        <v>1000292</v>
      </c>
    </row>
    <row r="905" spans="1:4" hidden="1" x14ac:dyDescent="0.25">
      <c r="A905" t="s">
        <v>5015</v>
      </c>
      <c r="B905">
        <v>89760</v>
      </c>
      <c r="C905" t="s">
        <v>5020</v>
      </c>
      <c r="D905">
        <v>89763</v>
      </c>
    </row>
    <row r="906" spans="1:4" hidden="1" x14ac:dyDescent="0.25">
      <c r="A906" t="s">
        <v>5015</v>
      </c>
      <c r="B906">
        <v>89760</v>
      </c>
      <c r="C906" t="s">
        <v>5021</v>
      </c>
      <c r="D906">
        <v>90767</v>
      </c>
    </row>
    <row r="907" spans="1:4" hidden="1" x14ac:dyDescent="0.25">
      <c r="A907" t="s">
        <v>5015</v>
      </c>
      <c r="B907">
        <v>89760</v>
      </c>
      <c r="C907" t="s">
        <v>5022</v>
      </c>
      <c r="D907">
        <v>89764</v>
      </c>
    </row>
    <row r="908" spans="1:4" hidden="1" x14ac:dyDescent="0.25">
      <c r="A908" t="s">
        <v>5015</v>
      </c>
      <c r="B908">
        <v>89760</v>
      </c>
      <c r="C908" t="s">
        <v>5023</v>
      </c>
      <c r="D908">
        <v>89765</v>
      </c>
    </row>
    <row r="909" spans="1:4" hidden="1" x14ac:dyDescent="0.25">
      <c r="A909" t="s">
        <v>5015</v>
      </c>
      <c r="B909">
        <v>89760</v>
      </c>
      <c r="C909" t="s">
        <v>5024</v>
      </c>
      <c r="D909">
        <v>89766</v>
      </c>
    </row>
    <row r="910" spans="1:4" hidden="1" x14ac:dyDescent="0.25">
      <c r="A910" t="s">
        <v>5015</v>
      </c>
      <c r="B910">
        <v>89760</v>
      </c>
      <c r="C910" t="s">
        <v>5025</v>
      </c>
      <c r="D910">
        <v>89767</v>
      </c>
    </row>
    <row r="911" spans="1:4" hidden="1" x14ac:dyDescent="0.25">
      <c r="A911" t="s">
        <v>5015</v>
      </c>
      <c r="B911">
        <v>89760</v>
      </c>
      <c r="C911" t="s">
        <v>5026</v>
      </c>
      <c r="D911">
        <v>89768</v>
      </c>
    </row>
    <row r="912" spans="1:4" hidden="1" x14ac:dyDescent="0.25">
      <c r="A912" t="s">
        <v>5015</v>
      </c>
      <c r="B912">
        <v>89760</v>
      </c>
      <c r="C912" t="s">
        <v>5027</v>
      </c>
      <c r="D912">
        <v>92910</v>
      </c>
    </row>
    <row r="913" spans="1:4" hidden="1" x14ac:dyDescent="0.25">
      <c r="A913" t="s">
        <v>5015</v>
      </c>
      <c r="B913">
        <v>89760</v>
      </c>
      <c r="C913" t="s">
        <v>5028</v>
      </c>
      <c r="D913">
        <v>90386</v>
      </c>
    </row>
    <row r="914" spans="1:4" hidden="1" x14ac:dyDescent="0.25">
      <c r="A914" t="s">
        <v>5015</v>
      </c>
      <c r="B914">
        <v>89760</v>
      </c>
      <c r="C914" t="s">
        <v>5029</v>
      </c>
      <c r="D914">
        <v>89771</v>
      </c>
    </row>
    <row r="915" spans="1:4" hidden="1" x14ac:dyDescent="0.25">
      <c r="A915" t="s">
        <v>5015</v>
      </c>
      <c r="B915">
        <v>89760</v>
      </c>
      <c r="C915" t="s">
        <v>5030</v>
      </c>
      <c r="D915">
        <v>89772</v>
      </c>
    </row>
    <row r="916" spans="1:4" hidden="1" x14ac:dyDescent="0.25">
      <c r="A916" t="s">
        <v>5015</v>
      </c>
      <c r="B916">
        <v>89760</v>
      </c>
      <c r="C916" t="s">
        <v>5031</v>
      </c>
      <c r="D916">
        <v>90783</v>
      </c>
    </row>
    <row r="917" spans="1:4" hidden="1" x14ac:dyDescent="0.25">
      <c r="A917" t="s">
        <v>5015</v>
      </c>
      <c r="B917">
        <v>89760</v>
      </c>
      <c r="C917" t="s">
        <v>5032</v>
      </c>
      <c r="D917">
        <v>89773</v>
      </c>
    </row>
    <row r="918" spans="1:4" hidden="1" x14ac:dyDescent="0.25">
      <c r="A918" t="s">
        <v>5015</v>
      </c>
      <c r="B918">
        <v>89760</v>
      </c>
      <c r="C918" t="s">
        <v>5033</v>
      </c>
      <c r="D918">
        <v>90784</v>
      </c>
    </row>
    <row r="919" spans="1:4" hidden="1" x14ac:dyDescent="0.25">
      <c r="A919" t="s">
        <v>5015</v>
      </c>
      <c r="B919">
        <v>89760</v>
      </c>
      <c r="C919" t="s">
        <v>5034</v>
      </c>
      <c r="D919">
        <v>90785</v>
      </c>
    </row>
    <row r="920" spans="1:4" hidden="1" x14ac:dyDescent="0.25">
      <c r="A920" t="s">
        <v>5015</v>
      </c>
      <c r="B920">
        <v>89760</v>
      </c>
      <c r="C920" t="s">
        <v>5035</v>
      </c>
      <c r="D920">
        <v>89774</v>
      </c>
    </row>
    <row r="921" spans="1:4" hidden="1" x14ac:dyDescent="0.25">
      <c r="A921" t="s">
        <v>4203</v>
      </c>
      <c r="B921">
        <v>4294</v>
      </c>
      <c r="C921" t="s">
        <v>309</v>
      </c>
      <c r="D921">
        <v>10730</v>
      </c>
    </row>
    <row r="922" spans="1:4" hidden="1" x14ac:dyDescent="0.25">
      <c r="A922" t="s">
        <v>4555</v>
      </c>
      <c r="B922">
        <v>4442</v>
      </c>
      <c r="C922" t="s">
        <v>767</v>
      </c>
      <c r="D922">
        <v>89577</v>
      </c>
    </row>
    <row r="923" spans="1:4" hidden="1" x14ac:dyDescent="0.25">
      <c r="A923" t="s">
        <v>5036</v>
      </c>
      <c r="B923">
        <v>645408</v>
      </c>
      <c r="C923" t="s">
        <v>5036</v>
      </c>
      <c r="D923">
        <v>791780</v>
      </c>
    </row>
    <row r="924" spans="1:4" hidden="1" x14ac:dyDescent="0.25">
      <c r="A924" t="s">
        <v>4221</v>
      </c>
      <c r="B924">
        <v>4282</v>
      </c>
      <c r="C924" t="s">
        <v>470</v>
      </c>
      <c r="D924">
        <v>5409</v>
      </c>
    </row>
    <row r="925" spans="1:4" hidden="1" x14ac:dyDescent="0.25">
      <c r="A925" t="s">
        <v>4474</v>
      </c>
      <c r="B925">
        <v>4406</v>
      </c>
      <c r="C925" t="s">
        <v>171</v>
      </c>
      <c r="D925">
        <v>5795</v>
      </c>
    </row>
    <row r="926" spans="1:4" hidden="1" x14ac:dyDescent="0.25">
      <c r="A926" t="s">
        <v>4135</v>
      </c>
      <c r="B926">
        <v>4218</v>
      </c>
      <c r="C926" t="s">
        <v>5261</v>
      </c>
      <c r="D926">
        <v>216045</v>
      </c>
    </row>
    <row r="927" spans="1:4" hidden="1" x14ac:dyDescent="0.25">
      <c r="A927" t="s">
        <v>4532</v>
      </c>
      <c r="B927">
        <v>4403</v>
      </c>
      <c r="C927" t="s">
        <v>3682</v>
      </c>
      <c r="D927">
        <v>80039</v>
      </c>
    </row>
    <row r="928" spans="1:4" hidden="1" x14ac:dyDescent="0.25">
      <c r="A928" t="s">
        <v>5042</v>
      </c>
      <c r="B928">
        <v>4336</v>
      </c>
      <c r="C928" t="s">
        <v>5043</v>
      </c>
      <c r="D928">
        <v>5509</v>
      </c>
    </row>
    <row r="929" spans="1:4" hidden="1" x14ac:dyDescent="0.25">
      <c r="A929" t="s">
        <v>5038</v>
      </c>
      <c r="B929">
        <v>92520</v>
      </c>
      <c r="C929" t="s">
        <v>5039</v>
      </c>
      <c r="D929">
        <v>92521</v>
      </c>
    </row>
    <row r="930" spans="1:4" hidden="1" x14ac:dyDescent="0.25">
      <c r="A930" t="s">
        <v>5042</v>
      </c>
      <c r="B930">
        <v>4336</v>
      </c>
      <c r="C930" t="s">
        <v>5044</v>
      </c>
      <c r="D930">
        <v>1000169</v>
      </c>
    </row>
    <row r="931" spans="1:4" hidden="1" x14ac:dyDescent="0.25">
      <c r="A931" t="s">
        <v>5040</v>
      </c>
      <c r="B931">
        <v>92519</v>
      </c>
      <c r="C931" t="s">
        <v>5041</v>
      </c>
      <c r="D931">
        <v>92522</v>
      </c>
    </row>
    <row r="932" spans="1:4" hidden="1" x14ac:dyDescent="0.25">
      <c r="A932" t="s">
        <v>1516</v>
      </c>
      <c r="B932">
        <v>81076</v>
      </c>
      <c r="C932" t="s">
        <v>1514</v>
      </c>
      <c r="D932">
        <v>89624</v>
      </c>
    </row>
    <row r="933" spans="1:4" hidden="1" x14ac:dyDescent="0.25">
      <c r="A933" t="s">
        <v>1516</v>
      </c>
      <c r="B933">
        <v>81076</v>
      </c>
      <c r="C933" t="s">
        <v>1516</v>
      </c>
      <c r="D933">
        <v>81077</v>
      </c>
    </row>
    <row r="934" spans="1:4" hidden="1" x14ac:dyDescent="0.25">
      <c r="A934" t="s">
        <v>4607</v>
      </c>
      <c r="B934">
        <v>4474</v>
      </c>
      <c r="C934" t="s">
        <v>697</v>
      </c>
      <c r="D934">
        <v>6109</v>
      </c>
    </row>
    <row r="935" spans="1:4" hidden="1" x14ac:dyDescent="0.25">
      <c r="A935" t="s">
        <v>4371</v>
      </c>
      <c r="B935">
        <v>4237</v>
      </c>
      <c r="C935" t="s">
        <v>2691</v>
      </c>
      <c r="D935">
        <v>4992</v>
      </c>
    </row>
    <row r="936" spans="1:4" hidden="1" x14ac:dyDescent="0.25">
      <c r="A936" t="s">
        <v>5045</v>
      </c>
      <c r="B936">
        <v>4426</v>
      </c>
      <c r="C936" t="s">
        <v>5046</v>
      </c>
      <c r="D936">
        <v>5866</v>
      </c>
    </row>
    <row r="937" spans="1:4" hidden="1" x14ac:dyDescent="0.25">
      <c r="A937" t="s">
        <v>4344</v>
      </c>
      <c r="B937">
        <v>4235</v>
      </c>
      <c r="C937" t="s">
        <v>2179</v>
      </c>
      <c r="D937">
        <v>4955</v>
      </c>
    </row>
    <row r="938" spans="1:4" hidden="1" x14ac:dyDescent="0.25">
      <c r="A938" t="s">
        <v>5047</v>
      </c>
      <c r="B938">
        <v>92191</v>
      </c>
      <c r="C938" t="s">
        <v>5047</v>
      </c>
      <c r="D938">
        <v>92298</v>
      </c>
    </row>
    <row r="939" spans="1:4" hidden="1" x14ac:dyDescent="0.25">
      <c r="A939" t="s">
        <v>4363</v>
      </c>
      <c r="B939">
        <v>4241</v>
      </c>
      <c r="C939" t="s">
        <v>2536</v>
      </c>
      <c r="D939">
        <v>5079</v>
      </c>
    </row>
    <row r="940" spans="1:4" hidden="1" x14ac:dyDescent="0.25">
      <c r="A940" t="s">
        <v>4121</v>
      </c>
      <c r="B940">
        <v>4208</v>
      </c>
      <c r="C940" t="s">
        <v>1463</v>
      </c>
      <c r="D940">
        <v>85831</v>
      </c>
    </row>
    <row r="941" spans="1:4" hidden="1" x14ac:dyDescent="0.25">
      <c r="A941" t="s">
        <v>4344</v>
      </c>
      <c r="B941">
        <v>4235</v>
      </c>
      <c r="C941" t="s">
        <v>2181</v>
      </c>
      <c r="D941">
        <v>4944</v>
      </c>
    </row>
    <row r="942" spans="1:4" hidden="1" x14ac:dyDescent="0.25">
      <c r="A942" t="s">
        <v>4498</v>
      </c>
      <c r="B942">
        <v>79061</v>
      </c>
      <c r="C942" t="s">
        <v>4498</v>
      </c>
      <c r="D942">
        <v>79115</v>
      </c>
    </row>
    <row r="943" spans="1:4" hidden="1" x14ac:dyDescent="0.25">
      <c r="A943" t="s">
        <v>4278</v>
      </c>
      <c r="B943">
        <v>4239</v>
      </c>
      <c r="C943" t="s">
        <v>1359</v>
      </c>
      <c r="D943">
        <v>5040</v>
      </c>
    </row>
    <row r="944" spans="1:4" hidden="1" x14ac:dyDescent="0.25">
      <c r="A944" t="s">
        <v>4278</v>
      </c>
      <c r="B944">
        <v>4239</v>
      </c>
      <c r="C944" t="s">
        <v>1361</v>
      </c>
      <c r="D944">
        <v>6006</v>
      </c>
    </row>
    <row r="945" spans="1:8" hidden="1" x14ac:dyDescent="0.25">
      <c r="A945" t="s">
        <v>4234</v>
      </c>
      <c r="B945">
        <v>4246</v>
      </c>
      <c r="C945" t="s">
        <v>897</v>
      </c>
      <c r="D945">
        <v>78921</v>
      </c>
    </row>
    <row r="946" spans="1:8" hidden="1" x14ac:dyDescent="0.25">
      <c r="A946" t="s">
        <v>4278</v>
      </c>
      <c r="B946">
        <v>4239</v>
      </c>
      <c r="C946" t="s">
        <v>1363</v>
      </c>
      <c r="D946">
        <v>88401</v>
      </c>
    </row>
    <row r="947" spans="1:8" hidden="1" x14ac:dyDescent="0.25">
      <c r="A947" t="s">
        <v>1523</v>
      </c>
      <c r="B947">
        <v>92982</v>
      </c>
      <c r="C947" t="s">
        <v>1523</v>
      </c>
      <c r="D947">
        <v>703390</v>
      </c>
    </row>
    <row r="948" spans="1:8" hidden="1" x14ac:dyDescent="0.25">
      <c r="A948" t="s">
        <v>4466</v>
      </c>
      <c r="B948">
        <v>4391</v>
      </c>
      <c r="C948" t="s">
        <v>3276</v>
      </c>
      <c r="D948">
        <v>5619</v>
      </c>
    </row>
    <row r="949" spans="1:8" hidden="1" x14ac:dyDescent="0.25">
      <c r="A949" t="s">
        <v>4282</v>
      </c>
      <c r="B949">
        <v>4248</v>
      </c>
      <c r="C949" t="s">
        <v>1541</v>
      </c>
      <c r="D949">
        <v>79374</v>
      </c>
    </row>
    <row r="950" spans="1:8" hidden="1" x14ac:dyDescent="0.25">
      <c r="A950" t="s">
        <v>4282</v>
      </c>
      <c r="B950">
        <v>4248</v>
      </c>
      <c r="C950" t="s">
        <v>1543</v>
      </c>
      <c r="D950">
        <v>5168</v>
      </c>
    </row>
    <row r="951" spans="1:8" hidden="1" x14ac:dyDescent="0.25">
      <c r="A951" t="s">
        <v>4234</v>
      </c>
      <c r="B951">
        <v>4246</v>
      </c>
      <c r="C951" t="s">
        <v>899</v>
      </c>
      <c r="D951">
        <v>5155</v>
      </c>
    </row>
    <row r="952" spans="1:8" hidden="1" x14ac:dyDescent="0.25">
      <c r="A952" t="s">
        <v>5048</v>
      </c>
      <c r="B952">
        <v>4482</v>
      </c>
      <c r="C952" t="s">
        <v>5049</v>
      </c>
      <c r="D952">
        <v>6117</v>
      </c>
    </row>
    <row r="953" spans="1:8" hidden="1" x14ac:dyDescent="0.25">
      <c r="A953" t="s">
        <v>1556</v>
      </c>
      <c r="B953">
        <v>91275</v>
      </c>
      <c r="C953" t="s">
        <v>1556</v>
      </c>
      <c r="D953">
        <v>92223</v>
      </c>
    </row>
    <row r="954" spans="1:8" hidden="1" x14ac:dyDescent="0.25">
      <c r="A954" t="s">
        <v>5050</v>
      </c>
      <c r="B954">
        <v>7372</v>
      </c>
      <c r="C954" t="s">
        <v>5050</v>
      </c>
      <c r="D954">
        <v>7373</v>
      </c>
    </row>
    <row r="955" spans="1:8" hidden="1" x14ac:dyDescent="0.25">
      <c r="A955" t="s">
        <v>5050</v>
      </c>
      <c r="B955">
        <v>7372</v>
      </c>
      <c r="C955" t="s">
        <v>5051</v>
      </c>
      <c r="D955">
        <v>92231</v>
      </c>
    </row>
    <row r="956" spans="1:8" x14ac:dyDescent="0.25">
      <c r="A956" t="s">
        <v>4394</v>
      </c>
      <c r="B956">
        <v>4240</v>
      </c>
      <c r="C956" t="s">
        <v>3174</v>
      </c>
      <c r="D956">
        <v>5051</v>
      </c>
      <c r="E956">
        <f>VLOOKUP(D956,Enrollment!E:T,16,FALSE)</f>
        <v>361</v>
      </c>
      <c r="F956" t="s">
        <v>5396</v>
      </c>
      <c r="G956">
        <f>VLOOKUP(D956,'F&amp;R Lunch'!E:I,5,FALSE)</f>
        <v>0.66</v>
      </c>
      <c r="H956">
        <f>IF(F956="Yes",E956,G956*E956)</f>
        <v>361</v>
      </c>
    </row>
    <row r="957" spans="1:8" hidden="1" x14ac:dyDescent="0.25">
      <c r="A957" t="s">
        <v>5173</v>
      </c>
      <c r="B957">
        <v>6719</v>
      </c>
      <c r="C957" t="s">
        <v>5178</v>
      </c>
      <c r="D957">
        <v>8544</v>
      </c>
    </row>
    <row r="958" spans="1:8" hidden="1" x14ac:dyDescent="0.25">
      <c r="A958" t="s">
        <v>4458</v>
      </c>
      <c r="B958">
        <v>4389</v>
      </c>
      <c r="C958" t="s">
        <v>1559</v>
      </c>
      <c r="D958">
        <v>5610</v>
      </c>
    </row>
    <row r="959" spans="1:8" hidden="1" x14ac:dyDescent="0.25">
      <c r="A959" t="s">
        <v>4458</v>
      </c>
      <c r="B959">
        <v>4389</v>
      </c>
      <c r="C959" t="s">
        <v>1561</v>
      </c>
      <c r="D959">
        <v>5609</v>
      </c>
    </row>
    <row r="960" spans="1:8" hidden="1" x14ac:dyDescent="0.25">
      <c r="A960" t="s">
        <v>4405</v>
      </c>
      <c r="B960">
        <v>4258</v>
      </c>
      <c r="C960" t="s">
        <v>3478</v>
      </c>
      <c r="D960">
        <v>5215</v>
      </c>
    </row>
    <row r="961" spans="1:8" hidden="1" x14ac:dyDescent="0.25">
      <c r="A961" t="s">
        <v>4221</v>
      </c>
      <c r="B961">
        <v>4282</v>
      </c>
      <c r="C961" t="s">
        <v>472</v>
      </c>
      <c r="D961">
        <v>5402</v>
      </c>
    </row>
    <row r="962" spans="1:8" hidden="1" x14ac:dyDescent="0.25">
      <c r="A962" t="s">
        <v>4532</v>
      </c>
      <c r="B962">
        <v>4403</v>
      </c>
      <c r="C962" t="s">
        <v>3684</v>
      </c>
      <c r="D962">
        <v>5686</v>
      </c>
    </row>
    <row r="963" spans="1:8" hidden="1" x14ac:dyDescent="0.25">
      <c r="A963" t="s">
        <v>4532</v>
      </c>
      <c r="B963">
        <v>4403</v>
      </c>
      <c r="C963" t="s">
        <v>3686</v>
      </c>
      <c r="D963">
        <v>5684</v>
      </c>
    </row>
    <row r="964" spans="1:8" hidden="1" x14ac:dyDescent="0.25">
      <c r="A964" t="s">
        <v>4344</v>
      </c>
      <c r="B964">
        <v>4235</v>
      </c>
      <c r="C964" t="s">
        <v>2183</v>
      </c>
      <c r="D964">
        <v>4919</v>
      </c>
    </row>
    <row r="965" spans="1:8" hidden="1" x14ac:dyDescent="0.25">
      <c r="A965" t="s">
        <v>4492</v>
      </c>
      <c r="B965">
        <v>4405</v>
      </c>
      <c r="C965" t="s">
        <v>1208</v>
      </c>
      <c r="D965">
        <v>5785</v>
      </c>
    </row>
    <row r="966" spans="1:8" hidden="1" x14ac:dyDescent="0.25">
      <c r="A966" t="s">
        <v>5118</v>
      </c>
      <c r="B966">
        <v>4234</v>
      </c>
      <c r="C966" t="s">
        <v>2082</v>
      </c>
      <c r="D966">
        <v>969999</v>
      </c>
    </row>
    <row r="967" spans="1:8" hidden="1" x14ac:dyDescent="0.25">
      <c r="A967" t="s">
        <v>4209</v>
      </c>
      <c r="B967">
        <v>81041</v>
      </c>
      <c r="C967" t="s">
        <v>4210</v>
      </c>
      <c r="D967">
        <v>81042</v>
      </c>
    </row>
    <row r="968" spans="1:8" hidden="1" x14ac:dyDescent="0.25">
      <c r="A968" t="s">
        <v>4209</v>
      </c>
      <c r="B968">
        <v>81041</v>
      </c>
      <c r="C968" t="s">
        <v>4814</v>
      </c>
      <c r="D968">
        <v>81182</v>
      </c>
    </row>
    <row r="969" spans="1:8" x14ac:dyDescent="0.25">
      <c r="A969" t="s">
        <v>4394</v>
      </c>
      <c r="B969">
        <v>4240</v>
      </c>
      <c r="C969" t="s">
        <v>3176</v>
      </c>
      <c r="D969">
        <v>5049</v>
      </c>
      <c r="E969">
        <f>VLOOKUP(D969,Enrollment!E:T,16,FALSE)</f>
        <v>704</v>
      </c>
      <c r="F969" t="s">
        <v>15032</v>
      </c>
      <c r="G969">
        <f>VLOOKUP(D969,'F&amp;R Lunch'!E:I,5,FALSE)</f>
        <v>0.1</v>
      </c>
      <c r="H969">
        <f>IF(F969="Yes",E969,G969*E969)</f>
        <v>70.400000000000006</v>
      </c>
    </row>
    <row r="970" spans="1:8" hidden="1" x14ac:dyDescent="0.25">
      <c r="A970" t="s">
        <v>4363</v>
      </c>
      <c r="B970">
        <v>4241</v>
      </c>
      <c r="C970" t="s">
        <v>2538</v>
      </c>
      <c r="D970">
        <v>5106</v>
      </c>
    </row>
    <row r="971" spans="1:8" hidden="1" x14ac:dyDescent="0.25">
      <c r="A971" t="s">
        <v>5052</v>
      </c>
      <c r="B971">
        <v>92620</v>
      </c>
      <c r="C971" t="s">
        <v>5053</v>
      </c>
      <c r="D971">
        <v>92621</v>
      </c>
    </row>
    <row r="972" spans="1:8" hidden="1" x14ac:dyDescent="0.25">
      <c r="A972" t="s">
        <v>5052</v>
      </c>
      <c r="B972">
        <v>79264</v>
      </c>
      <c r="C972" t="s">
        <v>5054</v>
      </c>
      <c r="D972">
        <v>78809</v>
      </c>
    </row>
    <row r="973" spans="1:8" hidden="1" x14ac:dyDescent="0.25">
      <c r="A973" t="s">
        <v>4279</v>
      </c>
      <c r="B973">
        <v>4271</v>
      </c>
      <c r="C973" t="s">
        <v>1427</v>
      </c>
      <c r="D973">
        <v>5341</v>
      </c>
    </row>
    <row r="974" spans="1:8" hidden="1" x14ac:dyDescent="0.25">
      <c r="A974" t="s">
        <v>4222</v>
      </c>
      <c r="B974">
        <v>4244</v>
      </c>
      <c r="C974" t="s">
        <v>556</v>
      </c>
      <c r="D974">
        <v>87477</v>
      </c>
    </row>
    <row r="975" spans="1:8" hidden="1" x14ac:dyDescent="0.25">
      <c r="A975" t="s">
        <v>4278</v>
      </c>
      <c r="B975">
        <v>4239</v>
      </c>
      <c r="C975" t="s">
        <v>1365</v>
      </c>
      <c r="D975">
        <v>5029</v>
      </c>
    </row>
    <row r="976" spans="1:8" hidden="1" x14ac:dyDescent="0.25">
      <c r="A976" t="s">
        <v>4532</v>
      </c>
      <c r="B976">
        <v>4403</v>
      </c>
      <c r="C976" t="s">
        <v>3688</v>
      </c>
      <c r="D976">
        <v>5687</v>
      </c>
    </row>
    <row r="977" spans="1:4" hidden="1" x14ac:dyDescent="0.25">
      <c r="A977" t="s">
        <v>4105</v>
      </c>
      <c r="B977">
        <v>4168</v>
      </c>
      <c r="C977" t="s">
        <v>3576</v>
      </c>
      <c r="D977">
        <v>4749</v>
      </c>
    </row>
    <row r="978" spans="1:4" hidden="1" x14ac:dyDescent="0.25">
      <c r="A978" t="s">
        <v>4102</v>
      </c>
      <c r="B978">
        <v>4175</v>
      </c>
      <c r="C978" t="s">
        <v>3250</v>
      </c>
      <c r="D978">
        <v>4777</v>
      </c>
    </row>
    <row r="979" spans="1:4" hidden="1" x14ac:dyDescent="0.25">
      <c r="A979" t="s">
        <v>5075</v>
      </c>
      <c r="B979">
        <v>79598</v>
      </c>
      <c r="C979" t="s">
        <v>1787</v>
      </c>
      <c r="D979">
        <v>5571</v>
      </c>
    </row>
    <row r="980" spans="1:4" hidden="1" x14ac:dyDescent="0.25">
      <c r="A980" t="s">
        <v>4532</v>
      </c>
      <c r="B980">
        <v>4403</v>
      </c>
      <c r="C980" t="s">
        <v>3690</v>
      </c>
      <c r="D980">
        <v>5688</v>
      </c>
    </row>
    <row r="981" spans="1:4" hidden="1" x14ac:dyDescent="0.25">
      <c r="A981" t="s">
        <v>4405</v>
      </c>
      <c r="B981">
        <v>4258</v>
      </c>
      <c r="C981" t="s">
        <v>3480</v>
      </c>
      <c r="D981">
        <v>5219</v>
      </c>
    </row>
    <row r="982" spans="1:4" hidden="1" x14ac:dyDescent="0.25">
      <c r="A982" t="s">
        <v>4458</v>
      </c>
      <c r="B982">
        <v>4389</v>
      </c>
      <c r="C982" t="s">
        <v>1563</v>
      </c>
      <c r="D982">
        <v>5607</v>
      </c>
    </row>
    <row r="983" spans="1:4" hidden="1" x14ac:dyDescent="0.25">
      <c r="A983" t="s">
        <v>4618</v>
      </c>
      <c r="B983">
        <v>4469</v>
      </c>
      <c r="C983" t="s">
        <v>1591</v>
      </c>
      <c r="D983">
        <v>6093</v>
      </c>
    </row>
    <row r="984" spans="1:4" hidden="1" x14ac:dyDescent="0.25">
      <c r="A984" t="s">
        <v>4411</v>
      </c>
      <c r="B984">
        <v>4277</v>
      </c>
      <c r="C984" t="s">
        <v>3800</v>
      </c>
      <c r="D984">
        <v>87523</v>
      </c>
    </row>
    <row r="985" spans="1:4" hidden="1" x14ac:dyDescent="0.25">
      <c r="A985" t="s">
        <v>4532</v>
      </c>
      <c r="B985">
        <v>4403</v>
      </c>
      <c r="C985" t="s">
        <v>3692</v>
      </c>
      <c r="D985">
        <v>5735</v>
      </c>
    </row>
    <row r="986" spans="1:4" hidden="1" x14ac:dyDescent="0.25">
      <c r="A986" t="s">
        <v>5257</v>
      </c>
      <c r="B986">
        <v>7428</v>
      </c>
      <c r="C986" t="s">
        <v>5258</v>
      </c>
      <c r="D986">
        <v>1000063</v>
      </c>
    </row>
    <row r="987" spans="1:4" hidden="1" x14ac:dyDescent="0.25">
      <c r="A987" t="s">
        <v>4381</v>
      </c>
      <c r="B987">
        <v>4279</v>
      </c>
      <c r="C987" t="s">
        <v>2999</v>
      </c>
      <c r="D987">
        <v>5377</v>
      </c>
    </row>
    <row r="988" spans="1:4" hidden="1" x14ac:dyDescent="0.25">
      <c r="A988" t="s">
        <v>4283</v>
      </c>
      <c r="B988">
        <v>89784</v>
      </c>
      <c r="C988" t="s">
        <v>1606</v>
      </c>
      <c r="D988">
        <v>89785</v>
      </c>
    </row>
    <row r="989" spans="1:4" hidden="1" x14ac:dyDescent="0.25">
      <c r="A989" t="s">
        <v>4284</v>
      </c>
      <c r="B989">
        <v>90162</v>
      </c>
      <c r="C989" t="s">
        <v>1609</v>
      </c>
      <c r="D989">
        <v>90163</v>
      </c>
    </row>
    <row r="990" spans="1:4" hidden="1" x14ac:dyDescent="0.25">
      <c r="A990" t="s">
        <v>4208</v>
      </c>
      <c r="B990">
        <v>79983</v>
      </c>
      <c r="C990" t="s">
        <v>329</v>
      </c>
      <c r="D990">
        <v>79507</v>
      </c>
    </row>
    <row r="991" spans="1:4" hidden="1" x14ac:dyDescent="0.25">
      <c r="A991" t="s">
        <v>4286</v>
      </c>
      <c r="B991">
        <v>88365</v>
      </c>
      <c r="C991" t="s">
        <v>1615</v>
      </c>
      <c r="D991">
        <v>88366</v>
      </c>
    </row>
    <row r="992" spans="1:4" hidden="1" x14ac:dyDescent="0.25">
      <c r="A992" t="s">
        <v>4285</v>
      </c>
      <c r="B992">
        <v>89561</v>
      </c>
      <c r="C992" t="s">
        <v>1612</v>
      </c>
      <c r="D992">
        <v>89562</v>
      </c>
    </row>
    <row r="993" spans="1:4" hidden="1" x14ac:dyDescent="0.25">
      <c r="A993" t="s">
        <v>4288</v>
      </c>
      <c r="B993">
        <v>89786</v>
      </c>
      <c r="C993" t="s">
        <v>1621</v>
      </c>
      <c r="D993">
        <v>89787</v>
      </c>
    </row>
    <row r="994" spans="1:4" hidden="1" x14ac:dyDescent="0.25">
      <c r="A994" t="s">
        <v>4369</v>
      </c>
      <c r="B994">
        <v>79024</v>
      </c>
      <c r="C994" t="s">
        <v>2611</v>
      </c>
      <c r="D994">
        <v>79509</v>
      </c>
    </row>
    <row r="995" spans="1:4" hidden="1" x14ac:dyDescent="0.25">
      <c r="A995" t="s">
        <v>4227</v>
      </c>
      <c r="B995">
        <v>79988</v>
      </c>
      <c r="C995" t="s">
        <v>775</v>
      </c>
      <c r="D995">
        <v>79989</v>
      </c>
    </row>
    <row r="996" spans="1:4" hidden="1" x14ac:dyDescent="0.25">
      <c r="A996" t="s">
        <v>4287</v>
      </c>
      <c r="B996">
        <v>88367</v>
      </c>
      <c r="C996" t="s">
        <v>1618</v>
      </c>
      <c r="D996">
        <v>88368</v>
      </c>
    </row>
    <row r="997" spans="1:4" hidden="1" x14ac:dyDescent="0.25">
      <c r="A997" t="s">
        <v>4289</v>
      </c>
      <c r="B997">
        <v>89563</v>
      </c>
      <c r="C997" t="s">
        <v>1624</v>
      </c>
      <c r="D997">
        <v>89564</v>
      </c>
    </row>
    <row r="998" spans="1:4" hidden="1" x14ac:dyDescent="0.25">
      <c r="A998" t="s">
        <v>4245</v>
      </c>
      <c r="B998">
        <v>87401</v>
      </c>
      <c r="C998" t="s">
        <v>1049</v>
      </c>
      <c r="D998">
        <v>87402</v>
      </c>
    </row>
    <row r="999" spans="1:4" hidden="1" x14ac:dyDescent="0.25">
      <c r="A999" t="s">
        <v>4290</v>
      </c>
      <c r="B999">
        <v>88369</v>
      </c>
      <c r="C999" t="s">
        <v>1627</v>
      </c>
      <c r="D999">
        <v>88370</v>
      </c>
    </row>
    <row r="1000" spans="1:4" hidden="1" x14ac:dyDescent="0.25">
      <c r="A1000" t="s">
        <v>4292</v>
      </c>
      <c r="B1000">
        <v>90034</v>
      </c>
      <c r="C1000" t="s">
        <v>1633</v>
      </c>
      <c r="D1000">
        <v>90035</v>
      </c>
    </row>
    <row r="1001" spans="1:4" hidden="1" x14ac:dyDescent="0.25">
      <c r="A1001" t="s">
        <v>4293</v>
      </c>
      <c r="B1001">
        <v>89788</v>
      </c>
      <c r="C1001" t="s">
        <v>1636</v>
      </c>
      <c r="D1001">
        <v>89789</v>
      </c>
    </row>
    <row r="1002" spans="1:4" hidden="1" x14ac:dyDescent="0.25">
      <c r="A1002" t="s">
        <v>4294</v>
      </c>
      <c r="B1002">
        <v>89790</v>
      </c>
      <c r="C1002" t="s">
        <v>1639</v>
      </c>
      <c r="D1002">
        <v>89791</v>
      </c>
    </row>
    <row r="1003" spans="1:4" hidden="1" x14ac:dyDescent="0.25">
      <c r="A1003" t="s">
        <v>4384</v>
      </c>
      <c r="B1003">
        <v>87399</v>
      </c>
      <c r="C1003" t="s">
        <v>3024</v>
      </c>
      <c r="D1003">
        <v>87400</v>
      </c>
    </row>
    <row r="1004" spans="1:4" hidden="1" x14ac:dyDescent="0.25">
      <c r="A1004" t="s">
        <v>4295</v>
      </c>
      <c r="B1004">
        <v>90160</v>
      </c>
      <c r="C1004" t="s">
        <v>1642</v>
      </c>
      <c r="D1004">
        <v>90161</v>
      </c>
    </row>
    <row r="1005" spans="1:4" hidden="1" x14ac:dyDescent="0.25">
      <c r="A1005" t="s">
        <v>4291</v>
      </c>
      <c r="B1005">
        <v>88372</v>
      </c>
      <c r="C1005" t="s">
        <v>1630</v>
      </c>
      <c r="D1005">
        <v>88373</v>
      </c>
    </row>
    <row r="1006" spans="1:4" hidden="1" x14ac:dyDescent="0.25">
      <c r="A1006" t="s">
        <v>4419</v>
      </c>
      <c r="B1006">
        <v>79497</v>
      </c>
      <c r="C1006" t="s">
        <v>3918</v>
      </c>
      <c r="D1006">
        <v>79508</v>
      </c>
    </row>
    <row r="1007" spans="1:4" hidden="1" x14ac:dyDescent="0.25">
      <c r="A1007" t="s">
        <v>4420</v>
      </c>
      <c r="B1007">
        <v>79990</v>
      </c>
      <c r="C1007" t="s">
        <v>3921</v>
      </c>
      <c r="D1007">
        <v>79991</v>
      </c>
    </row>
    <row r="1008" spans="1:4" hidden="1" x14ac:dyDescent="0.25">
      <c r="A1008" t="s">
        <v>4212</v>
      </c>
      <c r="B1008">
        <v>4269</v>
      </c>
      <c r="C1008" t="s">
        <v>382</v>
      </c>
      <c r="D1008">
        <v>90341</v>
      </c>
    </row>
    <row r="1009" spans="1:8" hidden="1" x14ac:dyDescent="0.25">
      <c r="A1009" t="s">
        <v>1648</v>
      </c>
      <c r="B1009">
        <v>91326</v>
      </c>
      <c r="C1009" t="s">
        <v>1648</v>
      </c>
      <c r="D1009">
        <v>92230</v>
      </c>
    </row>
    <row r="1010" spans="1:8" hidden="1" x14ac:dyDescent="0.25">
      <c r="A1010" t="s">
        <v>1648</v>
      </c>
      <c r="B1010">
        <v>91326</v>
      </c>
      <c r="C1010" t="s">
        <v>1650</v>
      </c>
      <c r="D1010">
        <v>1000253</v>
      </c>
    </row>
    <row r="1011" spans="1:8" hidden="1" x14ac:dyDescent="0.25">
      <c r="A1011" t="s">
        <v>4281</v>
      </c>
      <c r="B1011">
        <v>4285</v>
      </c>
      <c r="C1011" t="s">
        <v>1448</v>
      </c>
      <c r="D1011">
        <v>5434</v>
      </c>
    </row>
    <row r="1012" spans="1:8" hidden="1" x14ac:dyDescent="0.25">
      <c r="A1012" t="s">
        <v>4363</v>
      </c>
      <c r="B1012">
        <v>4241</v>
      </c>
      <c r="C1012" t="s">
        <v>2540</v>
      </c>
      <c r="D1012">
        <v>5086</v>
      </c>
    </row>
    <row r="1013" spans="1:8" hidden="1" x14ac:dyDescent="0.25">
      <c r="A1013" t="s">
        <v>4477</v>
      </c>
      <c r="B1013">
        <v>4412</v>
      </c>
      <c r="C1013" t="s">
        <v>296</v>
      </c>
      <c r="D1013">
        <v>948673</v>
      </c>
    </row>
    <row r="1014" spans="1:8" hidden="1" x14ac:dyDescent="0.25">
      <c r="A1014" t="s">
        <v>4477</v>
      </c>
      <c r="B1014">
        <v>4412</v>
      </c>
      <c r="C1014" t="s">
        <v>298</v>
      </c>
      <c r="D1014">
        <v>5844</v>
      </c>
    </row>
    <row r="1015" spans="1:8" hidden="1" x14ac:dyDescent="0.25">
      <c r="A1015" t="s">
        <v>4458</v>
      </c>
      <c r="B1015">
        <v>4389</v>
      </c>
      <c r="C1015" t="s">
        <v>1565</v>
      </c>
      <c r="D1015">
        <v>79377</v>
      </c>
    </row>
    <row r="1016" spans="1:8" x14ac:dyDescent="0.25">
      <c r="A1016" t="s">
        <v>4394</v>
      </c>
      <c r="B1016">
        <v>4240</v>
      </c>
      <c r="C1016" t="s">
        <v>3178</v>
      </c>
      <c r="D1016">
        <v>5062</v>
      </c>
      <c r="E1016">
        <f>VLOOKUP(D1016,Enrollment!E:T,16,FALSE)</f>
        <v>850</v>
      </c>
      <c r="F1016" t="s">
        <v>5396</v>
      </c>
      <c r="G1016">
        <f>VLOOKUP(D1016,'F&amp;R Lunch'!E:I,5,FALSE)</f>
        <v>0.41</v>
      </c>
      <c r="H1016">
        <f>IF(F1016="Yes",E1016,G1016*E1016)</f>
        <v>850</v>
      </c>
    </row>
    <row r="1017" spans="1:8" hidden="1" x14ac:dyDescent="0.25">
      <c r="A1017" t="s">
        <v>4074</v>
      </c>
      <c r="B1017">
        <v>4154</v>
      </c>
      <c r="C1017" t="s">
        <v>5385</v>
      </c>
      <c r="D1017">
        <v>4713</v>
      </c>
    </row>
    <row r="1018" spans="1:8" hidden="1" x14ac:dyDescent="0.25">
      <c r="A1018" t="s">
        <v>4296</v>
      </c>
      <c r="B1018">
        <v>5174</v>
      </c>
      <c r="C1018" t="s">
        <v>1656</v>
      </c>
      <c r="D1018">
        <v>10811</v>
      </c>
    </row>
    <row r="1019" spans="1:8" hidden="1" x14ac:dyDescent="0.25">
      <c r="A1019" t="s">
        <v>4392</v>
      </c>
      <c r="B1019">
        <v>79951</v>
      </c>
      <c r="C1019" t="s">
        <v>4393</v>
      </c>
      <c r="D1019">
        <v>79952</v>
      </c>
    </row>
    <row r="1020" spans="1:8" hidden="1" x14ac:dyDescent="0.25">
      <c r="A1020" t="s">
        <v>4366</v>
      </c>
      <c r="B1020">
        <v>79953</v>
      </c>
      <c r="C1020" t="s">
        <v>4367</v>
      </c>
      <c r="D1020">
        <v>5530</v>
      </c>
    </row>
    <row r="1021" spans="1:8" hidden="1" x14ac:dyDescent="0.25">
      <c r="A1021" t="s">
        <v>4297</v>
      </c>
      <c r="B1021">
        <v>4352</v>
      </c>
      <c r="C1021" t="s">
        <v>4298</v>
      </c>
      <c r="D1021">
        <v>10746</v>
      </c>
    </row>
    <row r="1022" spans="1:8" hidden="1" x14ac:dyDescent="0.25">
      <c r="A1022" t="s">
        <v>4366</v>
      </c>
      <c r="B1022">
        <v>79953</v>
      </c>
      <c r="C1022" t="s">
        <v>4368</v>
      </c>
      <c r="D1022">
        <v>90208</v>
      </c>
    </row>
    <row r="1023" spans="1:8" hidden="1" x14ac:dyDescent="0.25">
      <c r="A1023" t="s">
        <v>5063</v>
      </c>
      <c r="B1023">
        <v>4334</v>
      </c>
      <c r="C1023" t="s">
        <v>5064</v>
      </c>
      <c r="D1023">
        <v>88232</v>
      </c>
    </row>
    <row r="1024" spans="1:8" hidden="1" x14ac:dyDescent="0.25">
      <c r="A1024" t="s">
        <v>5055</v>
      </c>
      <c r="B1024">
        <v>4337</v>
      </c>
      <c r="C1024" t="s">
        <v>5056</v>
      </c>
      <c r="D1024">
        <v>79042</v>
      </c>
    </row>
    <row r="1025" spans="1:4" hidden="1" x14ac:dyDescent="0.25">
      <c r="A1025" t="s">
        <v>4371</v>
      </c>
      <c r="B1025">
        <v>4237</v>
      </c>
      <c r="C1025" t="s">
        <v>2693</v>
      </c>
      <c r="D1025">
        <v>4990</v>
      </c>
    </row>
    <row r="1026" spans="1:4" hidden="1" x14ac:dyDescent="0.25">
      <c r="A1026" t="s">
        <v>4224</v>
      </c>
      <c r="B1026">
        <v>4242</v>
      </c>
      <c r="C1026" t="s">
        <v>624</v>
      </c>
      <c r="D1026">
        <v>89590</v>
      </c>
    </row>
    <row r="1027" spans="1:4" hidden="1" x14ac:dyDescent="0.25">
      <c r="A1027" t="s">
        <v>4532</v>
      </c>
      <c r="B1027">
        <v>4403</v>
      </c>
      <c r="C1027" t="s">
        <v>3694</v>
      </c>
      <c r="D1027">
        <v>5677</v>
      </c>
    </row>
    <row r="1028" spans="1:4" hidden="1" x14ac:dyDescent="0.25">
      <c r="A1028" t="s">
        <v>4381</v>
      </c>
      <c r="B1028">
        <v>4279</v>
      </c>
      <c r="C1028" t="s">
        <v>3001</v>
      </c>
      <c r="D1028">
        <v>5370</v>
      </c>
    </row>
    <row r="1029" spans="1:4" hidden="1" x14ac:dyDescent="0.25">
      <c r="A1029" t="s">
        <v>4502</v>
      </c>
      <c r="B1029">
        <v>4404</v>
      </c>
      <c r="C1029" t="s">
        <v>2054</v>
      </c>
      <c r="D1029">
        <v>5775</v>
      </c>
    </row>
    <row r="1030" spans="1:4" hidden="1" x14ac:dyDescent="0.25">
      <c r="A1030" t="s">
        <v>4416</v>
      </c>
      <c r="B1030">
        <v>4260</v>
      </c>
      <c r="C1030" t="s">
        <v>2054</v>
      </c>
      <c r="D1030">
        <v>5252</v>
      </c>
    </row>
    <row r="1031" spans="1:4" hidden="1" x14ac:dyDescent="0.25">
      <c r="A1031" t="s">
        <v>4371</v>
      </c>
      <c r="B1031">
        <v>4237</v>
      </c>
      <c r="C1031" t="s">
        <v>2695</v>
      </c>
      <c r="D1031">
        <v>5015</v>
      </c>
    </row>
    <row r="1032" spans="1:4" hidden="1" x14ac:dyDescent="0.25">
      <c r="A1032" t="s">
        <v>4474</v>
      </c>
      <c r="B1032">
        <v>4406</v>
      </c>
      <c r="C1032" t="s">
        <v>173</v>
      </c>
      <c r="D1032">
        <v>79378</v>
      </c>
    </row>
    <row r="1033" spans="1:4" hidden="1" x14ac:dyDescent="0.25">
      <c r="A1033" t="s">
        <v>4552</v>
      </c>
      <c r="B1033">
        <v>4446</v>
      </c>
      <c r="C1033" t="s">
        <v>516</v>
      </c>
      <c r="D1033">
        <v>5936</v>
      </c>
    </row>
    <row r="1034" spans="1:4" hidden="1" x14ac:dyDescent="0.25">
      <c r="A1034" t="s">
        <v>4344</v>
      </c>
      <c r="B1034">
        <v>4235</v>
      </c>
      <c r="C1034" t="s">
        <v>2185</v>
      </c>
      <c r="D1034">
        <v>4920</v>
      </c>
    </row>
    <row r="1035" spans="1:4" hidden="1" x14ac:dyDescent="0.25">
      <c r="A1035" t="s">
        <v>4279</v>
      </c>
      <c r="B1035">
        <v>4271</v>
      </c>
      <c r="C1035" t="s">
        <v>1429</v>
      </c>
      <c r="D1035">
        <v>5333</v>
      </c>
    </row>
    <row r="1036" spans="1:4" hidden="1" x14ac:dyDescent="0.25">
      <c r="A1036" t="s">
        <v>4299</v>
      </c>
      <c r="B1036">
        <v>4259</v>
      </c>
      <c r="C1036" t="s">
        <v>1665</v>
      </c>
      <c r="D1036">
        <v>5234</v>
      </c>
    </row>
    <row r="1037" spans="1:4" hidden="1" x14ac:dyDescent="0.25">
      <c r="A1037" t="s">
        <v>4344</v>
      </c>
      <c r="B1037">
        <v>4235</v>
      </c>
      <c r="C1037" t="s">
        <v>2187</v>
      </c>
      <c r="D1037">
        <v>4952</v>
      </c>
    </row>
    <row r="1038" spans="1:4" hidden="1" x14ac:dyDescent="0.25">
      <c r="A1038" t="s">
        <v>4278</v>
      </c>
      <c r="B1038">
        <v>4239</v>
      </c>
      <c r="C1038" t="s">
        <v>1367</v>
      </c>
      <c r="D1038">
        <v>5028</v>
      </c>
    </row>
    <row r="1039" spans="1:4" hidden="1" x14ac:dyDescent="0.25">
      <c r="A1039" t="s">
        <v>4299</v>
      </c>
      <c r="B1039">
        <v>4259</v>
      </c>
      <c r="C1039" t="s">
        <v>1667</v>
      </c>
      <c r="D1039">
        <v>5235</v>
      </c>
    </row>
    <row r="1040" spans="1:4" hidden="1" x14ac:dyDescent="0.25">
      <c r="A1040" t="s">
        <v>4492</v>
      </c>
      <c r="B1040">
        <v>4405</v>
      </c>
      <c r="C1040" t="s">
        <v>1210</v>
      </c>
      <c r="D1040">
        <v>5787</v>
      </c>
    </row>
    <row r="1041" spans="1:4" hidden="1" x14ac:dyDescent="0.25">
      <c r="A1041" t="s">
        <v>4560</v>
      </c>
      <c r="B1041">
        <v>4445</v>
      </c>
      <c r="C1041" t="s">
        <v>1688</v>
      </c>
      <c r="D1041">
        <v>5928</v>
      </c>
    </row>
    <row r="1042" spans="1:4" hidden="1" x14ac:dyDescent="0.25">
      <c r="A1042" t="s">
        <v>4884</v>
      </c>
      <c r="B1042">
        <v>89418</v>
      </c>
      <c r="C1042" t="s">
        <v>4887</v>
      </c>
      <c r="D1042">
        <v>89426</v>
      </c>
    </row>
    <row r="1043" spans="1:4" hidden="1" x14ac:dyDescent="0.25">
      <c r="A1043" t="s">
        <v>4884</v>
      </c>
      <c r="B1043">
        <v>89418</v>
      </c>
      <c r="C1043" t="s">
        <v>4888</v>
      </c>
      <c r="D1043">
        <v>89424</v>
      </c>
    </row>
    <row r="1044" spans="1:4" hidden="1" x14ac:dyDescent="0.25">
      <c r="A1044" t="s">
        <v>4378</v>
      </c>
      <c r="B1044">
        <v>4245</v>
      </c>
      <c r="C1044" t="s">
        <v>2926</v>
      </c>
      <c r="D1044">
        <v>80439</v>
      </c>
    </row>
    <row r="1045" spans="1:4" hidden="1" x14ac:dyDescent="0.25">
      <c r="A1045" t="s">
        <v>4137</v>
      </c>
      <c r="B1045">
        <v>4219</v>
      </c>
      <c r="C1045" t="s">
        <v>3516</v>
      </c>
      <c r="D1045">
        <v>4886</v>
      </c>
    </row>
    <row r="1046" spans="1:4" hidden="1" x14ac:dyDescent="0.25">
      <c r="A1046" t="s">
        <v>4560</v>
      </c>
      <c r="B1046">
        <v>4445</v>
      </c>
      <c r="C1046" t="s">
        <v>1690</v>
      </c>
      <c r="D1046">
        <v>87489</v>
      </c>
    </row>
    <row r="1047" spans="1:4" hidden="1" x14ac:dyDescent="0.25">
      <c r="A1047" t="s">
        <v>4352</v>
      </c>
      <c r="B1047">
        <v>4265</v>
      </c>
      <c r="C1047" t="s">
        <v>2379</v>
      </c>
      <c r="D1047">
        <v>5291</v>
      </c>
    </row>
    <row r="1048" spans="1:4" hidden="1" x14ac:dyDescent="0.25">
      <c r="A1048" t="s">
        <v>5090</v>
      </c>
      <c r="B1048">
        <v>90754</v>
      </c>
      <c r="C1048" t="s">
        <v>5091</v>
      </c>
      <c r="D1048">
        <v>90755</v>
      </c>
    </row>
    <row r="1049" spans="1:4" hidden="1" x14ac:dyDescent="0.25">
      <c r="A1049" t="s">
        <v>4903</v>
      </c>
      <c r="B1049">
        <v>10386</v>
      </c>
      <c r="C1049" t="s">
        <v>4904</v>
      </c>
      <c r="D1049">
        <v>79010</v>
      </c>
    </row>
    <row r="1050" spans="1:4" hidden="1" x14ac:dyDescent="0.25">
      <c r="A1050" t="s">
        <v>5119</v>
      </c>
      <c r="B1050">
        <v>79540</v>
      </c>
      <c r="C1050" t="s">
        <v>5120</v>
      </c>
      <c r="D1050">
        <v>79559</v>
      </c>
    </row>
    <row r="1051" spans="1:4" hidden="1" x14ac:dyDescent="0.25">
      <c r="A1051" t="s">
        <v>4437</v>
      </c>
      <c r="B1051">
        <v>4368</v>
      </c>
      <c r="C1051" t="s">
        <v>1866</v>
      </c>
      <c r="D1051">
        <v>78979</v>
      </c>
    </row>
    <row r="1052" spans="1:4" hidden="1" x14ac:dyDescent="0.25">
      <c r="A1052" t="s">
        <v>4660</v>
      </c>
      <c r="B1052">
        <v>4499</v>
      </c>
      <c r="C1052" t="s">
        <v>4026</v>
      </c>
      <c r="D1052">
        <v>6156</v>
      </c>
    </row>
    <row r="1053" spans="1:4" hidden="1" x14ac:dyDescent="0.25">
      <c r="A1053" t="s">
        <v>4660</v>
      </c>
      <c r="B1053">
        <v>4499</v>
      </c>
      <c r="C1053" t="s">
        <v>4661</v>
      </c>
      <c r="D1053">
        <v>6150</v>
      </c>
    </row>
    <row r="1054" spans="1:4" hidden="1" x14ac:dyDescent="0.25">
      <c r="A1054" t="s">
        <v>5066</v>
      </c>
      <c r="B1054">
        <v>79063</v>
      </c>
      <c r="C1054" t="s">
        <v>5066</v>
      </c>
      <c r="D1054">
        <v>79113</v>
      </c>
    </row>
    <row r="1055" spans="1:4" hidden="1" x14ac:dyDescent="0.25">
      <c r="A1055" t="s">
        <v>4157</v>
      </c>
      <c r="B1055">
        <v>4280</v>
      </c>
      <c r="C1055" t="s">
        <v>91</v>
      </c>
      <c r="D1055">
        <v>5383</v>
      </c>
    </row>
    <row r="1056" spans="1:4" hidden="1" x14ac:dyDescent="0.25">
      <c r="A1056" t="s">
        <v>4224</v>
      </c>
      <c r="B1056">
        <v>4242</v>
      </c>
      <c r="C1056" t="s">
        <v>626</v>
      </c>
      <c r="D1056">
        <v>79653</v>
      </c>
    </row>
    <row r="1057" spans="1:4" hidden="1" x14ac:dyDescent="0.25">
      <c r="A1057" t="s">
        <v>4456</v>
      </c>
      <c r="B1057">
        <v>4395</v>
      </c>
      <c r="C1057" t="s">
        <v>563</v>
      </c>
      <c r="D1057">
        <v>5638</v>
      </c>
    </row>
    <row r="1058" spans="1:4" hidden="1" x14ac:dyDescent="0.25">
      <c r="A1058" t="s">
        <v>4344</v>
      </c>
      <c r="B1058">
        <v>4235</v>
      </c>
      <c r="C1058" t="s">
        <v>2189</v>
      </c>
      <c r="D1058">
        <v>4921</v>
      </c>
    </row>
    <row r="1059" spans="1:4" hidden="1" x14ac:dyDescent="0.25">
      <c r="A1059" t="s">
        <v>4468</v>
      </c>
      <c r="B1059">
        <v>4387</v>
      </c>
      <c r="C1059" t="s">
        <v>2189</v>
      </c>
      <c r="D1059">
        <v>5601</v>
      </c>
    </row>
    <row r="1060" spans="1:4" hidden="1" x14ac:dyDescent="0.25">
      <c r="A1060" t="s">
        <v>4876</v>
      </c>
      <c r="B1060">
        <v>90138</v>
      </c>
      <c r="C1060" t="s">
        <v>704</v>
      </c>
      <c r="D1060">
        <v>92636</v>
      </c>
    </row>
    <row r="1061" spans="1:4" hidden="1" x14ac:dyDescent="0.25">
      <c r="A1061" t="s">
        <v>4091</v>
      </c>
      <c r="B1061">
        <v>4174</v>
      </c>
      <c r="C1061" t="s">
        <v>972</v>
      </c>
      <c r="D1061">
        <v>4766</v>
      </c>
    </row>
    <row r="1062" spans="1:4" hidden="1" x14ac:dyDescent="0.25">
      <c r="A1062" t="s">
        <v>4224</v>
      </c>
      <c r="B1062">
        <v>4242</v>
      </c>
      <c r="C1062" t="s">
        <v>4861</v>
      </c>
      <c r="D1062">
        <v>91794</v>
      </c>
    </row>
    <row r="1063" spans="1:4" hidden="1" x14ac:dyDescent="0.25">
      <c r="A1063" t="s">
        <v>4532</v>
      </c>
      <c r="B1063">
        <v>4403</v>
      </c>
      <c r="C1063" t="s">
        <v>3696</v>
      </c>
      <c r="D1063">
        <v>5733</v>
      </c>
    </row>
    <row r="1064" spans="1:4" hidden="1" x14ac:dyDescent="0.25">
      <c r="A1064" t="s">
        <v>4532</v>
      </c>
      <c r="B1064">
        <v>4403</v>
      </c>
      <c r="C1064" t="s">
        <v>3698</v>
      </c>
      <c r="D1064">
        <v>5731</v>
      </c>
    </row>
    <row r="1065" spans="1:4" hidden="1" x14ac:dyDescent="0.25">
      <c r="A1065" t="s">
        <v>4381</v>
      </c>
      <c r="B1065">
        <v>4279</v>
      </c>
      <c r="C1065" t="s">
        <v>3003</v>
      </c>
      <c r="D1065">
        <v>5374</v>
      </c>
    </row>
    <row r="1066" spans="1:4" hidden="1" x14ac:dyDescent="0.25">
      <c r="A1066" t="s">
        <v>4581</v>
      </c>
      <c r="B1066">
        <v>4440</v>
      </c>
      <c r="C1066" t="s">
        <v>3430</v>
      </c>
      <c r="D1066">
        <v>5905</v>
      </c>
    </row>
    <row r="1067" spans="1:4" hidden="1" x14ac:dyDescent="0.25">
      <c r="A1067" t="s">
        <v>4221</v>
      </c>
      <c r="B1067">
        <v>4282</v>
      </c>
      <c r="C1067" t="s">
        <v>474</v>
      </c>
      <c r="D1067">
        <v>5400</v>
      </c>
    </row>
    <row r="1068" spans="1:4" hidden="1" x14ac:dyDescent="0.25">
      <c r="A1068" t="s">
        <v>4416</v>
      </c>
      <c r="B1068">
        <v>4260</v>
      </c>
      <c r="C1068" t="s">
        <v>3871</v>
      </c>
      <c r="D1068">
        <v>5253</v>
      </c>
    </row>
    <row r="1069" spans="1:4" hidden="1" x14ac:dyDescent="0.25">
      <c r="A1069" t="s">
        <v>4224</v>
      </c>
      <c r="B1069">
        <v>4242</v>
      </c>
      <c r="C1069" t="s">
        <v>630</v>
      </c>
      <c r="D1069">
        <v>5121</v>
      </c>
    </row>
    <row r="1070" spans="1:4" hidden="1" x14ac:dyDescent="0.25">
      <c r="A1070" t="s">
        <v>4224</v>
      </c>
      <c r="B1070">
        <v>4242</v>
      </c>
      <c r="C1070" t="s">
        <v>632</v>
      </c>
      <c r="D1070">
        <v>5123</v>
      </c>
    </row>
    <row r="1071" spans="1:4" hidden="1" x14ac:dyDescent="0.25">
      <c r="A1071" t="s">
        <v>4110</v>
      </c>
      <c r="B1071">
        <v>4192</v>
      </c>
      <c r="C1071" t="s">
        <v>1148</v>
      </c>
      <c r="D1071">
        <v>4812</v>
      </c>
    </row>
    <row r="1072" spans="1:4" hidden="1" x14ac:dyDescent="0.25">
      <c r="A1072" t="s">
        <v>4381</v>
      </c>
      <c r="B1072">
        <v>4279</v>
      </c>
      <c r="C1072" t="s">
        <v>3005</v>
      </c>
      <c r="D1072">
        <v>5378</v>
      </c>
    </row>
    <row r="1073" spans="1:4" hidden="1" x14ac:dyDescent="0.25">
      <c r="A1073" t="s">
        <v>4344</v>
      </c>
      <c r="B1073">
        <v>4235</v>
      </c>
      <c r="C1073" t="s">
        <v>2191</v>
      </c>
      <c r="D1073">
        <v>4948</v>
      </c>
    </row>
    <row r="1074" spans="1:4" hidden="1" x14ac:dyDescent="0.25">
      <c r="A1074" t="s">
        <v>4459</v>
      </c>
      <c r="B1074">
        <v>4388</v>
      </c>
      <c r="C1074" t="s">
        <v>1703</v>
      </c>
      <c r="D1074">
        <v>5605</v>
      </c>
    </row>
    <row r="1075" spans="1:4" hidden="1" x14ac:dyDescent="0.25">
      <c r="A1075" t="s">
        <v>4459</v>
      </c>
      <c r="B1075">
        <v>4388</v>
      </c>
      <c r="C1075" t="s">
        <v>1705</v>
      </c>
      <c r="D1075">
        <v>5606</v>
      </c>
    </row>
    <row r="1076" spans="1:4" hidden="1" x14ac:dyDescent="0.25">
      <c r="A1076" t="s">
        <v>4459</v>
      </c>
      <c r="B1076">
        <v>4388</v>
      </c>
      <c r="C1076" t="s">
        <v>4460</v>
      </c>
      <c r="D1076">
        <v>87530</v>
      </c>
    </row>
    <row r="1077" spans="1:4" hidden="1" x14ac:dyDescent="0.25">
      <c r="A1077" t="s">
        <v>4299</v>
      </c>
      <c r="B1077">
        <v>4259</v>
      </c>
      <c r="C1077" t="s">
        <v>1669</v>
      </c>
      <c r="D1077">
        <v>5238</v>
      </c>
    </row>
    <row r="1078" spans="1:4" hidden="1" x14ac:dyDescent="0.25">
      <c r="A1078" t="s">
        <v>4102</v>
      </c>
      <c r="B1078">
        <v>4175</v>
      </c>
      <c r="C1078" t="s">
        <v>3252</v>
      </c>
      <c r="D1078">
        <v>4781</v>
      </c>
    </row>
    <row r="1079" spans="1:4" hidden="1" x14ac:dyDescent="0.25">
      <c r="A1079" t="s">
        <v>4125</v>
      </c>
      <c r="B1079">
        <v>4209</v>
      </c>
      <c r="C1079" t="s">
        <v>2614</v>
      </c>
      <c r="D1079">
        <v>4857</v>
      </c>
    </row>
    <row r="1080" spans="1:4" hidden="1" x14ac:dyDescent="0.25">
      <c r="A1080" t="s">
        <v>4221</v>
      </c>
      <c r="B1080">
        <v>4282</v>
      </c>
      <c r="C1080" t="s">
        <v>476</v>
      </c>
      <c r="D1080">
        <v>5401</v>
      </c>
    </row>
    <row r="1081" spans="1:4" hidden="1" x14ac:dyDescent="0.25">
      <c r="A1081" t="s">
        <v>4903</v>
      </c>
      <c r="B1081">
        <v>10386</v>
      </c>
      <c r="C1081" t="s">
        <v>4905</v>
      </c>
      <c r="D1081">
        <v>78915</v>
      </c>
    </row>
    <row r="1082" spans="1:4" hidden="1" x14ac:dyDescent="0.25">
      <c r="A1082" t="s">
        <v>4371</v>
      </c>
      <c r="B1082">
        <v>4237</v>
      </c>
      <c r="C1082" t="s">
        <v>2697</v>
      </c>
      <c r="D1082">
        <v>4991</v>
      </c>
    </row>
    <row r="1083" spans="1:4" hidden="1" x14ac:dyDescent="0.25">
      <c r="A1083" t="s">
        <v>1725</v>
      </c>
      <c r="B1083">
        <v>4342</v>
      </c>
      <c r="C1083" t="s">
        <v>1725</v>
      </c>
      <c r="D1083">
        <v>78899</v>
      </c>
    </row>
    <row r="1084" spans="1:4" hidden="1" x14ac:dyDescent="0.25">
      <c r="A1084" t="s">
        <v>1728</v>
      </c>
      <c r="B1084">
        <v>90333</v>
      </c>
      <c r="C1084" t="s">
        <v>1728</v>
      </c>
      <c r="D1084">
        <v>89866</v>
      </c>
    </row>
    <row r="1085" spans="1:4" hidden="1" x14ac:dyDescent="0.25">
      <c r="A1085" t="s">
        <v>1737</v>
      </c>
      <c r="B1085">
        <v>79882</v>
      </c>
      <c r="C1085" t="s">
        <v>1737</v>
      </c>
      <c r="D1085">
        <v>10748</v>
      </c>
    </row>
    <row r="1086" spans="1:4" hidden="1" x14ac:dyDescent="0.25">
      <c r="A1086" t="s">
        <v>4309</v>
      </c>
      <c r="B1086">
        <v>79878</v>
      </c>
      <c r="C1086" t="s">
        <v>1755</v>
      </c>
      <c r="D1086">
        <v>6349</v>
      </c>
    </row>
    <row r="1087" spans="1:4" hidden="1" x14ac:dyDescent="0.25">
      <c r="A1087" t="s">
        <v>1746</v>
      </c>
      <c r="B1087">
        <v>79233</v>
      </c>
      <c r="C1087" t="s">
        <v>1746</v>
      </c>
      <c r="D1087">
        <v>78851</v>
      </c>
    </row>
    <row r="1088" spans="1:4" hidden="1" x14ac:dyDescent="0.25">
      <c r="A1088" t="s">
        <v>1752</v>
      </c>
      <c r="B1088">
        <v>79876</v>
      </c>
      <c r="C1088" t="s">
        <v>1752</v>
      </c>
      <c r="D1088">
        <v>10749</v>
      </c>
    </row>
    <row r="1089" spans="1:4" hidden="1" x14ac:dyDescent="0.25">
      <c r="A1089" t="s">
        <v>1758</v>
      </c>
      <c r="B1089">
        <v>90330</v>
      </c>
      <c r="C1089" t="s">
        <v>1758</v>
      </c>
      <c r="D1089">
        <v>89867</v>
      </c>
    </row>
    <row r="1090" spans="1:4" hidden="1" x14ac:dyDescent="0.25">
      <c r="A1090" t="s">
        <v>5061</v>
      </c>
      <c r="B1090">
        <v>1000164</v>
      </c>
      <c r="C1090" t="s">
        <v>5062</v>
      </c>
      <c r="D1090">
        <v>1000277</v>
      </c>
    </row>
    <row r="1091" spans="1:4" hidden="1" x14ac:dyDescent="0.25">
      <c r="A1091" t="s">
        <v>4560</v>
      </c>
      <c r="B1091">
        <v>4445</v>
      </c>
      <c r="C1091" t="s">
        <v>1692</v>
      </c>
      <c r="D1091">
        <v>79831</v>
      </c>
    </row>
    <row r="1092" spans="1:4" hidden="1" x14ac:dyDescent="0.25">
      <c r="A1092" t="s">
        <v>5068</v>
      </c>
      <c r="B1092">
        <v>4396</v>
      </c>
      <c r="C1092" t="s">
        <v>1767</v>
      </c>
      <c r="D1092">
        <v>5642</v>
      </c>
    </row>
    <row r="1093" spans="1:4" hidden="1" x14ac:dyDescent="0.25">
      <c r="A1093" t="s">
        <v>5068</v>
      </c>
      <c r="B1093">
        <v>4396</v>
      </c>
      <c r="C1093" t="s">
        <v>1769</v>
      </c>
      <c r="D1093">
        <v>5641</v>
      </c>
    </row>
    <row r="1094" spans="1:4" hidden="1" x14ac:dyDescent="0.25">
      <c r="A1094" t="s">
        <v>4344</v>
      </c>
      <c r="B1094">
        <v>4235</v>
      </c>
      <c r="C1094" t="s">
        <v>2193</v>
      </c>
      <c r="D1094">
        <v>4940</v>
      </c>
    </row>
    <row r="1095" spans="1:4" hidden="1" x14ac:dyDescent="0.25">
      <c r="A1095" t="s">
        <v>4954</v>
      </c>
      <c r="B1095">
        <v>81050</v>
      </c>
      <c r="C1095" t="s">
        <v>1082</v>
      </c>
      <c r="D1095">
        <v>920316</v>
      </c>
    </row>
    <row r="1096" spans="1:4" hidden="1" x14ac:dyDescent="0.25">
      <c r="A1096" t="s">
        <v>4373</v>
      </c>
      <c r="B1096">
        <v>4256</v>
      </c>
      <c r="C1096" t="s">
        <v>2766</v>
      </c>
      <c r="D1096">
        <v>5205</v>
      </c>
    </row>
    <row r="1097" spans="1:4" hidden="1" x14ac:dyDescent="0.25">
      <c r="A1097" t="s">
        <v>4344</v>
      </c>
      <c r="B1097">
        <v>4235</v>
      </c>
      <c r="C1097" t="s">
        <v>2195</v>
      </c>
      <c r="D1097">
        <v>4958</v>
      </c>
    </row>
    <row r="1098" spans="1:4" hidden="1" x14ac:dyDescent="0.25">
      <c r="A1098" t="s">
        <v>5069</v>
      </c>
      <c r="B1098">
        <v>10878</v>
      </c>
      <c r="C1098" t="s">
        <v>5070</v>
      </c>
      <c r="D1098">
        <v>10884</v>
      </c>
    </row>
    <row r="1099" spans="1:4" hidden="1" x14ac:dyDescent="0.25">
      <c r="A1099" t="s">
        <v>4312</v>
      </c>
      <c r="B1099">
        <v>4360</v>
      </c>
      <c r="C1099" t="s">
        <v>4313</v>
      </c>
      <c r="D1099">
        <v>5547</v>
      </c>
    </row>
    <row r="1100" spans="1:4" hidden="1" x14ac:dyDescent="0.25">
      <c r="A1100" t="s">
        <v>5071</v>
      </c>
      <c r="B1100">
        <v>79420</v>
      </c>
      <c r="C1100" t="s">
        <v>5072</v>
      </c>
      <c r="D1100">
        <v>79431</v>
      </c>
    </row>
    <row r="1101" spans="1:4" hidden="1" x14ac:dyDescent="0.25">
      <c r="A1101" t="s">
        <v>4434</v>
      </c>
      <c r="B1101">
        <v>4383</v>
      </c>
      <c r="C1101" t="s">
        <v>5073</v>
      </c>
      <c r="D1101">
        <v>79373</v>
      </c>
    </row>
    <row r="1102" spans="1:4" hidden="1" x14ac:dyDescent="0.25">
      <c r="A1102" t="s">
        <v>4434</v>
      </c>
      <c r="B1102">
        <v>4383</v>
      </c>
      <c r="C1102" t="s">
        <v>4435</v>
      </c>
      <c r="D1102">
        <v>5597</v>
      </c>
    </row>
    <row r="1103" spans="1:4" hidden="1" x14ac:dyDescent="0.25">
      <c r="A1103" t="s">
        <v>4434</v>
      </c>
      <c r="B1103">
        <v>4383</v>
      </c>
      <c r="C1103" t="s">
        <v>5074</v>
      </c>
      <c r="D1103">
        <v>6051</v>
      </c>
    </row>
    <row r="1104" spans="1:4" hidden="1" x14ac:dyDescent="0.25">
      <c r="A1104" t="s">
        <v>4434</v>
      </c>
      <c r="B1104">
        <v>4383</v>
      </c>
      <c r="C1104" t="s">
        <v>4436</v>
      </c>
      <c r="D1104">
        <v>5596</v>
      </c>
    </row>
    <row r="1105" spans="1:8" hidden="1" x14ac:dyDescent="0.25">
      <c r="A1105" t="s">
        <v>5075</v>
      </c>
      <c r="B1105">
        <v>79598</v>
      </c>
      <c r="C1105" t="s">
        <v>1789</v>
      </c>
      <c r="D1105">
        <v>5595</v>
      </c>
    </row>
    <row r="1106" spans="1:8" hidden="1" x14ac:dyDescent="0.25">
      <c r="A1106" t="s">
        <v>5075</v>
      </c>
      <c r="B1106">
        <v>79598</v>
      </c>
      <c r="C1106" t="s">
        <v>1791</v>
      </c>
      <c r="D1106">
        <v>5575</v>
      </c>
    </row>
    <row r="1107" spans="1:8" hidden="1" x14ac:dyDescent="0.25">
      <c r="A1107" t="s">
        <v>4380</v>
      </c>
      <c r="B1107">
        <v>4257</v>
      </c>
      <c r="C1107" t="s">
        <v>2970</v>
      </c>
      <c r="D1107">
        <v>84660</v>
      </c>
    </row>
    <row r="1108" spans="1:8" hidden="1" x14ac:dyDescent="0.25">
      <c r="A1108" t="s">
        <v>4237</v>
      </c>
      <c r="B1108">
        <v>4243</v>
      </c>
      <c r="C1108" t="s">
        <v>1006</v>
      </c>
      <c r="D1108">
        <v>5132</v>
      </c>
    </row>
    <row r="1109" spans="1:8" hidden="1" x14ac:dyDescent="0.25">
      <c r="A1109" t="s">
        <v>4344</v>
      </c>
      <c r="B1109">
        <v>4235</v>
      </c>
      <c r="C1109" t="s">
        <v>2197</v>
      </c>
      <c r="D1109">
        <v>4970</v>
      </c>
    </row>
    <row r="1110" spans="1:8" hidden="1" x14ac:dyDescent="0.25">
      <c r="A1110" t="s">
        <v>4621</v>
      </c>
      <c r="B1110">
        <v>4480</v>
      </c>
      <c r="C1110" t="s">
        <v>1804</v>
      </c>
      <c r="D1110">
        <v>6115</v>
      </c>
    </row>
    <row r="1111" spans="1:8" hidden="1" x14ac:dyDescent="0.25">
      <c r="A1111" t="s">
        <v>4361</v>
      </c>
      <c r="B1111">
        <v>4255</v>
      </c>
      <c r="C1111" t="s">
        <v>2493</v>
      </c>
      <c r="D1111">
        <v>5193</v>
      </c>
    </row>
    <row r="1112" spans="1:8" x14ac:dyDescent="0.25">
      <c r="A1112" t="s">
        <v>4394</v>
      </c>
      <c r="B1112">
        <v>4240</v>
      </c>
      <c r="C1112" t="s">
        <v>3180</v>
      </c>
      <c r="D1112">
        <v>5045</v>
      </c>
      <c r="E1112">
        <f>VLOOKUP(D1112,Enrollment!E:T,16,FALSE)</f>
        <v>547</v>
      </c>
      <c r="F1112" t="s">
        <v>15032</v>
      </c>
      <c r="G1112">
        <f>VLOOKUP(D1112,'F&amp;R Lunch'!E:I,5,FALSE)</f>
        <v>0.15</v>
      </c>
      <c r="H1112">
        <f>IF(F1112="Yes",E1112,G1112*E1112)</f>
        <v>82.05</v>
      </c>
    </row>
    <row r="1113" spans="1:8" hidden="1" x14ac:dyDescent="0.25">
      <c r="A1113" t="s">
        <v>4224</v>
      </c>
      <c r="B1113">
        <v>4242</v>
      </c>
      <c r="C1113" t="s">
        <v>636</v>
      </c>
      <c r="D1113">
        <v>5115</v>
      </c>
    </row>
    <row r="1114" spans="1:8" hidden="1" x14ac:dyDescent="0.25">
      <c r="A1114" t="s">
        <v>4662</v>
      </c>
      <c r="B1114">
        <v>4507</v>
      </c>
      <c r="C1114" t="s">
        <v>4051</v>
      </c>
      <c r="D1114">
        <v>6190</v>
      </c>
    </row>
    <row r="1115" spans="1:8" hidden="1" x14ac:dyDescent="0.25">
      <c r="A1115" t="s">
        <v>4314</v>
      </c>
      <c r="B1115">
        <v>4267</v>
      </c>
      <c r="C1115" t="s">
        <v>1811</v>
      </c>
      <c r="D1115">
        <v>5298</v>
      </c>
    </row>
    <row r="1116" spans="1:8" hidden="1" x14ac:dyDescent="0.25">
      <c r="A1116" t="s">
        <v>4314</v>
      </c>
      <c r="B1116">
        <v>4267</v>
      </c>
      <c r="C1116" t="s">
        <v>1813</v>
      </c>
      <c r="D1116">
        <v>5297</v>
      </c>
    </row>
    <row r="1117" spans="1:8" hidden="1" x14ac:dyDescent="0.25">
      <c r="A1117" t="s">
        <v>4314</v>
      </c>
      <c r="B1117">
        <v>4267</v>
      </c>
      <c r="C1117" t="s">
        <v>1815</v>
      </c>
      <c r="D1117">
        <v>5296</v>
      </c>
    </row>
    <row r="1118" spans="1:8" hidden="1" x14ac:dyDescent="0.25">
      <c r="A1118" t="s">
        <v>4314</v>
      </c>
      <c r="B1118">
        <v>4267</v>
      </c>
      <c r="C1118" t="s">
        <v>1817</v>
      </c>
      <c r="D1118">
        <v>5299</v>
      </c>
    </row>
    <row r="1119" spans="1:8" hidden="1" x14ac:dyDescent="0.25">
      <c r="A1119" t="s">
        <v>4314</v>
      </c>
      <c r="B1119">
        <v>4267</v>
      </c>
      <c r="C1119" t="s">
        <v>1819</v>
      </c>
      <c r="D1119">
        <v>5308</v>
      </c>
    </row>
    <row r="1120" spans="1:8" hidden="1" x14ac:dyDescent="0.25">
      <c r="A1120" t="s">
        <v>4314</v>
      </c>
      <c r="B1120">
        <v>4267</v>
      </c>
      <c r="C1120" t="s">
        <v>1821</v>
      </c>
      <c r="D1120">
        <v>5315</v>
      </c>
    </row>
    <row r="1121" spans="1:4" hidden="1" x14ac:dyDescent="0.25">
      <c r="A1121" t="s">
        <v>4314</v>
      </c>
      <c r="B1121">
        <v>4267</v>
      </c>
      <c r="C1121" t="s">
        <v>1823</v>
      </c>
      <c r="D1121">
        <v>78923</v>
      </c>
    </row>
    <row r="1122" spans="1:4" hidden="1" x14ac:dyDescent="0.25">
      <c r="A1122" t="s">
        <v>4314</v>
      </c>
      <c r="B1122">
        <v>4267</v>
      </c>
      <c r="C1122" t="s">
        <v>1825</v>
      </c>
      <c r="D1122">
        <v>5310</v>
      </c>
    </row>
    <row r="1123" spans="1:4" hidden="1" x14ac:dyDescent="0.25">
      <c r="A1123" t="s">
        <v>4314</v>
      </c>
      <c r="B1123">
        <v>4267</v>
      </c>
      <c r="C1123" t="s">
        <v>1827</v>
      </c>
      <c r="D1123">
        <v>5314</v>
      </c>
    </row>
    <row r="1124" spans="1:4" hidden="1" x14ac:dyDescent="0.25">
      <c r="A1124" t="s">
        <v>4314</v>
      </c>
      <c r="B1124">
        <v>4267</v>
      </c>
      <c r="C1124" t="s">
        <v>1829</v>
      </c>
      <c r="D1124">
        <v>5307</v>
      </c>
    </row>
    <row r="1125" spans="1:4" hidden="1" x14ac:dyDescent="0.25">
      <c r="A1125" t="s">
        <v>4314</v>
      </c>
      <c r="B1125">
        <v>4267</v>
      </c>
      <c r="C1125" t="s">
        <v>1831</v>
      </c>
      <c r="D1125">
        <v>5313</v>
      </c>
    </row>
    <row r="1126" spans="1:4" hidden="1" x14ac:dyDescent="0.25">
      <c r="A1126" t="s">
        <v>4314</v>
      </c>
      <c r="B1126">
        <v>4267</v>
      </c>
      <c r="C1126" t="s">
        <v>1833</v>
      </c>
      <c r="D1126">
        <v>5316</v>
      </c>
    </row>
    <row r="1127" spans="1:4" hidden="1" x14ac:dyDescent="0.25">
      <c r="A1127" t="s">
        <v>4314</v>
      </c>
      <c r="B1127">
        <v>4267</v>
      </c>
      <c r="C1127" t="s">
        <v>1835</v>
      </c>
      <c r="D1127">
        <v>5304</v>
      </c>
    </row>
    <row r="1128" spans="1:4" hidden="1" x14ac:dyDescent="0.25">
      <c r="A1128" t="s">
        <v>4314</v>
      </c>
      <c r="B1128">
        <v>4267</v>
      </c>
      <c r="C1128" t="s">
        <v>1837</v>
      </c>
      <c r="D1128">
        <v>5318</v>
      </c>
    </row>
    <row r="1129" spans="1:4" hidden="1" x14ac:dyDescent="0.25">
      <c r="A1129" t="s">
        <v>4314</v>
      </c>
      <c r="B1129">
        <v>4267</v>
      </c>
      <c r="C1129" t="s">
        <v>1839</v>
      </c>
      <c r="D1129">
        <v>5317</v>
      </c>
    </row>
    <row r="1130" spans="1:4" hidden="1" x14ac:dyDescent="0.25">
      <c r="A1130" t="s">
        <v>4314</v>
      </c>
      <c r="B1130">
        <v>4267</v>
      </c>
      <c r="C1130" t="s">
        <v>1841</v>
      </c>
      <c r="D1130">
        <v>5311</v>
      </c>
    </row>
    <row r="1131" spans="1:4" hidden="1" x14ac:dyDescent="0.25">
      <c r="A1131" t="s">
        <v>4314</v>
      </c>
      <c r="B1131">
        <v>4267</v>
      </c>
      <c r="C1131" t="s">
        <v>1843</v>
      </c>
      <c r="D1131">
        <v>5305</v>
      </c>
    </row>
    <row r="1132" spans="1:4" hidden="1" x14ac:dyDescent="0.25">
      <c r="A1132" t="s">
        <v>4314</v>
      </c>
      <c r="B1132">
        <v>4267</v>
      </c>
      <c r="C1132" t="s">
        <v>1845</v>
      </c>
      <c r="D1132">
        <v>5306</v>
      </c>
    </row>
    <row r="1133" spans="1:4" hidden="1" x14ac:dyDescent="0.25">
      <c r="A1133" t="s">
        <v>4314</v>
      </c>
      <c r="B1133">
        <v>4267</v>
      </c>
      <c r="C1133" t="s">
        <v>1847</v>
      </c>
      <c r="D1133">
        <v>79143</v>
      </c>
    </row>
    <row r="1134" spans="1:4" hidden="1" x14ac:dyDescent="0.25">
      <c r="A1134" t="s">
        <v>4314</v>
      </c>
      <c r="B1134">
        <v>4267</v>
      </c>
      <c r="C1134" t="s">
        <v>1849</v>
      </c>
      <c r="D1134">
        <v>5303</v>
      </c>
    </row>
    <row r="1135" spans="1:4" hidden="1" x14ac:dyDescent="0.25">
      <c r="A1135" t="s">
        <v>4314</v>
      </c>
      <c r="B1135">
        <v>4267</v>
      </c>
      <c r="C1135" t="s">
        <v>1851</v>
      </c>
      <c r="D1135">
        <v>5300</v>
      </c>
    </row>
    <row r="1136" spans="1:4" hidden="1" x14ac:dyDescent="0.25">
      <c r="A1136" t="s">
        <v>4314</v>
      </c>
      <c r="B1136">
        <v>4267</v>
      </c>
      <c r="C1136" t="s">
        <v>1853</v>
      </c>
      <c r="D1136">
        <v>5301</v>
      </c>
    </row>
    <row r="1137" spans="1:8" hidden="1" x14ac:dyDescent="0.25">
      <c r="A1137" t="s">
        <v>4314</v>
      </c>
      <c r="B1137">
        <v>4267</v>
      </c>
      <c r="C1137" t="s">
        <v>1855</v>
      </c>
      <c r="D1137">
        <v>5312</v>
      </c>
    </row>
    <row r="1138" spans="1:8" hidden="1" x14ac:dyDescent="0.25">
      <c r="A1138" t="s">
        <v>4314</v>
      </c>
      <c r="B1138">
        <v>4267</v>
      </c>
      <c r="C1138" t="s">
        <v>1857</v>
      </c>
      <c r="D1138">
        <v>5309</v>
      </c>
    </row>
    <row r="1139" spans="1:8" hidden="1" x14ac:dyDescent="0.25">
      <c r="A1139" t="s">
        <v>4474</v>
      </c>
      <c r="B1139">
        <v>4406</v>
      </c>
      <c r="C1139" t="s">
        <v>175</v>
      </c>
      <c r="D1139">
        <v>5797</v>
      </c>
    </row>
    <row r="1140" spans="1:8" hidden="1" x14ac:dyDescent="0.25">
      <c r="A1140" t="s">
        <v>4336</v>
      </c>
      <c r="B1140">
        <v>4281</v>
      </c>
      <c r="C1140" t="s">
        <v>1952</v>
      </c>
      <c r="D1140">
        <v>90385</v>
      </c>
    </row>
    <row r="1141" spans="1:8" hidden="1" x14ac:dyDescent="0.25">
      <c r="A1141" t="s">
        <v>4474</v>
      </c>
      <c r="B1141">
        <v>4406</v>
      </c>
      <c r="C1141" t="s">
        <v>177</v>
      </c>
      <c r="D1141">
        <v>5804</v>
      </c>
    </row>
    <row r="1142" spans="1:8" hidden="1" x14ac:dyDescent="0.25">
      <c r="A1142" t="s">
        <v>4409</v>
      </c>
      <c r="B1142">
        <v>4288</v>
      </c>
      <c r="C1142" t="s">
        <v>3560</v>
      </c>
      <c r="D1142">
        <v>80051</v>
      </c>
    </row>
    <row r="1143" spans="1:8" hidden="1" x14ac:dyDescent="0.25">
      <c r="A1143" t="s">
        <v>5104</v>
      </c>
      <c r="B1143">
        <v>7432</v>
      </c>
      <c r="C1143" t="s">
        <v>5111</v>
      </c>
      <c r="D1143">
        <v>92283</v>
      </c>
    </row>
    <row r="1144" spans="1:8" hidden="1" x14ac:dyDescent="0.25">
      <c r="A1144" t="s">
        <v>4476</v>
      </c>
      <c r="B1144">
        <v>79947</v>
      </c>
      <c r="C1144" t="s">
        <v>217</v>
      </c>
      <c r="D1144">
        <v>79950</v>
      </c>
    </row>
    <row r="1145" spans="1:8" hidden="1" x14ac:dyDescent="0.25">
      <c r="A1145" t="s">
        <v>4476</v>
      </c>
      <c r="B1145">
        <v>79947</v>
      </c>
      <c r="C1145" t="s">
        <v>219</v>
      </c>
      <c r="D1145">
        <v>81187</v>
      </c>
    </row>
    <row r="1146" spans="1:8" hidden="1" x14ac:dyDescent="0.25">
      <c r="A1146" t="s">
        <v>4476</v>
      </c>
      <c r="B1146">
        <v>79947</v>
      </c>
      <c r="C1146" t="s">
        <v>221</v>
      </c>
      <c r="D1146">
        <v>91805</v>
      </c>
    </row>
    <row r="1147" spans="1:8" hidden="1" x14ac:dyDescent="0.25">
      <c r="A1147" t="s">
        <v>5075</v>
      </c>
      <c r="B1147">
        <v>79598</v>
      </c>
      <c r="C1147" t="s">
        <v>1793</v>
      </c>
      <c r="D1147">
        <v>5572</v>
      </c>
    </row>
    <row r="1148" spans="1:8" hidden="1" x14ac:dyDescent="0.25">
      <c r="A1148" t="s">
        <v>4622</v>
      </c>
      <c r="B1148">
        <v>90900</v>
      </c>
      <c r="C1148" t="s">
        <v>4623</v>
      </c>
      <c r="D1148">
        <v>91151</v>
      </c>
    </row>
    <row r="1149" spans="1:8" hidden="1" x14ac:dyDescent="0.25">
      <c r="A1149" t="s">
        <v>4135</v>
      </c>
      <c r="B1149">
        <v>4218</v>
      </c>
      <c r="C1149" t="s">
        <v>3060</v>
      </c>
      <c r="D1149">
        <v>4882</v>
      </c>
    </row>
    <row r="1150" spans="1:8" hidden="1" x14ac:dyDescent="0.25">
      <c r="A1150" t="s">
        <v>4492</v>
      </c>
      <c r="B1150">
        <v>4405</v>
      </c>
      <c r="C1150" t="s">
        <v>1212</v>
      </c>
      <c r="D1150">
        <v>5788</v>
      </c>
    </row>
    <row r="1151" spans="1:8" x14ac:dyDescent="0.25">
      <c r="A1151" t="s">
        <v>4394</v>
      </c>
      <c r="B1151">
        <v>4240</v>
      </c>
      <c r="C1151" t="s">
        <v>1212</v>
      </c>
      <c r="D1151">
        <v>5055</v>
      </c>
      <c r="E1151">
        <f>VLOOKUP(D1151,Enrollment!E:T,16,FALSE)</f>
        <v>382</v>
      </c>
      <c r="F1151" t="s">
        <v>15032</v>
      </c>
      <c r="G1151">
        <f>VLOOKUP(D1151,'F&amp;R Lunch'!E:I,5,FALSE)</f>
        <v>0.11</v>
      </c>
      <c r="H1151">
        <f>IF(F1151="Yes",E1151,G1151*E1151)</f>
        <v>42.02</v>
      </c>
    </row>
    <row r="1152" spans="1:8" hidden="1" x14ac:dyDescent="0.25">
      <c r="A1152" t="s">
        <v>4866</v>
      </c>
      <c r="B1152">
        <v>7927</v>
      </c>
      <c r="C1152" t="s">
        <v>4868</v>
      </c>
      <c r="D1152">
        <v>85921</v>
      </c>
    </row>
    <row r="1153" spans="1:4" hidden="1" x14ac:dyDescent="0.25">
      <c r="A1153" t="s">
        <v>4405</v>
      </c>
      <c r="B1153">
        <v>4258</v>
      </c>
      <c r="C1153" t="s">
        <v>3482</v>
      </c>
      <c r="D1153">
        <v>5216</v>
      </c>
    </row>
    <row r="1154" spans="1:4" hidden="1" x14ac:dyDescent="0.25">
      <c r="A1154" t="s">
        <v>4437</v>
      </c>
      <c r="B1154">
        <v>4368</v>
      </c>
      <c r="C1154" t="s">
        <v>1868</v>
      </c>
      <c r="D1154">
        <v>5565</v>
      </c>
    </row>
    <row r="1155" spans="1:4" hidden="1" x14ac:dyDescent="0.25">
      <c r="A1155" t="s">
        <v>4371</v>
      </c>
      <c r="B1155">
        <v>4237</v>
      </c>
      <c r="C1155" t="s">
        <v>2699</v>
      </c>
      <c r="D1155">
        <v>90135</v>
      </c>
    </row>
    <row r="1156" spans="1:4" hidden="1" x14ac:dyDescent="0.25">
      <c r="A1156" t="s">
        <v>4618</v>
      </c>
      <c r="B1156">
        <v>4469</v>
      </c>
      <c r="C1156" t="s">
        <v>1593</v>
      </c>
      <c r="D1156">
        <v>6090</v>
      </c>
    </row>
    <row r="1157" spans="1:4" hidden="1" x14ac:dyDescent="0.25">
      <c r="A1157" t="s">
        <v>4097</v>
      </c>
      <c r="B1157">
        <v>4196</v>
      </c>
      <c r="C1157" t="s">
        <v>2476</v>
      </c>
      <c r="D1157">
        <v>4830</v>
      </c>
    </row>
    <row r="1158" spans="1:4" hidden="1" x14ac:dyDescent="0.25">
      <c r="A1158" t="s">
        <v>4416</v>
      </c>
      <c r="B1158">
        <v>4260</v>
      </c>
      <c r="C1158" t="s">
        <v>3873</v>
      </c>
      <c r="D1158">
        <v>5254</v>
      </c>
    </row>
    <row r="1159" spans="1:4" hidden="1" x14ac:dyDescent="0.25">
      <c r="A1159" t="s">
        <v>4839</v>
      </c>
      <c r="B1159">
        <v>8840</v>
      </c>
      <c r="C1159" t="s">
        <v>4846</v>
      </c>
      <c r="D1159">
        <v>7452</v>
      </c>
    </row>
    <row r="1160" spans="1:4" hidden="1" x14ac:dyDescent="0.25">
      <c r="A1160" t="s">
        <v>4363</v>
      </c>
      <c r="B1160">
        <v>4241</v>
      </c>
      <c r="C1160" t="s">
        <v>2542</v>
      </c>
      <c r="D1160">
        <v>5089</v>
      </c>
    </row>
    <row r="1161" spans="1:4" hidden="1" x14ac:dyDescent="0.25">
      <c r="A1161" t="s">
        <v>4230</v>
      </c>
      <c r="B1161">
        <v>4263</v>
      </c>
      <c r="C1161" t="s">
        <v>835</v>
      </c>
      <c r="D1161">
        <v>5284</v>
      </c>
    </row>
    <row r="1162" spans="1:4" hidden="1" x14ac:dyDescent="0.25">
      <c r="A1162" t="s">
        <v>5296</v>
      </c>
      <c r="B1162">
        <v>8870</v>
      </c>
      <c r="C1162" t="s">
        <v>5299</v>
      </c>
      <c r="D1162">
        <v>85925</v>
      </c>
    </row>
    <row r="1163" spans="1:4" hidden="1" x14ac:dyDescent="0.25">
      <c r="A1163" t="s">
        <v>4335</v>
      </c>
      <c r="B1163">
        <v>4266</v>
      </c>
      <c r="C1163" t="s">
        <v>1935</v>
      </c>
      <c r="D1163">
        <v>92706</v>
      </c>
    </row>
    <row r="1164" spans="1:4" hidden="1" x14ac:dyDescent="0.25">
      <c r="A1164" t="s">
        <v>4234</v>
      </c>
      <c r="B1164">
        <v>4246</v>
      </c>
      <c r="C1164" t="s">
        <v>901</v>
      </c>
      <c r="D1164">
        <v>5158</v>
      </c>
    </row>
    <row r="1165" spans="1:4" hidden="1" x14ac:dyDescent="0.25">
      <c r="A1165" t="s">
        <v>4519</v>
      </c>
      <c r="B1165">
        <v>91992</v>
      </c>
      <c r="C1165" t="s">
        <v>3384</v>
      </c>
      <c r="D1165">
        <v>92497</v>
      </c>
    </row>
    <row r="1166" spans="1:4" hidden="1" x14ac:dyDescent="0.25">
      <c r="A1166" t="s">
        <v>4344</v>
      </c>
      <c r="B1166">
        <v>4235</v>
      </c>
      <c r="C1166" t="s">
        <v>2199</v>
      </c>
      <c r="D1166">
        <v>4962</v>
      </c>
    </row>
    <row r="1167" spans="1:4" hidden="1" x14ac:dyDescent="0.25">
      <c r="A1167" t="s">
        <v>4197</v>
      </c>
      <c r="B1167">
        <v>4272</v>
      </c>
      <c r="C1167" t="s">
        <v>276</v>
      </c>
      <c r="D1167">
        <v>5349</v>
      </c>
    </row>
    <row r="1168" spans="1:4" hidden="1" x14ac:dyDescent="0.25">
      <c r="A1168" t="s">
        <v>4839</v>
      </c>
      <c r="B1168">
        <v>8840</v>
      </c>
      <c r="C1168" t="s">
        <v>4847</v>
      </c>
      <c r="D1168">
        <v>89240</v>
      </c>
    </row>
    <row r="1169" spans="1:4" hidden="1" x14ac:dyDescent="0.25">
      <c r="A1169" t="s">
        <v>4532</v>
      </c>
      <c r="B1169">
        <v>4403</v>
      </c>
      <c r="C1169" t="s">
        <v>3700</v>
      </c>
      <c r="D1169">
        <v>80038</v>
      </c>
    </row>
    <row r="1170" spans="1:4" hidden="1" x14ac:dyDescent="0.25">
      <c r="A1170" t="s">
        <v>4315</v>
      </c>
      <c r="B1170">
        <v>4276</v>
      </c>
      <c r="C1170" t="s">
        <v>1885</v>
      </c>
      <c r="D1170">
        <v>5356</v>
      </c>
    </row>
    <row r="1171" spans="1:4" hidden="1" x14ac:dyDescent="0.25">
      <c r="A1171" t="s">
        <v>4474</v>
      </c>
      <c r="B1171">
        <v>4406</v>
      </c>
      <c r="C1171" t="s">
        <v>179</v>
      </c>
      <c r="D1171">
        <v>5806</v>
      </c>
    </row>
    <row r="1172" spans="1:4" hidden="1" x14ac:dyDescent="0.25">
      <c r="A1172" t="s">
        <v>4144</v>
      </c>
      <c r="B1172">
        <v>4510</v>
      </c>
      <c r="C1172" t="s">
        <v>2597</v>
      </c>
      <c r="D1172">
        <v>6196</v>
      </c>
    </row>
    <row r="1173" spans="1:4" hidden="1" x14ac:dyDescent="0.25">
      <c r="A1173" t="s">
        <v>4318</v>
      </c>
      <c r="B1173">
        <v>79967</v>
      </c>
      <c r="C1173" t="s">
        <v>1898</v>
      </c>
      <c r="D1173">
        <v>89616</v>
      </c>
    </row>
    <row r="1174" spans="1:4" hidden="1" x14ac:dyDescent="0.25">
      <c r="A1174" t="s">
        <v>4318</v>
      </c>
      <c r="B1174">
        <v>79967</v>
      </c>
      <c r="C1174" t="s">
        <v>1900</v>
      </c>
      <c r="D1174">
        <v>87416</v>
      </c>
    </row>
    <row r="1175" spans="1:4" hidden="1" x14ac:dyDescent="0.25">
      <c r="A1175" t="s">
        <v>4318</v>
      </c>
      <c r="B1175">
        <v>79967</v>
      </c>
      <c r="C1175" t="s">
        <v>1902</v>
      </c>
      <c r="D1175">
        <v>79968</v>
      </c>
    </row>
    <row r="1176" spans="1:4" hidden="1" x14ac:dyDescent="0.25">
      <c r="A1176" t="s">
        <v>1905</v>
      </c>
      <c r="B1176">
        <v>90637</v>
      </c>
      <c r="C1176" t="s">
        <v>1905</v>
      </c>
      <c r="D1176">
        <v>90638</v>
      </c>
    </row>
    <row r="1177" spans="1:4" hidden="1" x14ac:dyDescent="0.25">
      <c r="A1177" t="s">
        <v>4321</v>
      </c>
      <c r="B1177">
        <v>91174</v>
      </c>
      <c r="C1177" t="s">
        <v>1908</v>
      </c>
      <c r="D1177">
        <v>91175</v>
      </c>
    </row>
    <row r="1178" spans="1:4" hidden="1" x14ac:dyDescent="0.25">
      <c r="A1178" t="s">
        <v>4318</v>
      </c>
      <c r="B1178">
        <v>79967</v>
      </c>
      <c r="C1178" t="s">
        <v>5076</v>
      </c>
      <c r="D1178">
        <v>91597</v>
      </c>
    </row>
    <row r="1179" spans="1:4" hidden="1" x14ac:dyDescent="0.25">
      <c r="A1179" t="s">
        <v>4454</v>
      </c>
      <c r="B1179">
        <v>79971</v>
      </c>
      <c r="C1179" t="s">
        <v>421</v>
      </c>
      <c r="D1179">
        <v>81102</v>
      </c>
    </row>
    <row r="1180" spans="1:4" hidden="1" x14ac:dyDescent="0.25">
      <c r="A1180" t="s">
        <v>4214</v>
      </c>
      <c r="B1180">
        <v>90328</v>
      </c>
      <c r="C1180" t="s">
        <v>413</v>
      </c>
      <c r="D1180">
        <v>88290</v>
      </c>
    </row>
    <row r="1181" spans="1:4" hidden="1" x14ac:dyDescent="0.25">
      <c r="A1181" t="s">
        <v>4215</v>
      </c>
      <c r="B1181">
        <v>90327</v>
      </c>
      <c r="C1181" t="s">
        <v>416</v>
      </c>
      <c r="D1181">
        <v>88289</v>
      </c>
    </row>
    <row r="1182" spans="1:4" hidden="1" x14ac:dyDescent="0.25">
      <c r="A1182" t="s">
        <v>4215</v>
      </c>
      <c r="B1182">
        <v>90327</v>
      </c>
      <c r="C1182" t="s">
        <v>418</v>
      </c>
      <c r="D1182">
        <v>92235</v>
      </c>
    </row>
    <row r="1183" spans="1:4" hidden="1" x14ac:dyDescent="0.25">
      <c r="A1183" t="s">
        <v>4374</v>
      </c>
      <c r="B1183">
        <v>6379</v>
      </c>
      <c r="C1183" t="s">
        <v>5208</v>
      </c>
      <c r="D1183">
        <v>10814</v>
      </c>
    </row>
    <row r="1184" spans="1:4" hidden="1" x14ac:dyDescent="0.25">
      <c r="A1184" t="s">
        <v>4124</v>
      </c>
      <c r="B1184">
        <v>4211</v>
      </c>
      <c r="C1184" t="s">
        <v>2297</v>
      </c>
      <c r="D1184">
        <v>4868</v>
      </c>
    </row>
    <row r="1185" spans="1:4" hidden="1" x14ac:dyDescent="0.25">
      <c r="A1185" t="s">
        <v>5075</v>
      </c>
      <c r="B1185">
        <v>79598</v>
      </c>
      <c r="C1185" t="s">
        <v>1795</v>
      </c>
      <c r="D1185">
        <v>91772</v>
      </c>
    </row>
    <row r="1186" spans="1:4" hidden="1" x14ac:dyDescent="0.25">
      <c r="A1186" t="s">
        <v>1911</v>
      </c>
      <c r="B1186">
        <v>91135</v>
      </c>
      <c r="C1186" t="s">
        <v>1911</v>
      </c>
      <c r="D1186">
        <v>91136</v>
      </c>
    </row>
    <row r="1187" spans="1:4" hidden="1" x14ac:dyDescent="0.25">
      <c r="A1187" t="s">
        <v>1913</v>
      </c>
      <c r="B1187">
        <v>92199</v>
      </c>
      <c r="C1187" t="s">
        <v>1913</v>
      </c>
      <c r="D1187">
        <v>90366</v>
      </c>
    </row>
    <row r="1188" spans="1:4" hidden="1" x14ac:dyDescent="0.25">
      <c r="A1188" t="s">
        <v>4327</v>
      </c>
      <c r="B1188">
        <v>91133</v>
      </c>
      <c r="C1188" t="s">
        <v>4327</v>
      </c>
      <c r="D1188">
        <v>91134</v>
      </c>
    </row>
    <row r="1189" spans="1:4" hidden="1" x14ac:dyDescent="0.25">
      <c r="A1189" t="s">
        <v>1915</v>
      </c>
      <c r="B1189">
        <v>834265</v>
      </c>
      <c r="C1189" t="s">
        <v>1915</v>
      </c>
      <c r="D1189">
        <v>541763</v>
      </c>
    </row>
    <row r="1190" spans="1:4" hidden="1" x14ac:dyDescent="0.25">
      <c r="A1190" t="s">
        <v>4329</v>
      </c>
      <c r="B1190">
        <v>92047</v>
      </c>
      <c r="C1190" t="s">
        <v>5077</v>
      </c>
      <c r="D1190">
        <v>92048</v>
      </c>
    </row>
    <row r="1191" spans="1:4" hidden="1" x14ac:dyDescent="0.25">
      <c r="A1191" t="s">
        <v>1917</v>
      </c>
      <c r="B1191">
        <v>850100</v>
      </c>
      <c r="C1191" t="s">
        <v>4331</v>
      </c>
      <c r="D1191">
        <v>229646</v>
      </c>
    </row>
    <row r="1192" spans="1:4" hidden="1" x14ac:dyDescent="0.25">
      <c r="A1192" t="s">
        <v>1919</v>
      </c>
      <c r="B1192">
        <v>1000283</v>
      </c>
      <c r="C1192" t="s">
        <v>1919</v>
      </c>
      <c r="D1192">
        <v>1000289</v>
      </c>
    </row>
    <row r="1193" spans="1:4" hidden="1" x14ac:dyDescent="0.25">
      <c r="A1193" t="s">
        <v>5078</v>
      </c>
      <c r="B1193">
        <v>91763</v>
      </c>
      <c r="C1193" t="s">
        <v>5078</v>
      </c>
      <c r="D1193">
        <v>91764</v>
      </c>
    </row>
    <row r="1194" spans="1:4" hidden="1" x14ac:dyDescent="0.25">
      <c r="A1194" t="s">
        <v>5079</v>
      </c>
      <c r="B1194">
        <v>88360</v>
      </c>
      <c r="C1194" t="s">
        <v>5079</v>
      </c>
      <c r="D1194">
        <v>88361</v>
      </c>
    </row>
    <row r="1195" spans="1:4" hidden="1" x14ac:dyDescent="0.25">
      <c r="A1195" t="s">
        <v>1923</v>
      </c>
      <c r="B1195">
        <v>850101</v>
      </c>
      <c r="C1195" t="s">
        <v>4332</v>
      </c>
      <c r="D1195">
        <v>411380</v>
      </c>
    </row>
    <row r="1196" spans="1:4" hidden="1" x14ac:dyDescent="0.25">
      <c r="A1196" t="s">
        <v>4501</v>
      </c>
      <c r="B1196">
        <v>91137</v>
      </c>
      <c r="C1196" t="s">
        <v>4501</v>
      </c>
      <c r="D1196">
        <v>91138</v>
      </c>
    </row>
    <row r="1197" spans="1:4" hidden="1" x14ac:dyDescent="0.25">
      <c r="A1197" t="s">
        <v>4333</v>
      </c>
      <c r="B1197">
        <v>850099</v>
      </c>
      <c r="C1197" t="s">
        <v>5080</v>
      </c>
      <c r="D1197">
        <v>70018</v>
      </c>
    </row>
    <row r="1198" spans="1:4" hidden="1" x14ac:dyDescent="0.25">
      <c r="A1198" t="s">
        <v>1925</v>
      </c>
      <c r="B1198">
        <v>873957</v>
      </c>
      <c r="C1198" t="s">
        <v>1925</v>
      </c>
      <c r="D1198">
        <v>112572</v>
      </c>
    </row>
    <row r="1199" spans="1:4" hidden="1" x14ac:dyDescent="0.25">
      <c r="A1199" t="s">
        <v>4562</v>
      </c>
      <c r="B1199">
        <v>92610</v>
      </c>
      <c r="C1199" t="s">
        <v>4562</v>
      </c>
      <c r="D1199">
        <v>90534</v>
      </c>
    </row>
    <row r="1200" spans="1:4" hidden="1" x14ac:dyDescent="0.25">
      <c r="A1200" t="s">
        <v>4334</v>
      </c>
      <c r="B1200">
        <v>92879</v>
      </c>
      <c r="C1200" t="s">
        <v>4334</v>
      </c>
      <c r="D1200">
        <v>92880</v>
      </c>
    </row>
    <row r="1201" spans="1:4" hidden="1" x14ac:dyDescent="0.25">
      <c r="A1201" t="s">
        <v>4234</v>
      </c>
      <c r="B1201">
        <v>4246</v>
      </c>
      <c r="C1201" t="s">
        <v>903</v>
      </c>
      <c r="D1201">
        <v>79290</v>
      </c>
    </row>
    <row r="1202" spans="1:4" hidden="1" x14ac:dyDescent="0.25">
      <c r="A1202" t="s">
        <v>4344</v>
      </c>
      <c r="B1202">
        <v>4235</v>
      </c>
      <c r="C1202" t="s">
        <v>2201</v>
      </c>
      <c r="D1202">
        <v>4922</v>
      </c>
    </row>
    <row r="1203" spans="1:4" hidden="1" x14ac:dyDescent="0.25">
      <c r="A1203" t="s">
        <v>5138</v>
      </c>
      <c r="B1203">
        <v>79548</v>
      </c>
      <c r="C1203" t="s">
        <v>5139</v>
      </c>
      <c r="D1203">
        <v>79549</v>
      </c>
    </row>
    <row r="1204" spans="1:4" hidden="1" x14ac:dyDescent="0.25">
      <c r="A1204" t="s">
        <v>5081</v>
      </c>
      <c r="B1204">
        <v>92730</v>
      </c>
      <c r="C1204" t="s">
        <v>5082</v>
      </c>
      <c r="D1204">
        <v>92731</v>
      </c>
    </row>
    <row r="1205" spans="1:4" hidden="1" x14ac:dyDescent="0.25">
      <c r="A1205" t="s">
        <v>5081</v>
      </c>
      <c r="B1205">
        <v>92730</v>
      </c>
      <c r="C1205" t="s">
        <v>5083</v>
      </c>
      <c r="D1205">
        <v>573453</v>
      </c>
    </row>
    <row r="1206" spans="1:4" hidden="1" x14ac:dyDescent="0.25">
      <c r="A1206" t="s">
        <v>5081</v>
      </c>
      <c r="B1206">
        <v>92730</v>
      </c>
      <c r="C1206" t="s">
        <v>5084</v>
      </c>
      <c r="D1206">
        <v>734680</v>
      </c>
    </row>
    <row r="1207" spans="1:4" hidden="1" x14ac:dyDescent="0.25">
      <c r="A1207" t="s">
        <v>5081</v>
      </c>
      <c r="B1207">
        <v>92730</v>
      </c>
      <c r="C1207" t="s">
        <v>5085</v>
      </c>
      <c r="D1207">
        <v>926143</v>
      </c>
    </row>
    <row r="1208" spans="1:4" hidden="1" x14ac:dyDescent="0.25">
      <c r="A1208" t="s">
        <v>5081</v>
      </c>
      <c r="B1208">
        <v>92730</v>
      </c>
      <c r="C1208" t="s">
        <v>5086</v>
      </c>
      <c r="D1208">
        <v>225365</v>
      </c>
    </row>
    <row r="1209" spans="1:4" hidden="1" x14ac:dyDescent="0.25">
      <c r="A1209" t="s">
        <v>5081</v>
      </c>
      <c r="B1209">
        <v>92730</v>
      </c>
      <c r="C1209" t="s">
        <v>5087</v>
      </c>
      <c r="D1209">
        <v>271268</v>
      </c>
    </row>
    <row r="1210" spans="1:4" hidden="1" x14ac:dyDescent="0.25">
      <c r="A1210" t="s">
        <v>5014</v>
      </c>
      <c r="B1210">
        <v>4212</v>
      </c>
      <c r="C1210" t="s">
        <v>1504</v>
      </c>
      <c r="D1210">
        <v>4870</v>
      </c>
    </row>
    <row r="1211" spans="1:4" hidden="1" x14ac:dyDescent="0.25">
      <c r="A1211" t="s">
        <v>4110</v>
      </c>
      <c r="B1211">
        <v>4192</v>
      </c>
      <c r="C1211" t="s">
        <v>1150</v>
      </c>
      <c r="D1211">
        <v>4814</v>
      </c>
    </row>
    <row r="1212" spans="1:4" hidden="1" x14ac:dyDescent="0.25">
      <c r="A1212" t="s">
        <v>5088</v>
      </c>
      <c r="B1212">
        <v>90403</v>
      </c>
      <c r="C1212" t="s">
        <v>5089</v>
      </c>
      <c r="D1212">
        <v>90404</v>
      </c>
    </row>
    <row r="1213" spans="1:4" hidden="1" x14ac:dyDescent="0.25">
      <c r="A1213" t="s">
        <v>4306</v>
      </c>
      <c r="B1213">
        <v>90334</v>
      </c>
      <c r="C1213" t="s">
        <v>1734</v>
      </c>
      <c r="D1213">
        <v>89868</v>
      </c>
    </row>
    <row r="1214" spans="1:4" hidden="1" x14ac:dyDescent="0.25">
      <c r="A1214" t="s">
        <v>4335</v>
      </c>
      <c r="B1214">
        <v>4266</v>
      </c>
      <c r="C1214" t="s">
        <v>1937</v>
      </c>
      <c r="D1214">
        <v>5294</v>
      </c>
    </row>
    <row r="1215" spans="1:4" hidden="1" x14ac:dyDescent="0.25">
      <c r="A1215" t="s">
        <v>4363</v>
      </c>
      <c r="B1215">
        <v>4241</v>
      </c>
      <c r="C1215" t="s">
        <v>1937</v>
      </c>
      <c r="D1215">
        <v>5090</v>
      </c>
    </row>
    <row r="1216" spans="1:4" hidden="1" x14ac:dyDescent="0.25">
      <c r="A1216" t="s">
        <v>4521</v>
      </c>
      <c r="B1216">
        <v>4407</v>
      </c>
      <c r="C1216" t="s">
        <v>1937</v>
      </c>
      <c r="D1216">
        <v>5815</v>
      </c>
    </row>
    <row r="1217" spans="1:4" hidden="1" x14ac:dyDescent="0.25">
      <c r="A1217" t="s">
        <v>4866</v>
      </c>
      <c r="B1217">
        <v>7927</v>
      </c>
      <c r="C1217" t="s">
        <v>4869</v>
      </c>
      <c r="D1217">
        <v>7936</v>
      </c>
    </row>
    <row r="1218" spans="1:4" hidden="1" x14ac:dyDescent="0.25">
      <c r="A1218" t="s">
        <v>2701</v>
      </c>
      <c r="B1218">
        <v>4216</v>
      </c>
      <c r="C1218" t="s">
        <v>2701</v>
      </c>
      <c r="D1218">
        <v>4878</v>
      </c>
    </row>
    <row r="1219" spans="1:4" hidden="1" x14ac:dyDescent="0.25">
      <c r="A1219" t="s">
        <v>4371</v>
      </c>
      <c r="B1219">
        <v>4237</v>
      </c>
      <c r="C1219" t="s">
        <v>2701</v>
      </c>
      <c r="D1219">
        <v>87520</v>
      </c>
    </row>
    <row r="1220" spans="1:4" hidden="1" x14ac:dyDescent="0.25">
      <c r="A1220" t="s">
        <v>1518</v>
      </c>
      <c r="B1220">
        <v>10968</v>
      </c>
      <c r="C1220" t="s">
        <v>1518</v>
      </c>
      <c r="D1220">
        <v>78811</v>
      </c>
    </row>
    <row r="1221" spans="1:4" hidden="1" x14ac:dyDescent="0.25">
      <c r="A1221" t="s">
        <v>1518</v>
      </c>
      <c r="B1221">
        <v>10968</v>
      </c>
      <c r="C1221" t="s">
        <v>1520</v>
      </c>
      <c r="D1221">
        <v>91204</v>
      </c>
    </row>
    <row r="1222" spans="1:4" hidden="1" x14ac:dyDescent="0.25">
      <c r="A1222" t="s">
        <v>4618</v>
      </c>
      <c r="B1222">
        <v>4469</v>
      </c>
      <c r="C1222" t="s">
        <v>1595</v>
      </c>
      <c r="D1222">
        <v>6096</v>
      </c>
    </row>
    <row r="1223" spans="1:4" hidden="1" x14ac:dyDescent="0.25">
      <c r="A1223" t="s">
        <v>4733</v>
      </c>
      <c r="B1223">
        <v>8336</v>
      </c>
      <c r="C1223" t="s">
        <v>248</v>
      </c>
      <c r="D1223">
        <v>92289</v>
      </c>
    </row>
    <row r="1224" spans="1:4" hidden="1" x14ac:dyDescent="0.25">
      <c r="A1224" t="s">
        <v>5090</v>
      </c>
      <c r="B1224">
        <v>79926</v>
      </c>
      <c r="C1224" t="s">
        <v>5092</v>
      </c>
      <c r="D1224">
        <v>79927</v>
      </c>
    </row>
    <row r="1225" spans="1:4" hidden="1" x14ac:dyDescent="0.25">
      <c r="A1225" t="s">
        <v>5104</v>
      </c>
      <c r="B1225">
        <v>7432</v>
      </c>
      <c r="C1225" t="s">
        <v>5112</v>
      </c>
      <c r="D1225">
        <v>78790</v>
      </c>
    </row>
    <row r="1226" spans="1:4" hidden="1" x14ac:dyDescent="0.25">
      <c r="A1226" t="s">
        <v>4344</v>
      </c>
      <c r="B1226">
        <v>4235</v>
      </c>
      <c r="C1226" t="s">
        <v>2203</v>
      </c>
      <c r="D1226">
        <v>4923</v>
      </c>
    </row>
    <row r="1227" spans="1:4" hidden="1" x14ac:dyDescent="0.25">
      <c r="A1227" t="s">
        <v>4588</v>
      </c>
      <c r="B1227">
        <v>4457</v>
      </c>
      <c r="C1227" t="s">
        <v>2203</v>
      </c>
      <c r="D1227">
        <v>5957</v>
      </c>
    </row>
    <row r="1228" spans="1:4" hidden="1" x14ac:dyDescent="0.25">
      <c r="A1228" t="s">
        <v>4633</v>
      </c>
      <c r="B1228">
        <v>4466</v>
      </c>
      <c r="C1228" t="s">
        <v>2203</v>
      </c>
      <c r="D1228">
        <v>8128</v>
      </c>
    </row>
    <row r="1229" spans="1:4" hidden="1" x14ac:dyDescent="0.25">
      <c r="A1229" t="s">
        <v>4375</v>
      </c>
      <c r="B1229">
        <v>4286</v>
      </c>
      <c r="C1229" t="s">
        <v>2807</v>
      </c>
      <c r="D1229">
        <v>79617</v>
      </c>
    </row>
    <row r="1230" spans="1:4" hidden="1" x14ac:dyDescent="0.25">
      <c r="A1230" t="s">
        <v>4344</v>
      </c>
      <c r="B1230">
        <v>4235</v>
      </c>
      <c r="C1230" t="s">
        <v>2205</v>
      </c>
      <c r="D1230">
        <v>4934</v>
      </c>
    </row>
    <row r="1231" spans="1:4" hidden="1" x14ac:dyDescent="0.25">
      <c r="A1231" t="s">
        <v>4465</v>
      </c>
      <c r="B1231">
        <v>4393</v>
      </c>
      <c r="C1231" t="s">
        <v>3233</v>
      </c>
      <c r="D1231">
        <v>5628</v>
      </c>
    </row>
    <row r="1232" spans="1:4" hidden="1" x14ac:dyDescent="0.25">
      <c r="A1232" t="s">
        <v>4532</v>
      </c>
      <c r="B1232">
        <v>4403</v>
      </c>
      <c r="C1232" t="s">
        <v>3702</v>
      </c>
      <c r="D1232">
        <v>5695</v>
      </c>
    </row>
    <row r="1233" spans="1:4" hidden="1" x14ac:dyDescent="0.25">
      <c r="A1233" t="s">
        <v>4336</v>
      </c>
      <c r="B1233">
        <v>4281</v>
      </c>
      <c r="C1233" t="s">
        <v>1954</v>
      </c>
      <c r="D1233">
        <v>5393</v>
      </c>
    </row>
    <row r="1234" spans="1:4" hidden="1" x14ac:dyDescent="0.25">
      <c r="A1234" t="s">
        <v>4592</v>
      </c>
      <c r="B1234">
        <v>4459</v>
      </c>
      <c r="C1234" t="s">
        <v>3132</v>
      </c>
      <c r="D1234">
        <v>5967</v>
      </c>
    </row>
    <row r="1235" spans="1:4" hidden="1" x14ac:dyDescent="0.25">
      <c r="A1235" t="s">
        <v>4337</v>
      </c>
      <c r="B1235">
        <v>4278</v>
      </c>
      <c r="C1235" t="s">
        <v>1997</v>
      </c>
      <c r="D1235">
        <v>5360</v>
      </c>
    </row>
    <row r="1236" spans="1:4" hidden="1" x14ac:dyDescent="0.25">
      <c r="A1236" t="s">
        <v>4230</v>
      </c>
      <c r="B1236">
        <v>4263</v>
      </c>
      <c r="C1236" t="s">
        <v>837</v>
      </c>
      <c r="D1236">
        <v>5285</v>
      </c>
    </row>
    <row r="1237" spans="1:4" hidden="1" x14ac:dyDescent="0.25">
      <c r="A1237" t="s">
        <v>5296</v>
      </c>
      <c r="B1237">
        <v>8870</v>
      </c>
      <c r="C1237" t="s">
        <v>5300</v>
      </c>
      <c r="D1237">
        <v>8879</v>
      </c>
    </row>
    <row r="1238" spans="1:4" hidden="1" x14ac:dyDescent="0.25">
      <c r="A1238" t="s">
        <v>4222</v>
      </c>
      <c r="B1238">
        <v>4244</v>
      </c>
      <c r="C1238" t="s">
        <v>558</v>
      </c>
      <c r="D1238">
        <v>80056</v>
      </c>
    </row>
    <row r="1239" spans="1:4" hidden="1" x14ac:dyDescent="0.25">
      <c r="A1239" t="s">
        <v>4344</v>
      </c>
      <c r="B1239">
        <v>4235</v>
      </c>
      <c r="C1239" t="s">
        <v>2207</v>
      </c>
      <c r="D1239">
        <v>4924</v>
      </c>
    </row>
    <row r="1240" spans="1:4" hidden="1" x14ac:dyDescent="0.25">
      <c r="A1240" t="s">
        <v>5104</v>
      </c>
      <c r="B1240">
        <v>7432</v>
      </c>
      <c r="C1240" t="s">
        <v>5113</v>
      </c>
      <c r="D1240">
        <v>78789</v>
      </c>
    </row>
    <row r="1241" spans="1:4" hidden="1" x14ac:dyDescent="0.25">
      <c r="A1241" t="s">
        <v>4358</v>
      </c>
      <c r="B1241">
        <v>4262</v>
      </c>
      <c r="C1241" t="s">
        <v>2453</v>
      </c>
      <c r="D1241">
        <v>5282</v>
      </c>
    </row>
    <row r="1242" spans="1:4" hidden="1" x14ac:dyDescent="0.25">
      <c r="A1242" t="s">
        <v>4416</v>
      </c>
      <c r="B1242">
        <v>4260</v>
      </c>
      <c r="C1242" t="s">
        <v>3875</v>
      </c>
      <c r="D1242">
        <v>5255</v>
      </c>
    </row>
    <row r="1243" spans="1:4" hidden="1" x14ac:dyDescent="0.25">
      <c r="A1243" t="s">
        <v>4521</v>
      </c>
      <c r="B1243">
        <v>4407</v>
      </c>
      <c r="C1243" t="s">
        <v>3409</v>
      </c>
      <c r="D1243">
        <v>5818</v>
      </c>
    </row>
    <row r="1244" spans="1:4" hidden="1" x14ac:dyDescent="0.25">
      <c r="A1244" t="s">
        <v>4521</v>
      </c>
      <c r="B1244">
        <v>4407</v>
      </c>
      <c r="C1244" t="s">
        <v>3411</v>
      </c>
      <c r="D1244">
        <v>5817</v>
      </c>
    </row>
    <row r="1245" spans="1:4" hidden="1" x14ac:dyDescent="0.25">
      <c r="A1245" t="s">
        <v>4866</v>
      </c>
      <c r="B1245">
        <v>7927</v>
      </c>
      <c r="C1245" t="s">
        <v>4870</v>
      </c>
      <c r="D1245">
        <v>7938</v>
      </c>
    </row>
    <row r="1246" spans="1:4" hidden="1" x14ac:dyDescent="0.25">
      <c r="A1246" t="s">
        <v>4344</v>
      </c>
      <c r="B1246">
        <v>4235</v>
      </c>
      <c r="C1246" t="s">
        <v>2209</v>
      </c>
      <c r="D1246">
        <v>4925</v>
      </c>
    </row>
    <row r="1247" spans="1:4" hidden="1" x14ac:dyDescent="0.25">
      <c r="A1247" t="s">
        <v>4373</v>
      </c>
      <c r="B1247">
        <v>4256</v>
      </c>
      <c r="C1247" t="s">
        <v>2209</v>
      </c>
      <c r="D1247">
        <v>5206</v>
      </c>
    </row>
    <row r="1248" spans="1:4" hidden="1" x14ac:dyDescent="0.25">
      <c r="A1248" t="s">
        <v>4081</v>
      </c>
      <c r="B1248">
        <v>4169</v>
      </c>
      <c r="C1248" t="s">
        <v>348</v>
      </c>
      <c r="D1248">
        <v>4753</v>
      </c>
    </row>
    <row r="1249" spans="1:4" hidden="1" x14ac:dyDescent="0.25">
      <c r="A1249" t="s">
        <v>4237</v>
      </c>
      <c r="B1249">
        <v>4243</v>
      </c>
      <c r="C1249" t="s">
        <v>1008</v>
      </c>
      <c r="D1249">
        <v>5130</v>
      </c>
    </row>
    <row r="1250" spans="1:4" hidden="1" x14ac:dyDescent="0.25">
      <c r="A1250" t="s">
        <v>4474</v>
      </c>
      <c r="B1250">
        <v>4406</v>
      </c>
      <c r="C1250" t="s">
        <v>181</v>
      </c>
      <c r="D1250">
        <v>5798</v>
      </c>
    </row>
    <row r="1251" spans="1:4" hidden="1" x14ac:dyDescent="0.25">
      <c r="A1251" t="s">
        <v>4110</v>
      </c>
      <c r="B1251">
        <v>4192</v>
      </c>
      <c r="C1251" t="s">
        <v>1152</v>
      </c>
      <c r="D1251">
        <v>4806</v>
      </c>
    </row>
    <row r="1252" spans="1:4" hidden="1" x14ac:dyDescent="0.25">
      <c r="A1252" t="s">
        <v>4532</v>
      </c>
      <c r="B1252">
        <v>4403</v>
      </c>
      <c r="C1252" t="s">
        <v>3704</v>
      </c>
      <c r="D1252">
        <v>5697</v>
      </c>
    </row>
    <row r="1253" spans="1:4" hidden="1" x14ac:dyDescent="0.25">
      <c r="A1253" t="s">
        <v>4884</v>
      </c>
      <c r="B1253">
        <v>89418</v>
      </c>
      <c r="C1253" t="s">
        <v>4889</v>
      </c>
      <c r="D1253">
        <v>89427</v>
      </c>
    </row>
    <row r="1254" spans="1:4" hidden="1" x14ac:dyDescent="0.25">
      <c r="A1254" t="s">
        <v>4124</v>
      </c>
      <c r="B1254">
        <v>4211</v>
      </c>
      <c r="C1254" t="s">
        <v>5129</v>
      </c>
      <c r="D1254">
        <v>89583</v>
      </c>
    </row>
    <row r="1255" spans="1:4" hidden="1" x14ac:dyDescent="0.25">
      <c r="A1255" t="s">
        <v>4336</v>
      </c>
      <c r="B1255">
        <v>4281</v>
      </c>
      <c r="C1255" t="s">
        <v>1956</v>
      </c>
      <c r="D1255">
        <v>90550</v>
      </c>
    </row>
    <row r="1256" spans="1:4" hidden="1" x14ac:dyDescent="0.25">
      <c r="A1256" t="s">
        <v>4344</v>
      </c>
      <c r="B1256">
        <v>4235</v>
      </c>
      <c r="C1256" t="s">
        <v>2211</v>
      </c>
      <c r="D1256">
        <v>4941</v>
      </c>
    </row>
    <row r="1257" spans="1:4" hidden="1" x14ac:dyDescent="0.25">
      <c r="A1257" t="s">
        <v>5296</v>
      </c>
      <c r="B1257">
        <v>8870</v>
      </c>
      <c r="C1257" t="s">
        <v>5301</v>
      </c>
      <c r="D1257">
        <v>8878</v>
      </c>
    </row>
    <row r="1258" spans="1:4" hidden="1" x14ac:dyDescent="0.25">
      <c r="A1258" t="s">
        <v>4338</v>
      </c>
      <c r="B1258">
        <v>4270</v>
      </c>
      <c r="C1258" t="s">
        <v>2013</v>
      </c>
      <c r="D1258">
        <v>5324</v>
      </c>
    </row>
    <row r="1259" spans="1:4" hidden="1" x14ac:dyDescent="0.25">
      <c r="A1259" t="s">
        <v>4338</v>
      </c>
      <c r="B1259">
        <v>4270</v>
      </c>
      <c r="C1259" t="s">
        <v>2015</v>
      </c>
      <c r="D1259">
        <v>5325</v>
      </c>
    </row>
    <row r="1260" spans="1:4" hidden="1" x14ac:dyDescent="0.25">
      <c r="A1260" t="s">
        <v>4344</v>
      </c>
      <c r="B1260">
        <v>4235</v>
      </c>
      <c r="C1260" t="s">
        <v>2213</v>
      </c>
      <c r="D1260">
        <v>4953</v>
      </c>
    </row>
    <row r="1261" spans="1:4" hidden="1" x14ac:dyDescent="0.25">
      <c r="A1261" t="s">
        <v>4338</v>
      </c>
      <c r="B1261">
        <v>4270</v>
      </c>
      <c r="C1261" t="s">
        <v>2017</v>
      </c>
      <c r="D1261">
        <v>5330</v>
      </c>
    </row>
    <row r="1262" spans="1:4" hidden="1" x14ac:dyDescent="0.25">
      <c r="A1262" t="s">
        <v>2019</v>
      </c>
      <c r="B1262">
        <v>91935</v>
      </c>
      <c r="C1262" t="s">
        <v>2019</v>
      </c>
      <c r="D1262">
        <v>92605</v>
      </c>
    </row>
    <row r="1263" spans="1:4" hidden="1" x14ac:dyDescent="0.25">
      <c r="A1263" t="s">
        <v>4338</v>
      </c>
      <c r="B1263">
        <v>4270</v>
      </c>
      <c r="C1263" t="s">
        <v>2021</v>
      </c>
      <c r="D1263">
        <v>5329</v>
      </c>
    </row>
    <row r="1264" spans="1:4" hidden="1" x14ac:dyDescent="0.25">
      <c r="A1264" t="s">
        <v>4338</v>
      </c>
      <c r="B1264">
        <v>4270</v>
      </c>
      <c r="C1264" t="s">
        <v>2023</v>
      </c>
      <c r="D1264">
        <v>5328</v>
      </c>
    </row>
    <row r="1265" spans="1:4" hidden="1" x14ac:dyDescent="0.25">
      <c r="A1265" t="s">
        <v>4338</v>
      </c>
      <c r="B1265">
        <v>4270</v>
      </c>
      <c r="C1265" t="s">
        <v>2025</v>
      </c>
      <c r="D1265">
        <v>5326</v>
      </c>
    </row>
    <row r="1266" spans="1:4" hidden="1" x14ac:dyDescent="0.25">
      <c r="A1266" t="s">
        <v>4338</v>
      </c>
      <c r="B1266">
        <v>4270</v>
      </c>
      <c r="C1266" t="s">
        <v>2027</v>
      </c>
      <c r="D1266">
        <v>5327</v>
      </c>
    </row>
    <row r="1267" spans="1:4" hidden="1" x14ac:dyDescent="0.25">
      <c r="A1267" t="s">
        <v>4338</v>
      </c>
      <c r="B1267">
        <v>4270</v>
      </c>
      <c r="C1267" t="s">
        <v>2029</v>
      </c>
      <c r="D1267">
        <v>89622</v>
      </c>
    </row>
    <row r="1268" spans="1:4" hidden="1" x14ac:dyDescent="0.25">
      <c r="A1268" t="s">
        <v>4157</v>
      </c>
      <c r="B1268">
        <v>4280</v>
      </c>
      <c r="C1268" t="s">
        <v>93</v>
      </c>
      <c r="D1268">
        <v>1000041</v>
      </c>
    </row>
    <row r="1269" spans="1:4" hidden="1" x14ac:dyDescent="0.25">
      <c r="A1269" t="s">
        <v>4532</v>
      </c>
      <c r="B1269">
        <v>4403</v>
      </c>
      <c r="C1269" t="s">
        <v>3706</v>
      </c>
      <c r="D1269">
        <v>5741</v>
      </c>
    </row>
    <row r="1270" spans="1:4" hidden="1" x14ac:dyDescent="0.25">
      <c r="A1270" t="s">
        <v>4558</v>
      </c>
      <c r="B1270">
        <v>4437</v>
      </c>
      <c r="C1270" t="s">
        <v>1187</v>
      </c>
      <c r="D1270">
        <v>89858</v>
      </c>
    </row>
    <row r="1271" spans="1:4" hidden="1" x14ac:dyDescent="0.25">
      <c r="A1271" t="s">
        <v>4373</v>
      </c>
      <c r="B1271">
        <v>4256</v>
      </c>
      <c r="C1271" t="s">
        <v>2769</v>
      </c>
      <c r="D1271">
        <v>5201</v>
      </c>
    </row>
    <row r="1272" spans="1:4" hidden="1" x14ac:dyDescent="0.25">
      <c r="A1272" t="s">
        <v>4373</v>
      </c>
      <c r="B1272">
        <v>4256</v>
      </c>
      <c r="C1272" t="s">
        <v>2771</v>
      </c>
      <c r="D1272">
        <v>5203</v>
      </c>
    </row>
    <row r="1273" spans="1:4" hidden="1" x14ac:dyDescent="0.25">
      <c r="A1273" t="s">
        <v>4112</v>
      </c>
      <c r="B1273">
        <v>4199</v>
      </c>
      <c r="C1273" t="s">
        <v>2032</v>
      </c>
      <c r="D1273">
        <v>4839</v>
      </c>
    </row>
    <row r="1274" spans="1:4" hidden="1" x14ac:dyDescent="0.25">
      <c r="A1274" t="s">
        <v>4532</v>
      </c>
      <c r="B1274">
        <v>4403</v>
      </c>
      <c r="C1274" t="s">
        <v>3708</v>
      </c>
      <c r="D1274">
        <v>5699</v>
      </c>
    </row>
    <row r="1275" spans="1:4" hidden="1" x14ac:dyDescent="0.25">
      <c r="A1275" t="s">
        <v>4532</v>
      </c>
      <c r="B1275">
        <v>4403</v>
      </c>
      <c r="C1275" t="s">
        <v>3710</v>
      </c>
      <c r="D1275">
        <v>5742</v>
      </c>
    </row>
    <row r="1276" spans="1:4" hidden="1" x14ac:dyDescent="0.25">
      <c r="A1276" t="s">
        <v>4097</v>
      </c>
      <c r="B1276">
        <v>4196</v>
      </c>
      <c r="C1276" t="s">
        <v>2478</v>
      </c>
      <c r="D1276">
        <v>92913</v>
      </c>
    </row>
    <row r="1277" spans="1:4" hidden="1" x14ac:dyDescent="0.25">
      <c r="A1277" t="s">
        <v>4110</v>
      </c>
      <c r="B1277">
        <v>4192</v>
      </c>
      <c r="C1277" t="s">
        <v>1154</v>
      </c>
      <c r="D1277">
        <v>4804</v>
      </c>
    </row>
    <row r="1278" spans="1:4" hidden="1" x14ac:dyDescent="0.25">
      <c r="A1278" t="s">
        <v>4221</v>
      </c>
      <c r="B1278">
        <v>4282</v>
      </c>
      <c r="C1278" t="s">
        <v>478</v>
      </c>
      <c r="D1278">
        <v>81109</v>
      </c>
    </row>
    <row r="1279" spans="1:4" hidden="1" x14ac:dyDescent="0.25">
      <c r="A1279" t="s">
        <v>4064</v>
      </c>
      <c r="B1279">
        <v>4158</v>
      </c>
      <c r="C1279" t="s">
        <v>686</v>
      </c>
      <c r="D1279">
        <v>4734</v>
      </c>
    </row>
    <row r="1280" spans="1:4" hidden="1" x14ac:dyDescent="0.25">
      <c r="A1280" t="s">
        <v>5075</v>
      </c>
      <c r="B1280">
        <v>79598</v>
      </c>
      <c r="C1280" t="s">
        <v>1797</v>
      </c>
      <c r="D1280">
        <v>5573</v>
      </c>
    </row>
    <row r="1281" spans="1:4" hidden="1" x14ac:dyDescent="0.25">
      <c r="A1281" t="s">
        <v>4416</v>
      </c>
      <c r="B1281">
        <v>4260</v>
      </c>
      <c r="C1281" t="s">
        <v>3877</v>
      </c>
      <c r="D1281">
        <v>5256</v>
      </c>
    </row>
    <row r="1282" spans="1:4" hidden="1" x14ac:dyDescent="0.25">
      <c r="A1282" t="s">
        <v>4479</v>
      </c>
      <c r="B1282">
        <v>4410</v>
      </c>
      <c r="C1282" t="s">
        <v>540</v>
      </c>
      <c r="D1282">
        <v>5833</v>
      </c>
    </row>
    <row r="1283" spans="1:4" hidden="1" x14ac:dyDescent="0.25">
      <c r="A1283" t="s">
        <v>4532</v>
      </c>
      <c r="B1283">
        <v>4403</v>
      </c>
      <c r="C1283" t="s">
        <v>3712</v>
      </c>
      <c r="D1283">
        <v>5700</v>
      </c>
    </row>
    <row r="1284" spans="1:4" hidden="1" x14ac:dyDescent="0.25">
      <c r="A1284" t="s">
        <v>4502</v>
      </c>
      <c r="B1284">
        <v>4404</v>
      </c>
      <c r="C1284" t="s">
        <v>5099</v>
      </c>
      <c r="D1284">
        <v>87083</v>
      </c>
    </row>
    <row r="1285" spans="1:4" hidden="1" x14ac:dyDescent="0.25">
      <c r="A1285" t="s">
        <v>4502</v>
      </c>
      <c r="B1285">
        <v>4404</v>
      </c>
      <c r="C1285" t="s">
        <v>2056</v>
      </c>
      <c r="D1285">
        <v>5781</v>
      </c>
    </row>
    <row r="1286" spans="1:4" hidden="1" x14ac:dyDescent="0.25">
      <c r="A1286" t="s">
        <v>4502</v>
      </c>
      <c r="B1286">
        <v>4404</v>
      </c>
      <c r="C1286" t="s">
        <v>2058</v>
      </c>
      <c r="D1286">
        <v>5779</v>
      </c>
    </row>
    <row r="1287" spans="1:4" hidden="1" x14ac:dyDescent="0.25">
      <c r="A1287" t="s">
        <v>4221</v>
      </c>
      <c r="B1287">
        <v>4282</v>
      </c>
      <c r="C1287" t="s">
        <v>480</v>
      </c>
      <c r="D1287">
        <v>78980</v>
      </c>
    </row>
    <row r="1288" spans="1:4" hidden="1" x14ac:dyDescent="0.25">
      <c r="A1288" t="s">
        <v>4406</v>
      </c>
      <c r="B1288">
        <v>4287</v>
      </c>
      <c r="C1288" t="s">
        <v>3507</v>
      </c>
      <c r="D1288">
        <v>5446</v>
      </c>
    </row>
    <row r="1289" spans="1:4" hidden="1" x14ac:dyDescent="0.25">
      <c r="A1289" t="s">
        <v>5104</v>
      </c>
      <c r="B1289">
        <v>7432</v>
      </c>
      <c r="C1289" t="s">
        <v>5114</v>
      </c>
      <c r="D1289">
        <v>90457</v>
      </c>
    </row>
    <row r="1290" spans="1:4" hidden="1" x14ac:dyDescent="0.25">
      <c r="A1290" t="s">
        <v>5104</v>
      </c>
      <c r="B1290">
        <v>7432</v>
      </c>
      <c r="C1290" t="s">
        <v>5115</v>
      </c>
      <c r="D1290">
        <v>88393</v>
      </c>
    </row>
    <row r="1291" spans="1:4" hidden="1" x14ac:dyDescent="0.25">
      <c r="A1291" t="s">
        <v>5102</v>
      </c>
      <c r="B1291">
        <v>1000313</v>
      </c>
      <c r="C1291" t="s">
        <v>5103</v>
      </c>
      <c r="D1291">
        <v>6822</v>
      </c>
    </row>
    <row r="1292" spans="1:4" hidden="1" x14ac:dyDescent="0.25">
      <c r="A1292" t="s">
        <v>4569</v>
      </c>
      <c r="B1292">
        <v>4441</v>
      </c>
      <c r="C1292" t="s">
        <v>2093</v>
      </c>
      <c r="D1292">
        <v>5908</v>
      </c>
    </row>
    <row r="1293" spans="1:4" hidden="1" x14ac:dyDescent="0.25">
      <c r="A1293" t="s">
        <v>4569</v>
      </c>
      <c r="B1293">
        <v>4441</v>
      </c>
      <c r="C1293" t="s">
        <v>2095</v>
      </c>
      <c r="D1293">
        <v>5910</v>
      </c>
    </row>
    <row r="1294" spans="1:4" hidden="1" x14ac:dyDescent="0.25">
      <c r="A1294" t="s">
        <v>4971</v>
      </c>
      <c r="B1294">
        <v>92988</v>
      </c>
      <c r="C1294" t="s">
        <v>2972</v>
      </c>
      <c r="D1294">
        <v>181823</v>
      </c>
    </row>
    <row r="1295" spans="1:4" hidden="1" x14ac:dyDescent="0.25">
      <c r="A1295" t="s">
        <v>4380</v>
      </c>
      <c r="B1295">
        <v>4257</v>
      </c>
      <c r="C1295" t="s">
        <v>2974</v>
      </c>
      <c r="D1295">
        <v>92961</v>
      </c>
    </row>
    <row r="1296" spans="1:4" hidden="1" x14ac:dyDescent="0.25">
      <c r="A1296" t="s">
        <v>4569</v>
      </c>
      <c r="B1296">
        <v>4441</v>
      </c>
      <c r="C1296" t="s">
        <v>2097</v>
      </c>
      <c r="D1296">
        <v>5909</v>
      </c>
    </row>
    <row r="1297" spans="1:4" hidden="1" x14ac:dyDescent="0.25">
      <c r="A1297" t="s">
        <v>4474</v>
      </c>
      <c r="B1297">
        <v>4406</v>
      </c>
      <c r="C1297" t="s">
        <v>183</v>
      </c>
      <c r="D1297">
        <v>5792</v>
      </c>
    </row>
    <row r="1298" spans="1:4" hidden="1" x14ac:dyDescent="0.25">
      <c r="A1298" t="s">
        <v>4212</v>
      </c>
      <c r="B1298">
        <v>4269</v>
      </c>
      <c r="C1298" t="s">
        <v>384</v>
      </c>
      <c r="D1298">
        <v>527220</v>
      </c>
    </row>
    <row r="1299" spans="1:4" hidden="1" x14ac:dyDescent="0.25">
      <c r="A1299" t="s">
        <v>4502</v>
      </c>
      <c r="B1299">
        <v>4404</v>
      </c>
      <c r="C1299" t="s">
        <v>2060</v>
      </c>
      <c r="D1299">
        <v>5770</v>
      </c>
    </row>
    <row r="1300" spans="1:4" hidden="1" x14ac:dyDescent="0.25">
      <c r="A1300" t="s">
        <v>4237</v>
      </c>
      <c r="B1300">
        <v>4243</v>
      </c>
      <c r="C1300" t="s">
        <v>1010</v>
      </c>
      <c r="D1300">
        <v>84683</v>
      </c>
    </row>
    <row r="1301" spans="1:4" hidden="1" x14ac:dyDescent="0.25">
      <c r="A1301" t="s">
        <v>4532</v>
      </c>
      <c r="B1301">
        <v>4403</v>
      </c>
      <c r="C1301" t="s">
        <v>3714</v>
      </c>
      <c r="D1301">
        <v>5701</v>
      </c>
    </row>
    <row r="1302" spans="1:4" hidden="1" x14ac:dyDescent="0.25">
      <c r="A1302" t="s">
        <v>4371</v>
      </c>
      <c r="B1302">
        <v>4237</v>
      </c>
      <c r="C1302" t="s">
        <v>2703</v>
      </c>
      <c r="D1302">
        <v>5008</v>
      </c>
    </row>
    <row r="1303" spans="1:4" hidden="1" x14ac:dyDescent="0.25">
      <c r="A1303" t="s">
        <v>4381</v>
      </c>
      <c r="B1303">
        <v>4279</v>
      </c>
      <c r="C1303" t="s">
        <v>3007</v>
      </c>
      <c r="D1303">
        <v>5371</v>
      </c>
    </row>
    <row r="1304" spans="1:4" hidden="1" x14ac:dyDescent="0.25">
      <c r="A1304" t="s">
        <v>4660</v>
      </c>
      <c r="B1304">
        <v>4499</v>
      </c>
      <c r="C1304" t="s">
        <v>4028</v>
      </c>
      <c r="D1304">
        <v>6158</v>
      </c>
    </row>
    <row r="1305" spans="1:4" hidden="1" x14ac:dyDescent="0.25">
      <c r="A1305" t="s">
        <v>5121</v>
      </c>
      <c r="B1305">
        <v>4435</v>
      </c>
      <c r="C1305" t="s">
        <v>2108</v>
      </c>
      <c r="D1305">
        <v>5893</v>
      </c>
    </row>
    <row r="1306" spans="1:4" hidden="1" x14ac:dyDescent="0.25">
      <c r="A1306" t="s">
        <v>4588</v>
      </c>
      <c r="B1306">
        <v>4457</v>
      </c>
      <c r="C1306" t="s">
        <v>2429</v>
      </c>
      <c r="D1306">
        <v>5959</v>
      </c>
    </row>
    <row r="1307" spans="1:4" hidden="1" x14ac:dyDescent="0.25">
      <c r="A1307" t="s">
        <v>4373</v>
      </c>
      <c r="B1307">
        <v>4256</v>
      </c>
      <c r="C1307" t="s">
        <v>2773</v>
      </c>
      <c r="D1307">
        <v>5195</v>
      </c>
    </row>
    <row r="1308" spans="1:4" hidden="1" x14ac:dyDescent="0.25">
      <c r="A1308" t="s">
        <v>4532</v>
      </c>
      <c r="B1308">
        <v>4403</v>
      </c>
      <c r="C1308" t="s">
        <v>3716</v>
      </c>
      <c r="D1308">
        <v>6269</v>
      </c>
    </row>
    <row r="1309" spans="1:4" hidden="1" x14ac:dyDescent="0.25">
      <c r="A1309" t="s">
        <v>4416</v>
      </c>
      <c r="B1309">
        <v>4260</v>
      </c>
      <c r="C1309" t="s">
        <v>3879</v>
      </c>
      <c r="D1309">
        <v>5257</v>
      </c>
    </row>
    <row r="1310" spans="1:4" hidden="1" x14ac:dyDescent="0.25">
      <c r="A1310" t="s">
        <v>4375</v>
      </c>
      <c r="B1310">
        <v>4286</v>
      </c>
      <c r="C1310" t="s">
        <v>2809</v>
      </c>
      <c r="D1310">
        <v>5441</v>
      </c>
    </row>
    <row r="1311" spans="1:4" hidden="1" x14ac:dyDescent="0.25">
      <c r="A1311" t="s">
        <v>4440</v>
      </c>
      <c r="B1311">
        <v>79499</v>
      </c>
      <c r="C1311" t="s">
        <v>4441</v>
      </c>
      <c r="D1311">
        <v>79511</v>
      </c>
    </row>
    <row r="1312" spans="1:4" hidden="1" x14ac:dyDescent="0.25">
      <c r="A1312" t="s">
        <v>4503</v>
      </c>
      <c r="B1312">
        <v>89852</v>
      </c>
      <c r="C1312" t="s">
        <v>2116</v>
      </c>
      <c r="D1312">
        <v>89853</v>
      </c>
    </row>
    <row r="1313" spans="1:4" hidden="1" x14ac:dyDescent="0.25">
      <c r="A1313" t="s">
        <v>4315</v>
      </c>
      <c r="B1313">
        <v>4276</v>
      </c>
      <c r="C1313" t="s">
        <v>1887</v>
      </c>
      <c r="D1313">
        <v>5357</v>
      </c>
    </row>
    <row r="1314" spans="1:4" hidden="1" x14ac:dyDescent="0.25">
      <c r="A1314" t="s">
        <v>4381</v>
      </c>
      <c r="B1314">
        <v>4279</v>
      </c>
      <c r="C1314" t="s">
        <v>3009</v>
      </c>
      <c r="D1314">
        <v>5379</v>
      </c>
    </row>
    <row r="1315" spans="1:4" hidden="1" x14ac:dyDescent="0.25">
      <c r="A1315" t="s">
        <v>4884</v>
      </c>
      <c r="B1315">
        <v>89418</v>
      </c>
      <c r="C1315" t="s">
        <v>4890</v>
      </c>
      <c r="D1315">
        <v>89422</v>
      </c>
    </row>
    <row r="1316" spans="1:4" hidden="1" x14ac:dyDescent="0.25">
      <c r="A1316" t="s">
        <v>4624</v>
      </c>
      <c r="B1316">
        <v>4473</v>
      </c>
      <c r="C1316" t="s">
        <v>2119</v>
      </c>
      <c r="D1316">
        <v>6107</v>
      </c>
    </row>
    <row r="1317" spans="1:4" hidden="1" x14ac:dyDescent="0.25">
      <c r="A1317" t="s">
        <v>4624</v>
      </c>
      <c r="B1317">
        <v>4473</v>
      </c>
      <c r="C1317" t="s">
        <v>2121</v>
      </c>
      <c r="D1317">
        <v>6106</v>
      </c>
    </row>
    <row r="1318" spans="1:4" hidden="1" x14ac:dyDescent="0.25">
      <c r="A1318" t="s">
        <v>4502</v>
      </c>
      <c r="B1318">
        <v>4404</v>
      </c>
      <c r="C1318" t="s">
        <v>5100</v>
      </c>
      <c r="D1318">
        <v>6279</v>
      </c>
    </row>
    <row r="1319" spans="1:4" hidden="1" x14ac:dyDescent="0.25">
      <c r="A1319" t="s">
        <v>4552</v>
      </c>
      <c r="B1319">
        <v>4446</v>
      </c>
      <c r="C1319" t="s">
        <v>518</v>
      </c>
      <c r="D1319">
        <v>89578</v>
      </c>
    </row>
    <row r="1320" spans="1:4" hidden="1" x14ac:dyDescent="0.25">
      <c r="A1320" t="s">
        <v>4406</v>
      </c>
      <c r="B1320">
        <v>4287</v>
      </c>
      <c r="C1320" t="s">
        <v>3509</v>
      </c>
      <c r="D1320">
        <v>5445</v>
      </c>
    </row>
    <row r="1321" spans="1:4" hidden="1" x14ac:dyDescent="0.25">
      <c r="A1321" t="s">
        <v>4532</v>
      </c>
      <c r="B1321">
        <v>4403</v>
      </c>
      <c r="C1321" t="s">
        <v>3718</v>
      </c>
      <c r="D1321">
        <v>91202</v>
      </c>
    </row>
    <row r="1322" spans="1:4" hidden="1" x14ac:dyDescent="0.25">
      <c r="A1322" t="s">
        <v>4267</v>
      </c>
      <c r="B1322">
        <v>4247</v>
      </c>
      <c r="C1322" t="s">
        <v>1241</v>
      </c>
      <c r="D1322">
        <v>5165</v>
      </c>
    </row>
    <row r="1323" spans="1:4" hidden="1" x14ac:dyDescent="0.25">
      <c r="A1323" t="s">
        <v>4068</v>
      </c>
      <c r="B1323">
        <v>4163</v>
      </c>
      <c r="C1323" t="s">
        <v>2127</v>
      </c>
      <c r="D1323">
        <v>4745</v>
      </c>
    </row>
    <row r="1324" spans="1:4" hidden="1" x14ac:dyDescent="0.25">
      <c r="A1324" t="s">
        <v>4094</v>
      </c>
      <c r="B1324">
        <v>4181</v>
      </c>
      <c r="C1324" t="s">
        <v>2130</v>
      </c>
      <c r="D1324">
        <v>4790</v>
      </c>
    </row>
    <row r="1325" spans="1:4" hidden="1" x14ac:dyDescent="0.25">
      <c r="A1325" t="s">
        <v>4279</v>
      </c>
      <c r="B1325">
        <v>4271</v>
      </c>
      <c r="C1325" t="s">
        <v>1431</v>
      </c>
      <c r="D1325">
        <v>5335</v>
      </c>
    </row>
    <row r="1326" spans="1:4" hidden="1" x14ac:dyDescent="0.25">
      <c r="A1326" t="s">
        <v>4344</v>
      </c>
      <c r="B1326">
        <v>4235</v>
      </c>
      <c r="C1326" t="s">
        <v>2215</v>
      </c>
      <c r="D1326">
        <v>4951</v>
      </c>
    </row>
    <row r="1327" spans="1:4" hidden="1" x14ac:dyDescent="0.25">
      <c r="A1327" t="s">
        <v>5291</v>
      </c>
      <c r="B1327">
        <v>7347</v>
      </c>
      <c r="C1327" t="s">
        <v>5292</v>
      </c>
      <c r="D1327">
        <v>1000048</v>
      </c>
    </row>
    <row r="1328" spans="1:4" hidden="1" x14ac:dyDescent="0.25">
      <c r="A1328" t="s">
        <v>5291</v>
      </c>
      <c r="B1328">
        <v>7347</v>
      </c>
      <c r="C1328" t="s">
        <v>5293</v>
      </c>
      <c r="D1328">
        <v>175439</v>
      </c>
    </row>
    <row r="1329" spans="1:4" hidden="1" x14ac:dyDescent="0.25">
      <c r="A1329" t="s">
        <v>4363</v>
      </c>
      <c r="B1329">
        <v>4241</v>
      </c>
      <c r="C1329" t="s">
        <v>2545</v>
      </c>
      <c r="D1329">
        <v>5092</v>
      </c>
    </row>
    <row r="1330" spans="1:4" hidden="1" x14ac:dyDescent="0.25">
      <c r="A1330" t="s">
        <v>4278</v>
      </c>
      <c r="B1330">
        <v>4239</v>
      </c>
      <c r="C1330" t="s">
        <v>1369</v>
      </c>
      <c r="D1330">
        <v>87533</v>
      </c>
    </row>
    <row r="1331" spans="1:4" hidden="1" x14ac:dyDescent="0.25">
      <c r="A1331" t="s">
        <v>4344</v>
      </c>
      <c r="B1331">
        <v>4235</v>
      </c>
      <c r="C1331" t="s">
        <v>2217</v>
      </c>
      <c r="D1331">
        <v>89593</v>
      </c>
    </row>
    <row r="1332" spans="1:4" hidden="1" x14ac:dyDescent="0.25">
      <c r="A1332" t="s">
        <v>4211</v>
      </c>
      <c r="B1332">
        <v>4305</v>
      </c>
      <c r="C1332" t="s">
        <v>375</v>
      </c>
      <c r="D1332">
        <v>5470</v>
      </c>
    </row>
    <row r="1333" spans="1:4" hidden="1" x14ac:dyDescent="0.25">
      <c r="A1333" t="s">
        <v>4344</v>
      </c>
      <c r="B1333">
        <v>4235</v>
      </c>
      <c r="C1333" t="s">
        <v>5125</v>
      </c>
      <c r="D1333">
        <v>78930</v>
      </c>
    </row>
    <row r="1334" spans="1:4" hidden="1" x14ac:dyDescent="0.25">
      <c r="A1334" t="s">
        <v>4344</v>
      </c>
      <c r="B1334">
        <v>4235</v>
      </c>
      <c r="C1334" t="s">
        <v>2221</v>
      </c>
      <c r="D1334">
        <v>4980</v>
      </c>
    </row>
    <row r="1335" spans="1:4" hidden="1" x14ac:dyDescent="0.25">
      <c r="A1335" t="s">
        <v>4474</v>
      </c>
      <c r="B1335">
        <v>4406</v>
      </c>
      <c r="C1335" t="s">
        <v>185</v>
      </c>
      <c r="D1335">
        <v>5800</v>
      </c>
    </row>
    <row r="1336" spans="1:4" hidden="1" x14ac:dyDescent="0.25">
      <c r="A1336" t="s">
        <v>4064</v>
      </c>
      <c r="B1336">
        <v>4158</v>
      </c>
      <c r="C1336" t="s">
        <v>688</v>
      </c>
      <c r="D1336">
        <v>4736</v>
      </c>
    </row>
    <row r="1337" spans="1:4" hidden="1" x14ac:dyDescent="0.25">
      <c r="A1337" t="s">
        <v>4649</v>
      </c>
      <c r="B1337">
        <v>4501</v>
      </c>
      <c r="C1337" t="s">
        <v>811</v>
      </c>
      <c r="D1337">
        <v>89582</v>
      </c>
    </row>
    <row r="1338" spans="1:4" hidden="1" x14ac:dyDescent="0.25">
      <c r="A1338" t="s">
        <v>4552</v>
      </c>
      <c r="B1338">
        <v>4446</v>
      </c>
      <c r="C1338" t="s">
        <v>520</v>
      </c>
      <c r="D1338">
        <v>5937</v>
      </c>
    </row>
    <row r="1339" spans="1:4" hidden="1" x14ac:dyDescent="0.25">
      <c r="A1339" t="s">
        <v>4278</v>
      </c>
      <c r="B1339">
        <v>4239</v>
      </c>
      <c r="C1339" t="s">
        <v>520</v>
      </c>
      <c r="D1339">
        <v>5032</v>
      </c>
    </row>
    <row r="1340" spans="1:4" hidden="1" x14ac:dyDescent="0.25">
      <c r="A1340" t="s">
        <v>4544</v>
      </c>
      <c r="B1340">
        <v>4413</v>
      </c>
      <c r="C1340" t="s">
        <v>520</v>
      </c>
      <c r="D1340">
        <v>91169</v>
      </c>
    </row>
    <row r="1341" spans="1:4" hidden="1" x14ac:dyDescent="0.25">
      <c r="A1341" t="s">
        <v>4278</v>
      </c>
      <c r="B1341">
        <v>4239</v>
      </c>
      <c r="C1341" t="s">
        <v>1372</v>
      </c>
      <c r="D1341">
        <v>6007</v>
      </c>
    </row>
    <row r="1342" spans="1:4" hidden="1" x14ac:dyDescent="0.25">
      <c r="A1342" t="s">
        <v>4278</v>
      </c>
      <c r="B1342">
        <v>4239</v>
      </c>
      <c r="C1342" t="s">
        <v>1374</v>
      </c>
      <c r="D1342">
        <v>5021</v>
      </c>
    </row>
    <row r="1343" spans="1:4" hidden="1" x14ac:dyDescent="0.25">
      <c r="A1343" t="s">
        <v>4140</v>
      </c>
      <c r="B1343">
        <v>4230</v>
      </c>
      <c r="C1343" t="s">
        <v>2363</v>
      </c>
      <c r="D1343">
        <v>4907</v>
      </c>
    </row>
    <row r="1344" spans="1:4" hidden="1" x14ac:dyDescent="0.25">
      <c r="A1344" t="s">
        <v>4375</v>
      </c>
      <c r="B1344">
        <v>4286</v>
      </c>
      <c r="C1344" t="s">
        <v>2811</v>
      </c>
      <c r="D1344">
        <v>6248</v>
      </c>
    </row>
    <row r="1345" spans="1:4" hidden="1" x14ac:dyDescent="0.25">
      <c r="A1345" t="s">
        <v>5127</v>
      </c>
      <c r="B1345">
        <v>5181</v>
      </c>
      <c r="C1345" t="s">
        <v>5128</v>
      </c>
      <c r="D1345">
        <v>10847</v>
      </c>
    </row>
    <row r="1346" spans="1:4" hidden="1" x14ac:dyDescent="0.25">
      <c r="A1346" t="s">
        <v>4587</v>
      </c>
      <c r="B1346">
        <v>4463</v>
      </c>
      <c r="C1346" t="s">
        <v>2290</v>
      </c>
      <c r="D1346">
        <v>92176</v>
      </c>
    </row>
    <row r="1347" spans="1:4" hidden="1" x14ac:dyDescent="0.25">
      <c r="A1347" t="s">
        <v>4587</v>
      </c>
      <c r="B1347">
        <v>4463</v>
      </c>
      <c r="C1347" t="s">
        <v>2292</v>
      </c>
      <c r="D1347">
        <v>5972</v>
      </c>
    </row>
    <row r="1348" spans="1:4" hidden="1" x14ac:dyDescent="0.25">
      <c r="A1348" t="s">
        <v>4405</v>
      </c>
      <c r="B1348">
        <v>4258</v>
      </c>
      <c r="C1348" t="s">
        <v>3484</v>
      </c>
      <c r="D1348">
        <v>5217</v>
      </c>
    </row>
    <row r="1349" spans="1:4" hidden="1" x14ac:dyDescent="0.25">
      <c r="A1349" t="s">
        <v>4124</v>
      </c>
      <c r="B1349">
        <v>4211</v>
      </c>
      <c r="C1349" t="s">
        <v>2299</v>
      </c>
      <c r="D1349">
        <v>4869</v>
      </c>
    </row>
    <row r="1350" spans="1:4" hidden="1" x14ac:dyDescent="0.25">
      <c r="A1350" t="s">
        <v>4197</v>
      </c>
      <c r="B1350">
        <v>4272</v>
      </c>
      <c r="C1350" t="s">
        <v>278</v>
      </c>
      <c r="D1350">
        <v>5347</v>
      </c>
    </row>
    <row r="1351" spans="1:4" hidden="1" x14ac:dyDescent="0.25">
      <c r="A1351" t="s">
        <v>4839</v>
      </c>
      <c r="B1351">
        <v>8840</v>
      </c>
      <c r="C1351" t="s">
        <v>278</v>
      </c>
      <c r="D1351">
        <v>90473</v>
      </c>
    </row>
    <row r="1352" spans="1:4" hidden="1" x14ac:dyDescent="0.25">
      <c r="A1352" t="s">
        <v>4344</v>
      </c>
      <c r="B1352">
        <v>4235</v>
      </c>
      <c r="C1352" t="s">
        <v>2223</v>
      </c>
      <c r="D1352">
        <v>4918</v>
      </c>
    </row>
    <row r="1353" spans="1:4" hidden="1" x14ac:dyDescent="0.25">
      <c r="A1353" t="s">
        <v>5142</v>
      </c>
      <c r="B1353">
        <v>90090</v>
      </c>
      <c r="C1353" t="s">
        <v>5143</v>
      </c>
      <c r="D1353">
        <v>1000195</v>
      </c>
    </row>
    <row r="1354" spans="1:4" hidden="1" x14ac:dyDescent="0.25">
      <c r="A1354" t="s">
        <v>5370</v>
      </c>
      <c r="B1354">
        <v>79907</v>
      </c>
      <c r="C1354" t="s">
        <v>5371</v>
      </c>
      <c r="D1354">
        <v>80385</v>
      </c>
    </row>
    <row r="1355" spans="1:4" hidden="1" x14ac:dyDescent="0.25">
      <c r="A1355" t="s">
        <v>2302</v>
      </c>
      <c r="B1355">
        <v>79994</v>
      </c>
      <c r="C1355" t="s">
        <v>2302</v>
      </c>
      <c r="D1355">
        <v>5526</v>
      </c>
    </row>
    <row r="1356" spans="1:4" hidden="1" x14ac:dyDescent="0.25">
      <c r="A1356" t="s">
        <v>5142</v>
      </c>
      <c r="B1356">
        <v>90090</v>
      </c>
      <c r="C1356" t="s">
        <v>5144</v>
      </c>
      <c r="D1356">
        <v>1000159</v>
      </c>
    </row>
    <row r="1357" spans="1:4" hidden="1" x14ac:dyDescent="0.25">
      <c r="A1357" t="s">
        <v>5142</v>
      </c>
      <c r="B1357">
        <v>90090</v>
      </c>
      <c r="C1357" t="s">
        <v>5145</v>
      </c>
      <c r="D1357">
        <v>90406</v>
      </c>
    </row>
    <row r="1358" spans="1:4" hidden="1" x14ac:dyDescent="0.25">
      <c r="A1358" t="s">
        <v>5142</v>
      </c>
      <c r="B1358">
        <v>90090</v>
      </c>
      <c r="C1358" t="s">
        <v>5146</v>
      </c>
      <c r="D1358">
        <v>1000157</v>
      </c>
    </row>
    <row r="1359" spans="1:4" hidden="1" x14ac:dyDescent="0.25">
      <c r="A1359" t="s">
        <v>4532</v>
      </c>
      <c r="B1359">
        <v>4403</v>
      </c>
      <c r="C1359" t="s">
        <v>3720</v>
      </c>
      <c r="D1359">
        <v>5703</v>
      </c>
    </row>
    <row r="1360" spans="1:4" hidden="1" x14ac:dyDescent="0.25">
      <c r="A1360" t="s">
        <v>2313</v>
      </c>
      <c r="B1360">
        <v>79207</v>
      </c>
      <c r="C1360" t="s">
        <v>2313</v>
      </c>
      <c r="D1360">
        <v>78843</v>
      </c>
    </row>
    <row r="1361" spans="1:4" hidden="1" x14ac:dyDescent="0.25">
      <c r="A1361" t="s">
        <v>4153</v>
      </c>
      <c r="B1361">
        <v>4289</v>
      </c>
      <c r="C1361" t="s">
        <v>60</v>
      </c>
      <c r="D1361">
        <v>78926</v>
      </c>
    </row>
    <row r="1362" spans="1:4" hidden="1" x14ac:dyDescent="0.25">
      <c r="A1362" t="s">
        <v>4532</v>
      </c>
      <c r="B1362">
        <v>4403</v>
      </c>
      <c r="C1362" t="s">
        <v>3722</v>
      </c>
      <c r="D1362">
        <v>5704</v>
      </c>
    </row>
    <row r="1363" spans="1:4" hidden="1" x14ac:dyDescent="0.25">
      <c r="A1363" t="s">
        <v>5130</v>
      </c>
      <c r="B1363">
        <v>90048</v>
      </c>
      <c r="C1363" t="s">
        <v>2326</v>
      </c>
      <c r="D1363">
        <v>90049</v>
      </c>
    </row>
    <row r="1364" spans="1:4" hidden="1" x14ac:dyDescent="0.25">
      <c r="A1364" t="s">
        <v>4625</v>
      </c>
      <c r="B1364">
        <v>4488</v>
      </c>
      <c r="C1364" t="s">
        <v>5132</v>
      </c>
      <c r="D1364">
        <v>91320</v>
      </c>
    </row>
    <row r="1365" spans="1:4" hidden="1" x14ac:dyDescent="0.25">
      <c r="A1365" t="s">
        <v>2329</v>
      </c>
      <c r="B1365">
        <v>4493</v>
      </c>
      <c r="C1365" t="s">
        <v>2329</v>
      </c>
      <c r="D1365">
        <v>6133</v>
      </c>
    </row>
    <row r="1366" spans="1:4" hidden="1" x14ac:dyDescent="0.25">
      <c r="A1366" t="s">
        <v>4625</v>
      </c>
      <c r="B1366">
        <v>4488</v>
      </c>
      <c r="C1366" t="s">
        <v>2332</v>
      </c>
      <c r="D1366">
        <v>6127</v>
      </c>
    </row>
    <row r="1367" spans="1:4" hidden="1" x14ac:dyDescent="0.25">
      <c r="A1367" t="s">
        <v>4234</v>
      </c>
      <c r="B1367">
        <v>4246</v>
      </c>
      <c r="C1367" t="s">
        <v>905</v>
      </c>
      <c r="D1367">
        <v>5149</v>
      </c>
    </row>
    <row r="1368" spans="1:4" hidden="1" x14ac:dyDescent="0.25">
      <c r="A1368" t="s">
        <v>4307</v>
      </c>
      <c r="B1368">
        <v>90548</v>
      </c>
      <c r="C1368" t="s">
        <v>1740</v>
      </c>
      <c r="D1368">
        <v>91158</v>
      </c>
    </row>
    <row r="1369" spans="1:4" hidden="1" x14ac:dyDescent="0.25">
      <c r="A1369" t="s">
        <v>4521</v>
      </c>
      <c r="B1369">
        <v>4407</v>
      </c>
      <c r="C1369" t="s">
        <v>3413</v>
      </c>
      <c r="D1369">
        <v>5820</v>
      </c>
    </row>
    <row r="1370" spans="1:4" hidden="1" x14ac:dyDescent="0.25">
      <c r="A1370" t="s">
        <v>4866</v>
      </c>
      <c r="B1370">
        <v>7927</v>
      </c>
      <c r="C1370" t="s">
        <v>4871</v>
      </c>
      <c r="D1370">
        <v>7942</v>
      </c>
    </row>
    <row r="1371" spans="1:4" hidden="1" x14ac:dyDescent="0.25">
      <c r="A1371" t="s">
        <v>5095</v>
      </c>
      <c r="B1371">
        <v>79050</v>
      </c>
      <c r="C1371" t="s">
        <v>5096</v>
      </c>
      <c r="D1371">
        <v>79126</v>
      </c>
    </row>
    <row r="1372" spans="1:4" hidden="1" x14ac:dyDescent="0.25">
      <c r="A1372" t="s">
        <v>4532</v>
      </c>
      <c r="B1372">
        <v>4403</v>
      </c>
      <c r="C1372" t="s">
        <v>3724</v>
      </c>
      <c r="D1372">
        <v>5705</v>
      </c>
    </row>
    <row r="1373" spans="1:4" hidden="1" x14ac:dyDescent="0.25">
      <c r="A1373" t="s">
        <v>4299</v>
      </c>
      <c r="B1373">
        <v>4259</v>
      </c>
      <c r="C1373" t="s">
        <v>1671</v>
      </c>
      <c r="D1373">
        <v>5239</v>
      </c>
    </row>
    <row r="1374" spans="1:4" hidden="1" x14ac:dyDescent="0.25">
      <c r="A1374" t="s">
        <v>5133</v>
      </c>
      <c r="B1374">
        <v>4253</v>
      </c>
      <c r="C1374" t="s">
        <v>2335</v>
      </c>
      <c r="D1374">
        <v>5191</v>
      </c>
    </row>
    <row r="1375" spans="1:4" hidden="1" x14ac:dyDescent="0.25">
      <c r="A1375" t="s">
        <v>4457</v>
      </c>
      <c r="B1375">
        <v>4392</v>
      </c>
      <c r="C1375" t="s">
        <v>1509</v>
      </c>
      <c r="D1375">
        <v>5625</v>
      </c>
    </row>
    <row r="1376" spans="1:4" hidden="1" x14ac:dyDescent="0.25">
      <c r="A1376" t="s">
        <v>4457</v>
      </c>
      <c r="B1376">
        <v>4392</v>
      </c>
      <c r="C1376" t="s">
        <v>5037</v>
      </c>
      <c r="D1376">
        <v>5624</v>
      </c>
    </row>
    <row r="1377" spans="1:8" hidden="1" x14ac:dyDescent="0.25">
      <c r="A1377" t="s">
        <v>4442</v>
      </c>
      <c r="B1377">
        <v>85516</v>
      </c>
      <c r="C1377" t="s">
        <v>2341</v>
      </c>
      <c r="D1377">
        <v>85517</v>
      </c>
    </row>
    <row r="1378" spans="1:8" hidden="1" x14ac:dyDescent="0.25">
      <c r="A1378" t="s">
        <v>4442</v>
      </c>
      <c r="B1378">
        <v>85516</v>
      </c>
      <c r="C1378" t="s">
        <v>2343</v>
      </c>
      <c r="D1378">
        <v>90194</v>
      </c>
    </row>
    <row r="1379" spans="1:8" hidden="1" x14ac:dyDescent="0.25">
      <c r="A1379" t="s">
        <v>2345</v>
      </c>
      <c r="B1379">
        <v>79498</v>
      </c>
      <c r="C1379" t="s">
        <v>2345</v>
      </c>
      <c r="D1379">
        <v>79510</v>
      </c>
    </row>
    <row r="1380" spans="1:8" hidden="1" x14ac:dyDescent="0.25">
      <c r="A1380" t="s">
        <v>4431</v>
      </c>
      <c r="B1380">
        <v>4381</v>
      </c>
      <c r="C1380" t="s">
        <v>744</v>
      </c>
      <c r="D1380">
        <v>5592</v>
      </c>
    </row>
    <row r="1381" spans="1:8" x14ac:dyDescent="0.25">
      <c r="A1381" t="s">
        <v>4394</v>
      </c>
      <c r="B1381">
        <v>4240</v>
      </c>
      <c r="C1381" t="s">
        <v>3183</v>
      </c>
      <c r="D1381">
        <v>5064</v>
      </c>
      <c r="E1381">
        <f>VLOOKUP(D1381,Enrollment!E:T,16,FALSE)</f>
        <v>903</v>
      </c>
      <c r="F1381" t="s">
        <v>15032</v>
      </c>
      <c r="G1381">
        <f>VLOOKUP(D1381,'F&amp;R Lunch'!E:I,5,FALSE)</f>
        <v>0.3</v>
      </c>
      <c r="H1381">
        <f>IF(F1381="Yes",E1381,G1381*E1381)</f>
        <v>270.89999999999998</v>
      </c>
    </row>
    <row r="1382" spans="1:8" hidden="1" x14ac:dyDescent="0.25">
      <c r="A1382" t="s">
        <v>4443</v>
      </c>
      <c r="B1382">
        <v>4379</v>
      </c>
      <c r="C1382" t="s">
        <v>2355</v>
      </c>
      <c r="D1382">
        <v>5589</v>
      </c>
    </row>
    <row r="1383" spans="1:8" hidden="1" x14ac:dyDescent="0.25">
      <c r="A1383" t="s">
        <v>4657</v>
      </c>
      <c r="B1383">
        <v>4503</v>
      </c>
      <c r="C1383" t="s">
        <v>2358</v>
      </c>
      <c r="D1383">
        <v>6181</v>
      </c>
    </row>
    <row r="1384" spans="1:8" hidden="1" x14ac:dyDescent="0.25">
      <c r="A1384" t="s">
        <v>5296</v>
      </c>
      <c r="B1384">
        <v>8870</v>
      </c>
      <c r="C1384" t="s">
        <v>5302</v>
      </c>
      <c r="D1384">
        <v>8887</v>
      </c>
    </row>
    <row r="1385" spans="1:8" hidden="1" x14ac:dyDescent="0.25">
      <c r="A1385" t="s">
        <v>4230</v>
      </c>
      <c r="B1385">
        <v>4263</v>
      </c>
      <c r="C1385" t="s">
        <v>839</v>
      </c>
      <c r="D1385">
        <v>5287</v>
      </c>
    </row>
    <row r="1386" spans="1:8" hidden="1" x14ac:dyDescent="0.25">
      <c r="A1386" t="s">
        <v>4346</v>
      </c>
      <c r="B1386">
        <v>80011</v>
      </c>
      <c r="C1386" t="s">
        <v>4347</v>
      </c>
      <c r="D1386">
        <v>80012</v>
      </c>
    </row>
    <row r="1387" spans="1:8" hidden="1" x14ac:dyDescent="0.25">
      <c r="A1387" t="s">
        <v>4973</v>
      </c>
      <c r="B1387">
        <v>4205</v>
      </c>
      <c r="C1387" t="s">
        <v>4974</v>
      </c>
      <c r="D1387">
        <v>4849</v>
      </c>
    </row>
    <row r="1388" spans="1:8" hidden="1" x14ac:dyDescent="0.25">
      <c r="A1388" t="s">
        <v>4348</v>
      </c>
      <c r="B1388">
        <v>4359</v>
      </c>
      <c r="C1388" t="s">
        <v>4349</v>
      </c>
      <c r="D1388">
        <v>5544</v>
      </c>
    </row>
    <row r="1389" spans="1:8" hidden="1" x14ac:dyDescent="0.25">
      <c r="A1389" t="s">
        <v>4348</v>
      </c>
      <c r="B1389">
        <v>4359</v>
      </c>
      <c r="C1389" t="s">
        <v>5134</v>
      </c>
      <c r="D1389">
        <v>5542</v>
      </c>
    </row>
    <row r="1390" spans="1:8" hidden="1" x14ac:dyDescent="0.25">
      <c r="A1390" t="s">
        <v>5266</v>
      </c>
      <c r="B1390">
        <v>79066</v>
      </c>
      <c r="C1390" t="s">
        <v>5267</v>
      </c>
      <c r="D1390">
        <v>79110</v>
      </c>
    </row>
    <row r="1391" spans="1:8" hidden="1" x14ac:dyDescent="0.25">
      <c r="A1391" t="s">
        <v>5135</v>
      </c>
      <c r="B1391">
        <v>4363</v>
      </c>
      <c r="C1391" t="s">
        <v>5136</v>
      </c>
      <c r="D1391">
        <v>5552</v>
      </c>
    </row>
    <row r="1392" spans="1:8" hidden="1" x14ac:dyDescent="0.25">
      <c r="A1392" t="s">
        <v>5135</v>
      </c>
      <c r="B1392">
        <v>4363</v>
      </c>
      <c r="C1392" t="s">
        <v>5137</v>
      </c>
      <c r="D1392">
        <v>79707</v>
      </c>
    </row>
    <row r="1393" spans="1:4" hidden="1" x14ac:dyDescent="0.25">
      <c r="A1393" t="s">
        <v>5140</v>
      </c>
      <c r="B1393">
        <v>4428</v>
      </c>
      <c r="C1393" t="s">
        <v>5141</v>
      </c>
      <c r="D1393">
        <v>5869</v>
      </c>
    </row>
    <row r="1394" spans="1:4" hidden="1" x14ac:dyDescent="0.25">
      <c r="A1394" t="s">
        <v>5140</v>
      </c>
      <c r="B1394">
        <v>4428</v>
      </c>
      <c r="C1394" t="s">
        <v>5141</v>
      </c>
      <c r="D1394">
        <v>6340</v>
      </c>
    </row>
    <row r="1395" spans="1:4" hidden="1" x14ac:dyDescent="0.25">
      <c r="A1395" t="s">
        <v>5068</v>
      </c>
      <c r="B1395">
        <v>4396</v>
      </c>
      <c r="C1395" t="s">
        <v>1771</v>
      </c>
      <c r="D1395">
        <v>5644</v>
      </c>
    </row>
    <row r="1396" spans="1:4" hidden="1" x14ac:dyDescent="0.25">
      <c r="A1396" t="s">
        <v>4416</v>
      </c>
      <c r="B1396">
        <v>4260</v>
      </c>
      <c r="C1396" t="s">
        <v>3881</v>
      </c>
      <c r="D1396">
        <v>5258</v>
      </c>
    </row>
    <row r="1397" spans="1:4" hidden="1" x14ac:dyDescent="0.25">
      <c r="A1397" t="s">
        <v>4281</v>
      </c>
      <c r="B1397">
        <v>4285</v>
      </c>
      <c r="C1397" t="s">
        <v>1450</v>
      </c>
      <c r="D1397">
        <v>5430</v>
      </c>
    </row>
    <row r="1398" spans="1:4" hidden="1" x14ac:dyDescent="0.25">
      <c r="A1398" t="s">
        <v>4140</v>
      </c>
      <c r="B1398">
        <v>4230</v>
      </c>
      <c r="C1398" t="s">
        <v>2365</v>
      </c>
      <c r="D1398">
        <v>4906</v>
      </c>
    </row>
    <row r="1399" spans="1:4" hidden="1" x14ac:dyDescent="0.25">
      <c r="A1399" t="s">
        <v>4532</v>
      </c>
      <c r="B1399">
        <v>4403</v>
      </c>
      <c r="C1399" t="s">
        <v>3726</v>
      </c>
      <c r="D1399">
        <v>92239</v>
      </c>
    </row>
    <row r="1400" spans="1:4" hidden="1" x14ac:dyDescent="0.25">
      <c r="A1400" t="s">
        <v>4299</v>
      </c>
      <c r="B1400">
        <v>4259</v>
      </c>
      <c r="C1400" t="s">
        <v>1673</v>
      </c>
      <c r="D1400">
        <v>78934</v>
      </c>
    </row>
    <row r="1401" spans="1:4" hidden="1" x14ac:dyDescent="0.25">
      <c r="A1401" t="s">
        <v>4351</v>
      </c>
      <c r="B1401">
        <v>4251</v>
      </c>
      <c r="C1401" t="s">
        <v>2371</v>
      </c>
      <c r="D1401">
        <v>5189</v>
      </c>
    </row>
    <row r="1402" spans="1:4" hidden="1" x14ac:dyDescent="0.25">
      <c r="A1402" t="s">
        <v>4110</v>
      </c>
      <c r="B1402">
        <v>4192</v>
      </c>
      <c r="C1402" t="s">
        <v>1156</v>
      </c>
      <c r="D1402">
        <v>4817</v>
      </c>
    </row>
    <row r="1403" spans="1:4" hidden="1" x14ac:dyDescent="0.25">
      <c r="A1403" t="s">
        <v>4457</v>
      </c>
      <c r="B1403">
        <v>4392</v>
      </c>
      <c r="C1403" t="s">
        <v>1511</v>
      </c>
      <c r="D1403">
        <v>6053</v>
      </c>
    </row>
    <row r="1404" spans="1:4" hidden="1" x14ac:dyDescent="0.25">
      <c r="A1404" t="s">
        <v>4626</v>
      </c>
      <c r="B1404">
        <v>78873</v>
      </c>
      <c r="C1404" t="s">
        <v>4627</v>
      </c>
      <c r="D1404">
        <v>78874</v>
      </c>
    </row>
    <row r="1405" spans="1:4" hidden="1" x14ac:dyDescent="0.25">
      <c r="A1405" t="s">
        <v>4406</v>
      </c>
      <c r="B1405">
        <v>4287</v>
      </c>
      <c r="C1405" t="s">
        <v>3511</v>
      </c>
      <c r="D1405">
        <v>5448</v>
      </c>
    </row>
    <row r="1406" spans="1:4" hidden="1" x14ac:dyDescent="0.25">
      <c r="A1406" t="s">
        <v>4234</v>
      </c>
      <c r="B1406">
        <v>4246</v>
      </c>
      <c r="C1406" t="s">
        <v>907</v>
      </c>
      <c r="D1406">
        <v>5163</v>
      </c>
    </row>
    <row r="1407" spans="1:4" hidden="1" x14ac:dyDescent="0.25">
      <c r="A1407" t="s">
        <v>5147</v>
      </c>
      <c r="B1407">
        <v>10879</v>
      </c>
      <c r="C1407" t="s">
        <v>5148</v>
      </c>
      <c r="D1407">
        <v>10885</v>
      </c>
    </row>
    <row r="1408" spans="1:4" hidden="1" x14ac:dyDescent="0.25">
      <c r="A1408" t="s">
        <v>5149</v>
      </c>
      <c r="B1408">
        <v>4203</v>
      </c>
      <c r="C1408" t="s">
        <v>5150</v>
      </c>
      <c r="D1408">
        <v>4843</v>
      </c>
    </row>
    <row r="1409" spans="1:8" hidden="1" x14ac:dyDescent="0.25">
      <c r="A1409" t="s">
        <v>4234</v>
      </c>
      <c r="B1409">
        <v>4246</v>
      </c>
      <c r="C1409" t="s">
        <v>909</v>
      </c>
      <c r="D1409">
        <v>5153</v>
      </c>
    </row>
    <row r="1410" spans="1:8" hidden="1" x14ac:dyDescent="0.25">
      <c r="A1410" t="s">
        <v>4416</v>
      </c>
      <c r="B1410">
        <v>4260</v>
      </c>
      <c r="C1410" t="s">
        <v>3883</v>
      </c>
      <c r="D1410">
        <v>5259</v>
      </c>
    </row>
    <row r="1411" spans="1:8" hidden="1" x14ac:dyDescent="0.25">
      <c r="A1411" t="s">
        <v>4363</v>
      </c>
      <c r="B1411">
        <v>4241</v>
      </c>
      <c r="C1411" t="s">
        <v>2547</v>
      </c>
      <c r="D1411">
        <v>79729</v>
      </c>
    </row>
    <row r="1412" spans="1:8" hidden="1" x14ac:dyDescent="0.25">
      <c r="A1412" t="s">
        <v>4237</v>
      </c>
      <c r="B1412">
        <v>4243</v>
      </c>
      <c r="C1412" t="s">
        <v>1012</v>
      </c>
      <c r="D1412">
        <v>89604</v>
      </c>
    </row>
    <row r="1413" spans="1:8" hidden="1" x14ac:dyDescent="0.25">
      <c r="A1413" t="s">
        <v>4618</v>
      </c>
      <c r="B1413">
        <v>4469</v>
      </c>
      <c r="C1413" t="s">
        <v>1597</v>
      </c>
      <c r="D1413">
        <v>6094</v>
      </c>
    </row>
    <row r="1414" spans="1:8" hidden="1" x14ac:dyDescent="0.25">
      <c r="A1414" t="s">
        <v>4416</v>
      </c>
      <c r="B1414">
        <v>4260</v>
      </c>
      <c r="C1414" t="s">
        <v>1597</v>
      </c>
      <c r="D1414">
        <v>5260</v>
      </c>
    </row>
    <row r="1415" spans="1:8" hidden="1" x14ac:dyDescent="0.25">
      <c r="A1415" t="s">
        <v>4502</v>
      </c>
      <c r="B1415">
        <v>4404</v>
      </c>
      <c r="C1415" t="s">
        <v>2062</v>
      </c>
      <c r="D1415">
        <v>5782</v>
      </c>
    </row>
    <row r="1416" spans="1:8" hidden="1" x14ac:dyDescent="0.25">
      <c r="A1416" t="s">
        <v>4344</v>
      </c>
      <c r="B1416">
        <v>4235</v>
      </c>
      <c r="C1416" t="s">
        <v>2062</v>
      </c>
      <c r="D1416">
        <v>4982</v>
      </c>
    </row>
    <row r="1417" spans="1:8" hidden="1" x14ac:dyDescent="0.25">
      <c r="A1417" t="s">
        <v>4611</v>
      </c>
      <c r="B1417">
        <v>4487</v>
      </c>
      <c r="C1417" t="s">
        <v>787</v>
      </c>
      <c r="D1417">
        <v>90934</v>
      </c>
    </row>
    <row r="1418" spans="1:8" hidden="1" x14ac:dyDescent="0.25">
      <c r="A1418" t="s">
        <v>4593</v>
      </c>
      <c r="B1418">
        <v>4458</v>
      </c>
      <c r="C1418" t="s">
        <v>3139</v>
      </c>
      <c r="D1418">
        <v>5964</v>
      </c>
    </row>
    <row r="1419" spans="1:8" hidden="1" x14ac:dyDescent="0.25">
      <c r="A1419" t="s">
        <v>4558</v>
      </c>
      <c r="B1419">
        <v>4437</v>
      </c>
      <c r="C1419" t="s">
        <v>1189</v>
      </c>
      <c r="D1419">
        <v>92280</v>
      </c>
    </row>
    <row r="1420" spans="1:8" hidden="1" x14ac:dyDescent="0.25">
      <c r="A1420" t="s">
        <v>4574</v>
      </c>
      <c r="B1420">
        <v>4444</v>
      </c>
      <c r="C1420" t="s">
        <v>2446</v>
      </c>
      <c r="D1420">
        <v>5927</v>
      </c>
    </row>
    <row r="1421" spans="1:8" x14ac:dyDescent="0.25">
      <c r="A1421" t="s">
        <v>4394</v>
      </c>
      <c r="B1421">
        <v>4240</v>
      </c>
      <c r="C1421" t="s">
        <v>3185</v>
      </c>
      <c r="D1421">
        <v>5063</v>
      </c>
      <c r="E1421">
        <f>VLOOKUP(D1421,Enrollment!E:T,16,FALSE)</f>
        <v>592</v>
      </c>
      <c r="F1421" t="s">
        <v>15032</v>
      </c>
      <c r="G1421">
        <f>VLOOKUP(D1421,'F&amp;R Lunch'!E:I,5,FALSE)</f>
        <v>0.08</v>
      </c>
      <c r="H1421">
        <f>IF(F1421="Yes",E1421,G1421*E1421)</f>
        <v>47.36</v>
      </c>
    </row>
    <row r="1422" spans="1:8" hidden="1" x14ac:dyDescent="0.25">
      <c r="A1422" t="s">
        <v>4299</v>
      </c>
      <c r="B1422">
        <v>4259</v>
      </c>
      <c r="C1422" t="s">
        <v>1675</v>
      </c>
      <c r="D1422">
        <v>79821</v>
      </c>
    </row>
    <row r="1423" spans="1:8" hidden="1" x14ac:dyDescent="0.25">
      <c r="A1423" t="s">
        <v>4135</v>
      </c>
      <c r="B1423">
        <v>4218</v>
      </c>
      <c r="C1423" t="s">
        <v>3062</v>
      </c>
      <c r="D1423">
        <v>4885</v>
      </c>
    </row>
    <row r="1424" spans="1:8" hidden="1" x14ac:dyDescent="0.25">
      <c r="A1424" t="s">
        <v>5075</v>
      </c>
      <c r="B1424">
        <v>79598</v>
      </c>
      <c r="C1424" t="s">
        <v>1799</v>
      </c>
      <c r="D1424">
        <v>5580</v>
      </c>
    </row>
    <row r="1425" spans="1:8" hidden="1" x14ac:dyDescent="0.25">
      <c r="A1425" t="s">
        <v>4132</v>
      </c>
      <c r="B1425">
        <v>4221</v>
      </c>
      <c r="C1425" t="s">
        <v>1232</v>
      </c>
      <c r="D1425">
        <v>90064</v>
      </c>
    </row>
    <row r="1426" spans="1:8" hidden="1" x14ac:dyDescent="0.25">
      <c r="A1426" t="s">
        <v>4132</v>
      </c>
      <c r="B1426">
        <v>4221</v>
      </c>
      <c r="C1426" t="s">
        <v>1234</v>
      </c>
      <c r="D1426">
        <v>92618</v>
      </c>
    </row>
    <row r="1427" spans="1:8" hidden="1" x14ac:dyDescent="0.25">
      <c r="A1427" t="s">
        <v>4502</v>
      </c>
      <c r="B1427">
        <v>4404</v>
      </c>
      <c r="C1427" t="s">
        <v>5101</v>
      </c>
      <c r="D1427">
        <v>1000279</v>
      </c>
    </row>
    <row r="1428" spans="1:8" hidden="1" x14ac:dyDescent="0.25">
      <c r="A1428" t="s">
        <v>4532</v>
      </c>
      <c r="B1428">
        <v>4403</v>
      </c>
      <c r="C1428" t="s">
        <v>3728</v>
      </c>
      <c r="D1428">
        <v>5706</v>
      </c>
    </row>
    <row r="1429" spans="1:8" hidden="1" x14ac:dyDescent="0.25">
      <c r="A1429" t="s">
        <v>4095</v>
      </c>
      <c r="B1429">
        <v>4176</v>
      </c>
      <c r="C1429" t="s">
        <v>2386</v>
      </c>
      <c r="D1429">
        <v>4784</v>
      </c>
    </row>
    <row r="1430" spans="1:8" hidden="1" x14ac:dyDescent="0.25">
      <c r="A1430" t="s">
        <v>4353</v>
      </c>
      <c r="B1430">
        <v>4252</v>
      </c>
      <c r="C1430" t="s">
        <v>2391</v>
      </c>
      <c r="D1430">
        <v>5190</v>
      </c>
    </row>
    <row r="1431" spans="1:8" hidden="1" x14ac:dyDescent="0.25">
      <c r="A1431" t="s">
        <v>4353</v>
      </c>
      <c r="B1431">
        <v>4252</v>
      </c>
      <c r="C1431" t="s">
        <v>5151</v>
      </c>
      <c r="D1431">
        <v>1000059</v>
      </c>
    </row>
    <row r="1432" spans="1:8" hidden="1" x14ac:dyDescent="0.25">
      <c r="A1432" t="s">
        <v>4437</v>
      </c>
      <c r="B1432">
        <v>4368</v>
      </c>
      <c r="C1432" t="s">
        <v>1870</v>
      </c>
      <c r="D1432">
        <v>5563</v>
      </c>
    </row>
    <row r="1433" spans="1:8" hidden="1" x14ac:dyDescent="0.25">
      <c r="A1433" t="s">
        <v>5152</v>
      </c>
      <c r="B1433">
        <v>4386</v>
      </c>
      <c r="C1433" t="s">
        <v>1567</v>
      </c>
      <c r="D1433">
        <v>7654</v>
      </c>
    </row>
    <row r="1434" spans="1:8" x14ac:dyDescent="0.25">
      <c r="A1434" t="s">
        <v>4394</v>
      </c>
      <c r="B1434">
        <v>4240</v>
      </c>
      <c r="C1434" t="s">
        <v>3187</v>
      </c>
      <c r="D1434">
        <v>5050</v>
      </c>
      <c r="E1434">
        <f>VLOOKUP(D1434,Enrollment!E:T,16,FALSE)</f>
        <v>376</v>
      </c>
      <c r="F1434" t="s">
        <v>5396</v>
      </c>
      <c r="G1434">
        <f>VLOOKUP(D1434,'F&amp;R Lunch'!E:I,5,FALSE)</f>
        <v>0.42</v>
      </c>
      <c r="H1434">
        <f>IF(F1434="Yes",E1434,G1434*E1434)</f>
        <v>376</v>
      </c>
    </row>
    <row r="1435" spans="1:8" hidden="1" x14ac:dyDescent="0.25">
      <c r="A1435" t="s">
        <v>4224</v>
      </c>
      <c r="B1435">
        <v>4242</v>
      </c>
      <c r="C1435" t="s">
        <v>638</v>
      </c>
      <c r="D1435">
        <v>79636</v>
      </c>
    </row>
    <row r="1436" spans="1:8" hidden="1" x14ac:dyDescent="0.25">
      <c r="A1436" t="s">
        <v>5167</v>
      </c>
      <c r="B1436">
        <v>78786</v>
      </c>
      <c r="C1436" t="s">
        <v>5168</v>
      </c>
      <c r="D1436">
        <v>1000202</v>
      </c>
    </row>
    <row r="1437" spans="1:8" hidden="1" x14ac:dyDescent="0.25">
      <c r="A1437" t="s">
        <v>5167</v>
      </c>
      <c r="B1437">
        <v>78786</v>
      </c>
      <c r="C1437" t="s">
        <v>5169</v>
      </c>
      <c r="D1437">
        <v>79319</v>
      </c>
    </row>
    <row r="1438" spans="1:8" hidden="1" x14ac:dyDescent="0.25">
      <c r="A1438" t="s">
        <v>5167</v>
      </c>
      <c r="B1438">
        <v>78786</v>
      </c>
      <c r="C1438" t="s">
        <v>5170</v>
      </c>
      <c r="D1438">
        <v>1000205</v>
      </c>
    </row>
    <row r="1439" spans="1:8" hidden="1" x14ac:dyDescent="0.25">
      <c r="A1439" t="s">
        <v>5167</v>
      </c>
      <c r="B1439">
        <v>78786</v>
      </c>
      <c r="C1439" t="s">
        <v>5171</v>
      </c>
      <c r="D1439">
        <v>1000200</v>
      </c>
    </row>
    <row r="1440" spans="1:8" hidden="1" x14ac:dyDescent="0.25">
      <c r="A1440" t="s">
        <v>5167</v>
      </c>
      <c r="B1440">
        <v>78786</v>
      </c>
      <c r="C1440" t="s">
        <v>5172</v>
      </c>
      <c r="D1440">
        <v>1000198</v>
      </c>
    </row>
    <row r="1441" spans="1:4" hidden="1" x14ac:dyDescent="0.25">
      <c r="A1441" t="s">
        <v>4278</v>
      </c>
      <c r="B1441">
        <v>4239</v>
      </c>
      <c r="C1441" t="s">
        <v>1376</v>
      </c>
      <c r="D1441">
        <v>5026</v>
      </c>
    </row>
    <row r="1442" spans="1:4" hidden="1" x14ac:dyDescent="0.25">
      <c r="A1442" t="s">
        <v>4405</v>
      </c>
      <c r="B1442">
        <v>4258</v>
      </c>
      <c r="C1442" t="s">
        <v>3486</v>
      </c>
      <c r="D1442">
        <v>5224</v>
      </c>
    </row>
    <row r="1443" spans="1:4" hidden="1" x14ac:dyDescent="0.25">
      <c r="A1443" t="s">
        <v>5156</v>
      </c>
      <c r="B1443">
        <v>32051</v>
      </c>
      <c r="C1443" t="s">
        <v>5157</v>
      </c>
      <c r="D1443">
        <v>837053</v>
      </c>
    </row>
    <row r="1444" spans="1:4" hidden="1" x14ac:dyDescent="0.25">
      <c r="A1444" t="s">
        <v>2406</v>
      </c>
      <c r="B1444">
        <v>4366</v>
      </c>
      <c r="C1444" t="s">
        <v>2406</v>
      </c>
      <c r="D1444">
        <v>5554</v>
      </c>
    </row>
    <row r="1445" spans="1:4" hidden="1" x14ac:dyDescent="0.25">
      <c r="A1445" t="s">
        <v>4234</v>
      </c>
      <c r="B1445">
        <v>4246</v>
      </c>
      <c r="C1445" t="s">
        <v>911</v>
      </c>
      <c r="D1445">
        <v>5144</v>
      </c>
    </row>
    <row r="1446" spans="1:4" hidden="1" x14ac:dyDescent="0.25">
      <c r="A1446" t="s">
        <v>5160</v>
      </c>
      <c r="B1446">
        <v>4316</v>
      </c>
      <c r="C1446" t="s">
        <v>5161</v>
      </c>
      <c r="D1446">
        <v>5482</v>
      </c>
    </row>
    <row r="1447" spans="1:4" hidden="1" x14ac:dyDescent="0.25">
      <c r="A1447" t="s">
        <v>5162</v>
      </c>
      <c r="B1447">
        <v>80985</v>
      </c>
      <c r="C1447" t="s">
        <v>5162</v>
      </c>
      <c r="D1447">
        <v>80986</v>
      </c>
    </row>
    <row r="1448" spans="1:4" hidden="1" x14ac:dyDescent="0.25">
      <c r="A1448" t="s">
        <v>5163</v>
      </c>
      <c r="B1448">
        <v>7303</v>
      </c>
      <c r="C1448" t="s">
        <v>5163</v>
      </c>
      <c r="D1448">
        <v>7304</v>
      </c>
    </row>
    <row r="1449" spans="1:4" hidden="1" x14ac:dyDescent="0.25">
      <c r="A1449" t="s">
        <v>2409</v>
      </c>
      <c r="B1449">
        <v>78882</v>
      </c>
      <c r="C1449" t="s">
        <v>2409</v>
      </c>
      <c r="D1449">
        <v>78883</v>
      </c>
    </row>
    <row r="1450" spans="1:4" hidden="1" x14ac:dyDescent="0.25">
      <c r="A1450" t="s">
        <v>4378</v>
      </c>
      <c r="B1450">
        <v>4245</v>
      </c>
      <c r="C1450" t="s">
        <v>2928</v>
      </c>
      <c r="D1450">
        <v>89912</v>
      </c>
    </row>
    <row r="1451" spans="1:4" hidden="1" x14ac:dyDescent="0.25">
      <c r="A1451" t="s">
        <v>4261</v>
      </c>
      <c r="B1451">
        <v>4335</v>
      </c>
      <c r="C1451" t="s">
        <v>1115</v>
      </c>
      <c r="D1451">
        <v>5507</v>
      </c>
    </row>
    <row r="1452" spans="1:4" hidden="1" x14ac:dyDescent="0.25">
      <c r="A1452" t="s">
        <v>4465</v>
      </c>
      <c r="B1452">
        <v>4393</v>
      </c>
      <c r="C1452" t="s">
        <v>3235</v>
      </c>
      <c r="D1452">
        <v>5627</v>
      </c>
    </row>
    <row r="1453" spans="1:4" hidden="1" x14ac:dyDescent="0.25">
      <c r="A1453" t="s">
        <v>4117</v>
      </c>
      <c r="B1453">
        <v>4197</v>
      </c>
      <c r="C1453" t="s">
        <v>3600</v>
      </c>
      <c r="D1453">
        <v>78916</v>
      </c>
    </row>
    <row r="1454" spans="1:4" hidden="1" x14ac:dyDescent="0.25">
      <c r="A1454" t="s">
        <v>4354</v>
      </c>
      <c r="B1454">
        <v>10760</v>
      </c>
      <c r="C1454" t="s">
        <v>2414</v>
      </c>
      <c r="D1454">
        <v>10800</v>
      </c>
    </row>
    <row r="1455" spans="1:4" hidden="1" x14ac:dyDescent="0.25">
      <c r="A1455" t="s">
        <v>2417</v>
      </c>
      <c r="B1455">
        <v>92374</v>
      </c>
      <c r="C1455" t="s">
        <v>2417</v>
      </c>
      <c r="D1455">
        <v>92345</v>
      </c>
    </row>
    <row r="1456" spans="1:4" hidden="1" x14ac:dyDescent="0.25">
      <c r="A1456" t="s">
        <v>4588</v>
      </c>
      <c r="B1456">
        <v>4457</v>
      </c>
      <c r="C1456" t="s">
        <v>2431</v>
      </c>
      <c r="D1456">
        <v>5962</v>
      </c>
    </row>
    <row r="1457" spans="1:4" hidden="1" x14ac:dyDescent="0.25">
      <c r="A1457" t="s">
        <v>4234</v>
      </c>
      <c r="B1457">
        <v>4246</v>
      </c>
      <c r="C1457" t="s">
        <v>913</v>
      </c>
      <c r="D1457">
        <v>89953</v>
      </c>
    </row>
    <row r="1458" spans="1:4" hidden="1" x14ac:dyDescent="0.25">
      <c r="A1458" t="s">
        <v>4363</v>
      </c>
      <c r="B1458">
        <v>4241</v>
      </c>
      <c r="C1458" t="s">
        <v>2549</v>
      </c>
      <c r="D1458">
        <v>5107</v>
      </c>
    </row>
    <row r="1459" spans="1:4" hidden="1" x14ac:dyDescent="0.25">
      <c r="A1459" t="s">
        <v>4188</v>
      </c>
      <c r="B1459">
        <v>6393</v>
      </c>
      <c r="C1459" t="s">
        <v>4752</v>
      </c>
      <c r="D1459">
        <v>6410</v>
      </c>
    </row>
    <row r="1460" spans="1:4" hidden="1" x14ac:dyDescent="0.25">
      <c r="A1460" t="s">
        <v>4375</v>
      </c>
      <c r="B1460">
        <v>4286</v>
      </c>
      <c r="C1460" t="s">
        <v>2813</v>
      </c>
      <c r="D1460">
        <v>5442</v>
      </c>
    </row>
    <row r="1461" spans="1:4" hidden="1" x14ac:dyDescent="0.25">
      <c r="A1461" t="s">
        <v>5243</v>
      </c>
      <c r="B1461">
        <v>79455</v>
      </c>
      <c r="C1461" t="s">
        <v>5245</v>
      </c>
      <c r="D1461">
        <v>79456</v>
      </c>
    </row>
    <row r="1462" spans="1:4" hidden="1" x14ac:dyDescent="0.25">
      <c r="A1462" t="s">
        <v>4363</v>
      </c>
      <c r="B1462">
        <v>4241</v>
      </c>
      <c r="C1462" t="s">
        <v>2551</v>
      </c>
      <c r="D1462">
        <v>5077</v>
      </c>
    </row>
    <row r="1463" spans="1:4" hidden="1" x14ac:dyDescent="0.25">
      <c r="A1463" t="s">
        <v>5376</v>
      </c>
      <c r="B1463">
        <v>80923</v>
      </c>
      <c r="C1463" t="s">
        <v>5377</v>
      </c>
      <c r="D1463">
        <v>93018</v>
      </c>
    </row>
    <row r="1464" spans="1:4" hidden="1" x14ac:dyDescent="0.25">
      <c r="A1464" t="s">
        <v>4110</v>
      </c>
      <c r="B1464">
        <v>4192</v>
      </c>
      <c r="C1464" t="s">
        <v>4975</v>
      </c>
      <c r="D1464">
        <v>230656</v>
      </c>
    </row>
    <row r="1465" spans="1:4" hidden="1" x14ac:dyDescent="0.25">
      <c r="A1465" t="s">
        <v>4455</v>
      </c>
      <c r="B1465">
        <v>4400</v>
      </c>
      <c r="C1465" t="s">
        <v>449</v>
      </c>
      <c r="D1465">
        <v>5652</v>
      </c>
    </row>
    <row r="1466" spans="1:4" hidden="1" x14ac:dyDescent="0.25">
      <c r="A1466" t="s">
        <v>5180</v>
      </c>
      <c r="B1466">
        <v>4204</v>
      </c>
      <c r="C1466" t="s">
        <v>5180</v>
      </c>
      <c r="D1466">
        <v>4845</v>
      </c>
    </row>
    <row r="1467" spans="1:4" hidden="1" x14ac:dyDescent="0.25">
      <c r="A1467" t="s">
        <v>4909</v>
      </c>
      <c r="B1467">
        <v>90533</v>
      </c>
      <c r="C1467" t="s">
        <v>4910</v>
      </c>
      <c r="D1467">
        <v>88388</v>
      </c>
    </row>
    <row r="1468" spans="1:4" hidden="1" x14ac:dyDescent="0.25">
      <c r="A1468" t="s">
        <v>5376</v>
      </c>
      <c r="B1468">
        <v>80923</v>
      </c>
      <c r="C1468" t="s">
        <v>5378</v>
      </c>
      <c r="D1468">
        <v>93020</v>
      </c>
    </row>
    <row r="1469" spans="1:4" hidden="1" x14ac:dyDescent="0.25">
      <c r="A1469" t="s">
        <v>4504</v>
      </c>
      <c r="B1469">
        <v>79881</v>
      </c>
      <c r="C1469" t="s">
        <v>2440</v>
      </c>
      <c r="D1469">
        <v>79899</v>
      </c>
    </row>
    <row r="1470" spans="1:4" hidden="1" x14ac:dyDescent="0.25">
      <c r="A1470" t="s">
        <v>5059</v>
      </c>
      <c r="B1470">
        <v>92633</v>
      </c>
      <c r="C1470" t="s">
        <v>5060</v>
      </c>
      <c r="D1470">
        <v>92634</v>
      </c>
    </row>
    <row r="1471" spans="1:4" hidden="1" x14ac:dyDescent="0.25">
      <c r="A1471" t="s">
        <v>4588</v>
      </c>
      <c r="B1471">
        <v>4457</v>
      </c>
      <c r="C1471" t="s">
        <v>5164</v>
      </c>
      <c r="D1471">
        <v>91269</v>
      </c>
    </row>
    <row r="1472" spans="1:4" hidden="1" x14ac:dyDescent="0.25">
      <c r="A1472" t="s">
        <v>4660</v>
      </c>
      <c r="B1472">
        <v>4499</v>
      </c>
      <c r="C1472" t="s">
        <v>4030</v>
      </c>
      <c r="D1472">
        <v>6152</v>
      </c>
    </row>
    <row r="1473" spans="1:4" hidden="1" x14ac:dyDescent="0.25">
      <c r="A1473" t="s">
        <v>4611</v>
      </c>
      <c r="B1473">
        <v>4487</v>
      </c>
      <c r="C1473" t="s">
        <v>789</v>
      </c>
      <c r="D1473">
        <v>6125</v>
      </c>
    </row>
    <row r="1474" spans="1:4" hidden="1" x14ac:dyDescent="0.25">
      <c r="A1474" t="s">
        <v>4278</v>
      </c>
      <c r="B1474">
        <v>4239</v>
      </c>
      <c r="C1474" t="s">
        <v>1378</v>
      </c>
      <c r="D1474">
        <v>78918</v>
      </c>
    </row>
    <row r="1475" spans="1:4" hidden="1" x14ac:dyDescent="0.25">
      <c r="A1475" t="s">
        <v>4371</v>
      </c>
      <c r="B1475">
        <v>4237</v>
      </c>
      <c r="C1475" t="s">
        <v>2705</v>
      </c>
      <c r="D1475">
        <v>5000</v>
      </c>
    </row>
    <row r="1476" spans="1:4" hidden="1" x14ac:dyDescent="0.25">
      <c r="A1476" t="s">
        <v>5181</v>
      </c>
      <c r="B1476">
        <v>79241</v>
      </c>
      <c r="C1476" t="s">
        <v>5182</v>
      </c>
      <c r="D1476">
        <v>79244</v>
      </c>
    </row>
    <row r="1477" spans="1:4" hidden="1" x14ac:dyDescent="0.25">
      <c r="A1477" t="s">
        <v>4371</v>
      </c>
      <c r="B1477">
        <v>4237</v>
      </c>
      <c r="C1477" t="s">
        <v>2707</v>
      </c>
      <c r="D1477">
        <v>5003</v>
      </c>
    </row>
    <row r="1478" spans="1:4" hidden="1" x14ac:dyDescent="0.25">
      <c r="A1478" t="s">
        <v>4532</v>
      </c>
      <c r="B1478">
        <v>4403</v>
      </c>
      <c r="C1478" t="s">
        <v>3730</v>
      </c>
      <c r="D1478">
        <v>5707</v>
      </c>
    </row>
    <row r="1479" spans="1:4" hidden="1" x14ac:dyDescent="0.25">
      <c r="A1479" t="s">
        <v>4344</v>
      </c>
      <c r="B1479">
        <v>4235</v>
      </c>
      <c r="C1479" t="s">
        <v>2226</v>
      </c>
      <c r="D1479">
        <v>4949</v>
      </c>
    </row>
    <row r="1480" spans="1:4" hidden="1" x14ac:dyDescent="0.25">
      <c r="A1480" t="s">
        <v>4521</v>
      </c>
      <c r="B1480">
        <v>4407</v>
      </c>
      <c r="C1480" t="s">
        <v>3415</v>
      </c>
      <c r="D1480">
        <v>5825</v>
      </c>
    </row>
    <row r="1481" spans="1:4" hidden="1" x14ac:dyDescent="0.25">
      <c r="A1481" t="s">
        <v>4839</v>
      </c>
      <c r="B1481">
        <v>8840</v>
      </c>
      <c r="C1481" t="s">
        <v>4848</v>
      </c>
      <c r="D1481">
        <v>84675</v>
      </c>
    </row>
    <row r="1482" spans="1:4" hidden="1" x14ac:dyDescent="0.25">
      <c r="A1482" t="s">
        <v>4544</v>
      </c>
      <c r="B1482">
        <v>4413</v>
      </c>
      <c r="C1482" t="s">
        <v>3823</v>
      </c>
      <c r="D1482">
        <v>89575</v>
      </c>
    </row>
    <row r="1483" spans="1:4" hidden="1" x14ac:dyDescent="0.25">
      <c r="A1483" t="s">
        <v>4416</v>
      </c>
      <c r="B1483">
        <v>4260</v>
      </c>
      <c r="C1483" t="s">
        <v>3886</v>
      </c>
      <c r="D1483">
        <v>5261</v>
      </c>
    </row>
    <row r="1484" spans="1:4" hidden="1" x14ac:dyDescent="0.25">
      <c r="A1484" t="s">
        <v>5330</v>
      </c>
      <c r="B1484">
        <v>90287</v>
      </c>
      <c r="C1484" t="s">
        <v>5331</v>
      </c>
      <c r="D1484">
        <v>91825</v>
      </c>
    </row>
    <row r="1485" spans="1:4" hidden="1" x14ac:dyDescent="0.25">
      <c r="A1485" t="s">
        <v>4544</v>
      </c>
      <c r="B1485">
        <v>4413</v>
      </c>
      <c r="C1485" t="s">
        <v>3825</v>
      </c>
      <c r="D1485">
        <v>5850</v>
      </c>
    </row>
    <row r="1486" spans="1:4" hidden="1" x14ac:dyDescent="0.25">
      <c r="A1486" t="s">
        <v>5183</v>
      </c>
      <c r="B1486">
        <v>4323</v>
      </c>
      <c r="C1486" t="s">
        <v>5184</v>
      </c>
      <c r="D1486">
        <v>5493</v>
      </c>
    </row>
    <row r="1487" spans="1:4" hidden="1" x14ac:dyDescent="0.25">
      <c r="A1487" t="s">
        <v>5183</v>
      </c>
      <c r="B1487">
        <v>4323</v>
      </c>
      <c r="C1487" t="s">
        <v>5185</v>
      </c>
      <c r="D1487">
        <v>89440</v>
      </c>
    </row>
    <row r="1488" spans="1:4" hidden="1" x14ac:dyDescent="0.25">
      <c r="A1488" t="s">
        <v>5183</v>
      </c>
      <c r="B1488">
        <v>4323</v>
      </c>
      <c r="C1488" t="s">
        <v>5186</v>
      </c>
      <c r="D1488">
        <v>78814</v>
      </c>
    </row>
    <row r="1489" spans="1:4" hidden="1" x14ac:dyDescent="0.25">
      <c r="A1489" t="s">
        <v>5183</v>
      </c>
      <c r="B1489">
        <v>4323</v>
      </c>
      <c r="C1489" t="s">
        <v>5187</v>
      </c>
      <c r="D1489">
        <v>79174</v>
      </c>
    </row>
    <row r="1490" spans="1:4" hidden="1" x14ac:dyDescent="0.25">
      <c r="A1490" t="s">
        <v>5183</v>
      </c>
      <c r="B1490">
        <v>4323</v>
      </c>
      <c r="C1490" t="s">
        <v>5188</v>
      </c>
      <c r="D1490">
        <v>80026</v>
      </c>
    </row>
    <row r="1491" spans="1:4" hidden="1" x14ac:dyDescent="0.25">
      <c r="A1491" t="s">
        <v>5183</v>
      </c>
      <c r="B1491">
        <v>4323</v>
      </c>
      <c r="C1491" t="s">
        <v>5189</v>
      </c>
      <c r="D1491">
        <v>89827</v>
      </c>
    </row>
    <row r="1492" spans="1:4" hidden="1" x14ac:dyDescent="0.25">
      <c r="A1492" t="s">
        <v>5183</v>
      </c>
      <c r="B1492">
        <v>4323</v>
      </c>
      <c r="C1492" t="s">
        <v>5190</v>
      </c>
      <c r="D1492">
        <v>10737</v>
      </c>
    </row>
    <row r="1493" spans="1:4" hidden="1" x14ac:dyDescent="0.25">
      <c r="A1493" t="s">
        <v>4096</v>
      </c>
      <c r="B1493">
        <v>79503</v>
      </c>
      <c r="C1493" t="s">
        <v>2443</v>
      </c>
      <c r="D1493">
        <v>79505</v>
      </c>
    </row>
    <row r="1494" spans="1:4" hidden="1" x14ac:dyDescent="0.25">
      <c r="A1494" t="s">
        <v>4505</v>
      </c>
      <c r="B1494">
        <v>91238</v>
      </c>
      <c r="C1494" t="s">
        <v>4506</v>
      </c>
      <c r="D1494">
        <v>91789</v>
      </c>
    </row>
    <row r="1495" spans="1:4" hidden="1" x14ac:dyDescent="0.25">
      <c r="A1495" t="s">
        <v>4658</v>
      </c>
      <c r="B1495">
        <v>4500</v>
      </c>
      <c r="C1495" t="s">
        <v>3298</v>
      </c>
      <c r="D1495">
        <v>6165</v>
      </c>
    </row>
    <row r="1496" spans="1:4" hidden="1" x14ac:dyDescent="0.25">
      <c r="A1496" t="s">
        <v>4479</v>
      </c>
      <c r="B1496">
        <v>4410</v>
      </c>
      <c r="C1496" t="s">
        <v>542</v>
      </c>
      <c r="D1496">
        <v>5834</v>
      </c>
    </row>
    <row r="1497" spans="1:4" hidden="1" x14ac:dyDescent="0.25">
      <c r="A1497" t="s">
        <v>4205</v>
      </c>
      <c r="B1497">
        <v>4268</v>
      </c>
      <c r="C1497" t="s">
        <v>318</v>
      </c>
      <c r="D1497">
        <v>92301</v>
      </c>
    </row>
    <row r="1498" spans="1:4" hidden="1" x14ac:dyDescent="0.25">
      <c r="A1498" t="s">
        <v>4416</v>
      </c>
      <c r="B1498">
        <v>4260</v>
      </c>
      <c r="C1498" t="s">
        <v>3888</v>
      </c>
      <c r="D1498">
        <v>5262</v>
      </c>
    </row>
    <row r="1499" spans="1:4" hidden="1" x14ac:dyDescent="0.25">
      <c r="A1499" t="s">
        <v>4437</v>
      </c>
      <c r="B1499">
        <v>4368</v>
      </c>
      <c r="C1499" t="s">
        <v>1872</v>
      </c>
      <c r="D1499">
        <v>5564</v>
      </c>
    </row>
    <row r="1500" spans="1:4" hidden="1" x14ac:dyDescent="0.25">
      <c r="A1500" t="s">
        <v>4358</v>
      </c>
      <c r="B1500">
        <v>4262</v>
      </c>
      <c r="C1500" t="s">
        <v>2457</v>
      </c>
      <c r="D1500">
        <v>5280</v>
      </c>
    </row>
    <row r="1501" spans="1:4" hidden="1" x14ac:dyDescent="0.25">
      <c r="A1501" t="s">
        <v>4445</v>
      </c>
      <c r="B1501">
        <v>4373</v>
      </c>
      <c r="C1501" t="s">
        <v>2468</v>
      </c>
      <c r="D1501">
        <v>5578</v>
      </c>
    </row>
    <row r="1502" spans="1:4" hidden="1" x14ac:dyDescent="0.25">
      <c r="A1502" t="s">
        <v>4299</v>
      </c>
      <c r="B1502">
        <v>4259</v>
      </c>
      <c r="C1502" t="s">
        <v>1677</v>
      </c>
      <c r="D1502">
        <v>5237</v>
      </c>
    </row>
    <row r="1503" spans="1:4" hidden="1" x14ac:dyDescent="0.25">
      <c r="A1503" t="s">
        <v>4628</v>
      </c>
      <c r="B1503">
        <v>79068</v>
      </c>
      <c r="C1503" t="s">
        <v>4629</v>
      </c>
      <c r="D1503">
        <v>79108</v>
      </c>
    </row>
    <row r="1504" spans="1:4" hidden="1" x14ac:dyDescent="0.25">
      <c r="A1504" t="s">
        <v>4097</v>
      </c>
      <c r="B1504">
        <v>4196</v>
      </c>
      <c r="C1504" t="s">
        <v>2480</v>
      </c>
      <c r="D1504">
        <v>4832</v>
      </c>
    </row>
    <row r="1505" spans="1:4" hidden="1" x14ac:dyDescent="0.25">
      <c r="A1505" t="s">
        <v>4097</v>
      </c>
      <c r="B1505">
        <v>4196</v>
      </c>
      <c r="C1505" t="s">
        <v>2482</v>
      </c>
      <c r="D1505">
        <v>4831</v>
      </c>
    </row>
    <row r="1506" spans="1:4" hidden="1" x14ac:dyDescent="0.25">
      <c r="A1506" t="s">
        <v>2315</v>
      </c>
      <c r="B1506">
        <v>123733</v>
      </c>
      <c r="C1506" t="s">
        <v>2315</v>
      </c>
      <c r="D1506">
        <v>991308</v>
      </c>
    </row>
    <row r="1507" spans="1:4" hidden="1" x14ac:dyDescent="0.25">
      <c r="A1507" t="s">
        <v>4474</v>
      </c>
      <c r="B1507">
        <v>4406</v>
      </c>
      <c r="C1507" t="s">
        <v>187</v>
      </c>
      <c r="D1507">
        <v>79282</v>
      </c>
    </row>
    <row r="1508" spans="1:4" hidden="1" x14ac:dyDescent="0.25">
      <c r="A1508" t="s">
        <v>4221</v>
      </c>
      <c r="B1508">
        <v>4282</v>
      </c>
      <c r="C1508" t="s">
        <v>482</v>
      </c>
      <c r="D1508">
        <v>5412</v>
      </c>
    </row>
    <row r="1509" spans="1:4" hidden="1" x14ac:dyDescent="0.25">
      <c r="A1509" t="s">
        <v>4336</v>
      </c>
      <c r="B1509">
        <v>4281</v>
      </c>
      <c r="C1509" t="s">
        <v>1958</v>
      </c>
      <c r="D1509">
        <v>5396</v>
      </c>
    </row>
    <row r="1510" spans="1:4" hidden="1" x14ac:dyDescent="0.25">
      <c r="A1510" t="s">
        <v>4660</v>
      </c>
      <c r="B1510">
        <v>4499</v>
      </c>
      <c r="C1510" t="s">
        <v>4032</v>
      </c>
      <c r="D1510">
        <v>6153</v>
      </c>
    </row>
    <row r="1511" spans="1:4" hidden="1" x14ac:dyDescent="0.25">
      <c r="A1511" t="s">
        <v>4839</v>
      </c>
      <c r="B1511">
        <v>8840</v>
      </c>
      <c r="C1511" t="s">
        <v>4849</v>
      </c>
      <c r="D1511">
        <v>89731</v>
      </c>
    </row>
    <row r="1512" spans="1:4" hidden="1" x14ac:dyDescent="0.25">
      <c r="A1512" t="s">
        <v>4360</v>
      </c>
      <c r="B1512">
        <v>4275</v>
      </c>
      <c r="C1512" t="s">
        <v>2490</v>
      </c>
      <c r="D1512">
        <v>5355</v>
      </c>
    </row>
    <row r="1513" spans="1:4" hidden="1" x14ac:dyDescent="0.25">
      <c r="A1513" t="s">
        <v>4532</v>
      </c>
      <c r="B1513">
        <v>4403</v>
      </c>
      <c r="C1513" t="s">
        <v>3732</v>
      </c>
      <c r="D1513">
        <v>5758</v>
      </c>
    </row>
    <row r="1514" spans="1:4" hidden="1" x14ac:dyDescent="0.25">
      <c r="A1514" t="s">
        <v>4416</v>
      </c>
      <c r="B1514">
        <v>4260</v>
      </c>
      <c r="C1514" t="s">
        <v>3890</v>
      </c>
      <c r="D1514">
        <v>5263</v>
      </c>
    </row>
    <row r="1515" spans="1:4" hidden="1" x14ac:dyDescent="0.25">
      <c r="A1515" t="s">
        <v>4552</v>
      </c>
      <c r="B1515">
        <v>4446</v>
      </c>
      <c r="C1515" t="s">
        <v>522</v>
      </c>
      <c r="D1515">
        <v>5932</v>
      </c>
    </row>
    <row r="1516" spans="1:4" hidden="1" x14ac:dyDescent="0.25">
      <c r="A1516" t="s">
        <v>4098</v>
      </c>
      <c r="B1516">
        <v>4180</v>
      </c>
      <c r="C1516" t="s">
        <v>2497</v>
      </c>
      <c r="D1516">
        <v>4788</v>
      </c>
    </row>
    <row r="1517" spans="1:4" hidden="1" x14ac:dyDescent="0.25">
      <c r="A1517" t="s">
        <v>4363</v>
      </c>
      <c r="B1517">
        <v>4241</v>
      </c>
      <c r="C1517" t="s">
        <v>2553</v>
      </c>
      <c r="D1517">
        <v>81026</v>
      </c>
    </row>
    <row r="1518" spans="1:4" hidden="1" x14ac:dyDescent="0.25">
      <c r="A1518" t="s">
        <v>4363</v>
      </c>
      <c r="B1518">
        <v>4241</v>
      </c>
      <c r="C1518" t="s">
        <v>2555</v>
      </c>
      <c r="D1518">
        <v>5094</v>
      </c>
    </row>
    <row r="1519" spans="1:4" hidden="1" x14ac:dyDescent="0.25">
      <c r="A1519" t="s">
        <v>5296</v>
      </c>
      <c r="B1519">
        <v>8870</v>
      </c>
      <c r="C1519" t="s">
        <v>5303</v>
      </c>
      <c r="D1519">
        <v>8872</v>
      </c>
    </row>
    <row r="1520" spans="1:4" hidden="1" x14ac:dyDescent="0.25">
      <c r="A1520" t="s">
        <v>4362</v>
      </c>
      <c r="B1520">
        <v>79578</v>
      </c>
      <c r="C1520" t="s">
        <v>2502</v>
      </c>
      <c r="D1520">
        <v>79579</v>
      </c>
    </row>
    <row r="1521" spans="1:4" hidden="1" x14ac:dyDescent="0.25">
      <c r="A1521" t="s">
        <v>4544</v>
      </c>
      <c r="B1521">
        <v>4413</v>
      </c>
      <c r="C1521" t="s">
        <v>3827</v>
      </c>
      <c r="D1521">
        <v>84665</v>
      </c>
    </row>
    <row r="1522" spans="1:4" hidden="1" x14ac:dyDescent="0.25">
      <c r="A1522" t="s">
        <v>4230</v>
      </c>
      <c r="B1522">
        <v>4263</v>
      </c>
      <c r="C1522" t="s">
        <v>841</v>
      </c>
      <c r="D1522">
        <v>5288</v>
      </c>
    </row>
    <row r="1523" spans="1:4" hidden="1" x14ac:dyDescent="0.25">
      <c r="A1523" t="s">
        <v>5296</v>
      </c>
      <c r="B1523">
        <v>8870</v>
      </c>
      <c r="C1523" t="s">
        <v>841</v>
      </c>
      <c r="D1523">
        <v>8881</v>
      </c>
    </row>
    <row r="1524" spans="1:4" hidden="1" x14ac:dyDescent="0.25">
      <c r="A1524" t="s">
        <v>4364</v>
      </c>
      <c r="B1524">
        <v>5180</v>
      </c>
      <c r="C1524" t="s">
        <v>2587</v>
      </c>
      <c r="D1524">
        <v>10820</v>
      </c>
    </row>
    <row r="1525" spans="1:4" hidden="1" x14ac:dyDescent="0.25">
      <c r="A1525" t="s">
        <v>4364</v>
      </c>
      <c r="B1525">
        <v>5180</v>
      </c>
      <c r="C1525" t="s">
        <v>2589</v>
      </c>
      <c r="D1525">
        <v>89828</v>
      </c>
    </row>
    <row r="1526" spans="1:4" hidden="1" x14ac:dyDescent="0.25">
      <c r="A1526" t="s">
        <v>4363</v>
      </c>
      <c r="B1526">
        <v>4241</v>
      </c>
      <c r="C1526" t="s">
        <v>2557</v>
      </c>
      <c r="D1526">
        <v>5105</v>
      </c>
    </row>
    <row r="1527" spans="1:4" hidden="1" x14ac:dyDescent="0.25">
      <c r="A1527" t="s">
        <v>4231</v>
      </c>
      <c r="B1527">
        <v>89917</v>
      </c>
      <c r="C1527" t="s">
        <v>846</v>
      </c>
      <c r="D1527">
        <v>89918</v>
      </c>
    </row>
    <row r="1528" spans="1:4" hidden="1" x14ac:dyDescent="0.25">
      <c r="A1528" t="s">
        <v>5194</v>
      </c>
      <c r="B1528">
        <v>79205</v>
      </c>
      <c r="C1528" t="s">
        <v>2592</v>
      </c>
      <c r="D1528">
        <v>78977</v>
      </c>
    </row>
    <row r="1529" spans="1:4" hidden="1" x14ac:dyDescent="0.25">
      <c r="A1529" t="s">
        <v>4458</v>
      </c>
      <c r="B1529">
        <v>4389</v>
      </c>
      <c r="C1529" t="s">
        <v>1569</v>
      </c>
      <c r="D1529">
        <v>5608</v>
      </c>
    </row>
    <row r="1530" spans="1:4" hidden="1" x14ac:dyDescent="0.25">
      <c r="A1530" t="s">
        <v>4234</v>
      </c>
      <c r="B1530">
        <v>4246</v>
      </c>
      <c r="C1530" t="s">
        <v>915</v>
      </c>
      <c r="D1530">
        <v>5145</v>
      </c>
    </row>
    <row r="1531" spans="1:4" hidden="1" x14ac:dyDescent="0.25">
      <c r="A1531" t="s">
        <v>4630</v>
      </c>
      <c r="B1531">
        <v>10970</v>
      </c>
      <c r="C1531" t="s">
        <v>4632</v>
      </c>
      <c r="D1531">
        <v>78816</v>
      </c>
    </row>
    <row r="1532" spans="1:4" hidden="1" x14ac:dyDescent="0.25">
      <c r="A1532" t="s">
        <v>4144</v>
      </c>
      <c r="B1532">
        <v>4510</v>
      </c>
      <c r="C1532" t="s">
        <v>5195</v>
      </c>
      <c r="D1532">
        <v>80408</v>
      </c>
    </row>
    <row r="1533" spans="1:4" hidden="1" x14ac:dyDescent="0.25">
      <c r="A1533" t="s">
        <v>4144</v>
      </c>
      <c r="B1533">
        <v>4510</v>
      </c>
      <c r="C1533" t="s">
        <v>2599</v>
      </c>
      <c r="D1533">
        <v>6197</v>
      </c>
    </row>
    <row r="1534" spans="1:4" hidden="1" x14ac:dyDescent="0.25">
      <c r="A1534" t="s">
        <v>4371</v>
      </c>
      <c r="B1534">
        <v>4237</v>
      </c>
      <c r="C1534" t="s">
        <v>2709</v>
      </c>
      <c r="D1534">
        <v>81144</v>
      </c>
    </row>
    <row r="1535" spans="1:4" hidden="1" x14ac:dyDescent="0.25">
      <c r="A1535" t="s">
        <v>4234</v>
      </c>
      <c r="B1535">
        <v>4246</v>
      </c>
      <c r="C1535" t="s">
        <v>917</v>
      </c>
      <c r="D1535">
        <v>6016</v>
      </c>
    </row>
    <row r="1536" spans="1:4" hidden="1" x14ac:dyDescent="0.25">
      <c r="A1536" t="s">
        <v>4315</v>
      </c>
      <c r="B1536">
        <v>4276</v>
      </c>
      <c r="C1536" t="s">
        <v>1889</v>
      </c>
      <c r="D1536">
        <v>756942</v>
      </c>
    </row>
    <row r="1537" spans="1:4" hidden="1" x14ac:dyDescent="0.25">
      <c r="A1537" t="s">
        <v>4371</v>
      </c>
      <c r="B1537">
        <v>4237</v>
      </c>
      <c r="C1537" t="s">
        <v>2711</v>
      </c>
      <c r="D1537">
        <v>5010</v>
      </c>
    </row>
    <row r="1538" spans="1:4" hidden="1" x14ac:dyDescent="0.25">
      <c r="A1538" t="s">
        <v>4205</v>
      </c>
      <c r="B1538">
        <v>4268</v>
      </c>
      <c r="C1538" t="s">
        <v>320</v>
      </c>
      <c r="D1538">
        <v>5319</v>
      </c>
    </row>
    <row r="1539" spans="1:4" hidden="1" x14ac:dyDescent="0.25">
      <c r="A1539" t="s">
        <v>4590</v>
      </c>
      <c r="B1539">
        <v>4460</v>
      </c>
      <c r="C1539" t="s">
        <v>2606</v>
      </c>
      <c r="D1539">
        <v>5968</v>
      </c>
    </row>
    <row r="1540" spans="1:4" hidden="1" x14ac:dyDescent="0.25">
      <c r="A1540" t="s">
        <v>5196</v>
      </c>
      <c r="B1540">
        <v>79069</v>
      </c>
      <c r="C1540" t="s">
        <v>5197</v>
      </c>
      <c r="D1540">
        <v>79107</v>
      </c>
    </row>
    <row r="1541" spans="1:4" hidden="1" x14ac:dyDescent="0.25">
      <c r="A1541" t="s">
        <v>4591</v>
      </c>
      <c r="B1541">
        <v>4462</v>
      </c>
      <c r="C1541" t="s">
        <v>2608</v>
      </c>
      <c r="D1541">
        <v>5971</v>
      </c>
    </row>
    <row r="1542" spans="1:4" hidden="1" x14ac:dyDescent="0.25">
      <c r="A1542" t="s">
        <v>4247</v>
      </c>
      <c r="B1542">
        <v>81045</v>
      </c>
      <c r="C1542" t="s">
        <v>1084</v>
      </c>
      <c r="D1542">
        <v>10753</v>
      </c>
    </row>
    <row r="1543" spans="1:4" hidden="1" x14ac:dyDescent="0.25">
      <c r="A1543" t="s">
        <v>5198</v>
      </c>
      <c r="B1543">
        <v>92983</v>
      </c>
      <c r="C1543" t="s">
        <v>5199</v>
      </c>
      <c r="D1543">
        <v>850102</v>
      </c>
    </row>
    <row r="1544" spans="1:4" hidden="1" x14ac:dyDescent="0.25">
      <c r="A1544" t="s">
        <v>5200</v>
      </c>
      <c r="B1544">
        <v>92253</v>
      </c>
      <c r="C1544" t="s">
        <v>5201</v>
      </c>
      <c r="D1544">
        <v>92254</v>
      </c>
    </row>
    <row r="1545" spans="1:4" hidden="1" x14ac:dyDescent="0.25">
      <c r="A1545" t="s">
        <v>4344</v>
      </c>
      <c r="B1545">
        <v>4235</v>
      </c>
      <c r="C1545" t="s">
        <v>2228</v>
      </c>
      <c r="D1545">
        <v>78938</v>
      </c>
    </row>
    <row r="1546" spans="1:4" hidden="1" x14ac:dyDescent="0.25">
      <c r="A1546" t="s">
        <v>4278</v>
      </c>
      <c r="B1546">
        <v>4239</v>
      </c>
      <c r="C1546" t="s">
        <v>1380</v>
      </c>
      <c r="D1546">
        <v>5025</v>
      </c>
    </row>
    <row r="1547" spans="1:4" hidden="1" x14ac:dyDescent="0.25">
      <c r="A1547" t="s">
        <v>4373</v>
      </c>
      <c r="B1547">
        <v>4256</v>
      </c>
      <c r="C1547" t="s">
        <v>2775</v>
      </c>
      <c r="D1547">
        <v>5197</v>
      </c>
    </row>
    <row r="1548" spans="1:4" hidden="1" x14ac:dyDescent="0.25">
      <c r="A1548" t="s">
        <v>4091</v>
      </c>
      <c r="B1548">
        <v>4174</v>
      </c>
      <c r="C1548" t="s">
        <v>974</v>
      </c>
      <c r="D1548">
        <v>4771</v>
      </c>
    </row>
    <row r="1549" spans="1:4" hidden="1" x14ac:dyDescent="0.25">
      <c r="A1549" t="s">
        <v>4379</v>
      </c>
      <c r="B1549">
        <v>90275</v>
      </c>
      <c r="C1549" t="s">
        <v>2964</v>
      </c>
      <c r="D1549">
        <v>90276</v>
      </c>
    </row>
    <row r="1550" spans="1:4" hidden="1" x14ac:dyDescent="0.25">
      <c r="A1550" t="s">
        <v>4480</v>
      </c>
      <c r="B1550">
        <v>85448</v>
      </c>
      <c r="C1550" t="s">
        <v>717</v>
      </c>
      <c r="D1550">
        <v>92561</v>
      </c>
    </row>
    <row r="1551" spans="1:4" hidden="1" x14ac:dyDescent="0.25">
      <c r="A1551" t="s">
        <v>4480</v>
      </c>
      <c r="B1551">
        <v>85448</v>
      </c>
      <c r="C1551" t="s">
        <v>719</v>
      </c>
      <c r="D1551">
        <v>87441</v>
      </c>
    </row>
    <row r="1552" spans="1:4" hidden="1" x14ac:dyDescent="0.25">
      <c r="A1552" t="s">
        <v>4125</v>
      </c>
      <c r="B1552">
        <v>4209</v>
      </c>
      <c r="C1552" t="s">
        <v>5202</v>
      </c>
      <c r="D1552">
        <v>91196</v>
      </c>
    </row>
    <row r="1553" spans="1:4" hidden="1" x14ac:dyDescent="0.25">
      <c r="A1553" t="s">
        <v>4125</v>
      </c>
      <c r="B1553">
        <v>4209</v>
      </c>
      <c r="C1553" t="s">
        <v>5203</v>
      </c>
      <c r="D1553">
        <v>10822</v>
      </c>
    </row>
    <row r="1554" spans="1:4" hidden="1" x14ac:dyDescent="0.25">
      <c r="A1554" t="s">
        <v>4125</v>
      </c>
      <c r="B1554">
        <v>4209</v>
      </c>
      <c r="C1554" t="s">
        <v>2616</v>
      </c>
      <c r="D1554">
        <v>4858</v>
      </c>
    </row>
    <row r="1555" spans="1:4" hidden="1" x14ac:dyDescent="0.25">
      <c r="A1555" t="s">
        <v>4125</v>
      </c>
      <c r="B1555">
        <v>4209</v>
      </c>
      <c r="C1555" t="s">
        <v>2618</v>
      </c>
      <c r="D1555">
        <v>4860</v>
      </c>
    </row>
    <row r="1556" spans="1:4" hidden="1" x14ac:dyDescent="0.25">
      <c r="A1556" t="s">
        <v>5215</v>
      </c>
      <c r="B1556">
        <v>89380</v>
      </c>
      <c r="C1556" t="s">
        <v>5216</v>
      </c>
      <c r="D1556">
        <v>89709</v>
      </c>
    </row>
    <row r="1557" spans="1:4" hidden="1" x14ac:dyDescent="0.25">
      <c r="A1557" t="s">
        <v>4446</v>
      </c>
      <c r="B1557">
        <v>4369</v>
      </c>
      <c r="C1557" t="s">
        <v>2623</v>
      </c>
      <c r="D1557">
        <v>5566</v>
      </c>
    </row>
    <row r="1558" spans="1:4" hidden="1" x14ac:dyDescent="0.25">
      <c r="A1558" t="s">
        <v>4099</v>
      </c>
      <c r="B1558">
        <v>4186</v>
      </c>
      <c r="C1558" t="s">
        <v>2629</v>
      </c>
      <c r="D1558">
        <v>4796</v>
      </c>
    </row>
    <row r="1559" spans="1:4" hidden="1" x14ac:dyDescent="0.25">
      <c r="A1559" t="s">
        <v>4660</v>
      </c>
      <c r="B1559">
        <v>4499</v>
      </c>
      <c r="C1559" t="s">
        <v>4034</v>
      </c>
      <c r="D1559">
        <v>6154</v>
      </c>
    </row>
    <row r="1560" spans="1:4" hidden="1" x14ac:dyDescent="0.25">
      <c r="A1560" t="s">
        <v>4370</v>
      </c>
      <c r="B1560">
        <v>4283</v>
      </c>
      <c r="C1560" t="s">
        <v>2644</v>
      </c>
      <c r="D1560">
        <v>5417</v>
      </c>
    </row>
    <row r="1561" spans="1:4" hidden="1" x14ac:dyDescent="0.25">
      <c r="A1561" t="s">
        <v>2656</v>
      </c>
      <c r="B1561">
        <v>92972</v>
      </c>
      <c r="C1561" t="s">
        <v>2656</v>
      </c>
      <c r="D1561">
        <v>126443</v>
      </c>
    </row>
    <row r="1562" spans="1:4" hidden="1" x14ac:dyDescent="0.25">
      <c r="A1562" t="s">
        <v>4168</v>
      </c>
      <c r="B1562">
        <v>79875</v>
      </c>
      <c r="C1562" t="s">
        <v>130</v>
      </c>
      <c r="D1562">
        <v>78817</v>
      </c>
    </row>
    <row r="1563" spans="1:4" hidden="1" x14ac:dyDescent="0.25">
      <c r="A1563" t="s">
        <v>4371</v>
      </c>
      <c r="B1563">
        <v>4237</v>
      </c>
      <c r="C1563" t="s">
        <v>5205</v>
      </c>
      <c r="D1563">
        <v>81207</v>
      </c>
    </row>
    <row r="1564" spans="1:4" hidden="1" x14ac:dyDescent="0.25">
      <c r="A1564" t="s">
        <v>4371</v>
      </c>
      <c r="B1564">
        <v>4237</v>
      </c>
      <c r="C1564" t="s">
        <v>2713</v>
      </c>
      <c r="D1564">
        <v>4989</v>
      </c>
    </row>
    <row r="1565" spans="1:4" hidden="1" x14ac:dyDescent="0.25">
      <c r="A1565" t="s">
        <v>4371</v>
      </c>
      <c r="B1565">
        <v>4237</v>
      </c>
      <c r="C1565" t="s">
        <v>2715</v>
      </c>
      <c r="D1565">
        <v>6231</v>
      </c>
    </row>
    <row r="1566" spans="1:4" hidden="1" x14ac:dyDescent="0.25">
      <c r="A1566" t="s">
        <v>4371</v>
      </c>
      <c r="B1566">
        <v>4237</v>
      </c>
      <c r="C1566" t="s">
        <v>2717</v>
      </c>
      <c r="D1566">
        <v>5013</v>
      </c>
    </row>
    <row r="1567" spans="1:4" hidden="1" x14ac:dyDescent="0.25">
      <c r="A1567" t="s">
        <v>4371</v>
      </c>
      <c r="B1567">
        <v>4237</v>
      </c>
      <c r="C1567" t="s">
        <v>2719</v>
      </c>
      <c r="D1567">
        <v>91217</v>
      </c>
    </row>
    <row r="1568" spans="1:4" hidden="1" x14ac:dyDescent="0.25">
      <c r="A1568" t="s">
        <v>4221</v>
      </c>
      <c r="B1568">
        <v>4282</v>
      </c>
      <c r="C1568" t="s">
        <v>484</v>
      </c>
      <c r="D1568">
        <v>5413</v>
      </c>
    </row>
    <row r="1569" spans="1:4" hidden="1" x14ac:dyDescent="0.25">
      <c r="A1569" t="s">
        <v>4551</v>
      </c>
      <c r="B1569">
        <v>4443</v>
      </c>
      <c r="C1569" t="s">
        <v>211</v>
      </c>
      <c r="D1569">
        <v>79631</v>
      </c>
    </row>
    <row r="1570" spans="1:4" hidden="1" x14ac:dyDescent="0.25">
      <c r="A1570" t="s">
        <v>4381</v>
      </c>
      <c r="B1570">
        <v>4279</v>
      </c>
      <c r="C1570" t="s">
        <v>3011</v>
      </c>
      <c r="D1570">
        <v>5364</v>
      </c>
    </row>
    <row r="1571" spans="1:4" hidden="1" x14ac:dyDescent="0.25">
      <c r="A1571" t="s">
        <v>4224</v>
      </c>
      <c r="B1571">
        <v>4242</v>
      </c>
      <c r="C1571" t="s">
        <v>640</v>
      </c>
      <c r="D1571">
        <v>89613</v>
      </c>
    </row>
    <row r="1572" spans="1:4" hidden="1" x14ac:dyDescent="0.25">
      <c r="A1572" t="s">
        <v>4372</v>
      </c>
      <c r="B1572">
        <v>4338</v>
      </c>
      <c r="C1572" t="s">
        <v>2748</v>
      </c>
      <c r="D1572">
        <v>5512</v>
      </c>
    </row>
    <row r="1573" spans="1:4" hidden="1" x14ac:dyDescent="0.25">
      <c r="A1573" t="s">
        <v>4188</v>
      </c>
      <c r="B1573">
        <v>6393</v>
      </c>
      <c r="C1573" t="s">
        <v>4753</v>
      </c>
      <c r="D1573">
        <v>90802</v>
      </c>
    </row>
    <row r="1574" spans="1:4" hidden="1" x14ac:dyDescent="0.25">
      <c r="A1574" t="s">
        <v>4375</v>
      </c>
      <c r="B1574">
        <v>4286</v>
      </c>
      <c r="C1574" t="s">
        <v>2815</v>
      </c>
      <c r="D1574">
        <v>221992</v>
      </c>
    </row>
    <row r="1575" spans="1:4" hidden="1" x14ac:dyDescent="0.25">
      <c r="A1575" t="s">
        <v>4343</v>
      </c>
      <c r="B1575">
        <v>81174</v>
      </c>
      <c r="C1575" t="s">
        <v>2124</v>
      </c>
      <c r="D1575">
        <v>81175</v>
      </c>
    </row>
    <row r="1576" spans="1:4" hidden="1" x14ac:dyDescent="0.25">
      <c r="A1576" t="s">
        <v>2788</v>
      </c>
      <c r="B1576">
        <v>903484</v>
      </c>
      <c r="C1576" t="s">
        <v>2788</v>
      </c>
      <c r="D1576">
        <v>292305</v>
      </c>
    </row>
    <row r="1577" spans="1:4" hidden="1" x14ac:dyDescent="0.25">
      <c r="A1577" t="s">
        <v>5158</v>
      </c>
      <c r="B1577">
        <v>320470</v>
      </c>
      <c r="C1577" t="s">
        <v>5159</v>
      </c>
      <c r="D1577">
        <v>117994</v>
      </c>
    </row>
    <row r="1578" spans="1:4" hidden="1" x14ac:dyDescent="0.25">
      <c r="A1578" t="s">
        <v>4375</v>
      </c>
      <c r="B1578">
        <v>4286</v>
      </c>
      <c r="C1578" t="s">
        <v>2817</v>
      </c>
      <c r="D1578">
        <v>88407</v>
      </c>
    </row>
    <row r="1579" spans="1:4" hidden="1" x14ac:dyDescent="0.25">
      <c r="A1579" t="s">
        <v>4375</v>
      </c>
      <c r="B1579">
        <v>4286</v>
      </c>
      <c r="C1579" t="s">
        <v>2819</v>
      </c>
      <c r="D1579">
        <v>128903</v>
      </c>
    </row>
    <row r="1580" spans="1:4" hidden="1" x14ac:dyDescent="0.25">
      <c r="A1580" t="s">
        <v>4575</v>
      </c>
      <c r="B1580">
        <v>4452</v>
      </c>
      <c r="C1580" t="s">
        <v>2826</v>
      </c>
      <c r="D1580">
        <v>5947</v>
      </c>
    </row>
    <row r="1581" spans="1:4" hidden="1" x14ac:dyDescent="0.25">
      <c r="A1581" t="s">
        <v>4502</v>
      </c>
      <c r="B1581">
        <v>4404</v>
      </c>
      <c r="C1581" t="s">
        <v>2064</v>
      </c>
      <c r="D1581">
        <v>5774</v>
      </c>
    </row>
    <row r="1582" spans="1:4" hidden="1" x14ac:dyDescent="0.25">
      <c r="A1582" t="s">
        <v>4588</v>
      </c>
      <c r="B1582">
        <v>4457</v>
      </c>
      <c r="C1582" t="s">
        <v>2433</v>
      </c>
      <c r="D1582">
        <v>5961</v>
      </c>
    </row>
    <row r="1583" spans="1:4" hidden="1" x14ac:dyDescent="0.25">
      <c r="A1583" t="s">
        <v>5210</v>
      </c>
      <c r="B1583">
        <v>87334</v>
      </c>
      <c r="C1583" t="s">
        <v>5211</v>
      </c>
      <c r="D1583">
        <v>87335</v>
      </c>
    </row>
    <row r="1584" spans="1:4" hidden="1" x14ac:dyDescent="0.25">
      <c r="A1584" t="s">
        <v>5210</v>
      </c>
      <c r="B1584">
        <v>87334</v>
      </c>
      <c r="C1584" t="s">
        <v>2411</v>
      </c>
      <c r="D1584">
        <v>91213</v>
      </c>
    </row>
    <row r="1585" spans="1:8" hidden="1" x14ac:dyDescent="0.25">
      <c r="A1585" t="s">
        <v>4569</v>
      </c>
      <c r="B1585">
        <v>4441</v>
      </c>
      <c r="C1585" t="s">
        <v>2099</v>
      </c>
      <c r="D1585">
        <v>87479</v>
      </c>
    </row>
    <row r="1586" spans="1:8" hidden="1" x14ac:dyDescent="0.25">
      <c r="A1586" t="s">
        <v>5215</v>
      </c>
      <c r="B1586">
        <v>89380</v>
      </c>
      <c r="C1586" t="s">
        <v>5215</v>
      </c>
      <c r="D1586">
        <v>425163</v>
      </c>
    </row>
    <row r="1587" spans="1:8" hidden="1" x14ac:dyDescent="0.25">
      <c r="A1587" t="s">
        <v>5215</v>
      </c>
      <c r="B1587">
        <v>89380</v>
      </c>
      <c r="C1587" t="s">
        <v>5217</v>
      </c>
      <c r="D1587">
        <v>90313</v>
      </c>
    </row>
    <row r="1588" spans="1:8" hidden="1" x14ac:dyDescent="0.25">
      <c r="A1588" t="s">
        <v>5215</v>
      </c>
      <c r="B1588">
        <v>89380</v>
      </c>
      <c r="C1588" t="s">
        <v>5218</v>
      </c>
      <c r="D1588">
        <v>314100</v>
      </c>
    </row>
    <row r="1589" spans="1:8" hidden="1" x14ac:dyDescent="0.25">
      <c r="A1589" t="s">
        <v>5215</v>
      </c>
      <c r="B1589">
        <v>89380</v>
      </c>
      <c r="C1589" t="s">
        <v>5219</v>
      </c>
      <c r="D1589">
        <v>90904</v>
      </c>
    </row>
    <row r="1590" spans="1:8" hidden="1" x14ac:dyDescent="0.25">
      <c r="A1590" t="s">
        <v>5215</v>
      </c>
      <c r="B1590">
        <v>89380</v>
      </c>
      <c r="C1590" t="s">
        <v>5220</v>
      </c>
      <c r="D1590">
        <v>90910</v>
      </c>
    </row>
    <row r="1591" spans="1:8" hidden="1" x14ac:dyDescent="0.25">
      <c r="A1591" t="s">
        <v>5215</v>
      </c>
      <c r="B1591">
        <v>89380</v>
      </c>
      <c r="C1591" t="s">
        <v>5221</v>
      </c>
      <c r="D1591">
        <v>90908</v>
      </c>
    </row>
    <row r="1592" spans="1:8" hidden="1" x14ac:dyDescent="0.25">
      <c r="A1592" t="s">
        <v>5215</v>
      </c>
      <c r="B1592">
        <v>89380</v>
      </c>
      <c r="C1592" t="s">
        <v>5222</v>
      </c>
      <c r="D1592">
        <v>90909</v>
      </c>
    </row>
    <row r="1593" spans="1:8" hidden="1" x14ac:dyDescent="0.25">
      <c r="A1593" t="s">
        <v>5215</v>
      </c>
      <c r="B1593">
        <v>89380</v>
      </c>
      <c r="C1593" t="s">
        <v>5223</v>
      </c>
      <c r="D1593">
        <v>90905</v>
      </c>
    </row>
    <row r="1594" spans="1:8" hidden="1" x14ac:dyDescent="0.25">
      <c r="A1594" t="s">
        <v>5215</v>
      </c>
      <c r="B1594">
        <v>89380</v>
      </c>
      <c r="C1594" t="s">
        <v>5224</v>
      </c>
      <c r="D1594">
        <v>418414</v>
      </c>
    </row>
    <row r="1595" spans="1:8" hidden="1" x14ac:dyDescent="0.25">
      <c r="A1595" t="s">
        <v>5215</v>
      </c>
      <c r="B1595">
        <v>89380</v>
      </c>
      <c r="C1595" t="s">
        <v>5225</v>
      </c>
      <c r="D1595">
        <v>90312</v>
      </c>
    </row>
    <row r="1596" spans="1:8" hidden="1" x14ac:dyDescent="0.25">
      <c r="A1596" t="s">
        <v>4134</v>
      </c>
      <c r="B1596">
        <v>4220</v>
      </c>
      <c r="C1596" t="s">
        <v>2846</v>
      </c>
      <c r="D1596">
        <v>4890</v>
      </c>
    </row>
    <row r="1597" spans="1:8" x14ac:dyDescent="0.25">
      <c r="A1597" t="s">
        <v>4394</v>
      </c>
      <c r="B1597">
        <v>4240</v>
      </c>
      <c r="C1597" t="s">
        <v>2846</v>
      </c>
      <c r="D1597">
        <v>5048</v>
      </c>
      <c r="E1597">
        <f>VLOOKUP(D1597,Enrollment!E:T,16,FALSE)</f>
        <v>488</v>
      </c>
      <c r="F1597" t="s">
        <v>5396</v>
      </c>
      <c r="G1597">
        <f>VLOOKUP(D1597,'F&amp;R Lunch'!E:I,5,FALSE)</f>
        <v>0.42</v>
      </c>
      <c r="H1597">
        <f>IF(F1597="Yes",E1597,G1597*E1597)</f>
        <v>488</v>
      </c>
    </row>
    <row r="1598" spans="1:8" hidden="1" x14ac:dyDescent="0.25">
      <c r="A1598" t="s">
        <v>4134</v>
      </c>
      <c r="B1598">
        <v>4220</v>
      </c>
      <c r="C1598" t="s">
        <v>2848</v>
      </c>
      <c r="D1598">
        <v>4891</v>
      </c>
    </row>
    <row r="1599" spans="1:8" hidden="1" x14ac:dyDescent="0.25">
      <c r="A1599" t="s">
        <v>4134</v>
      </c>
      <c r="B1599">
        <v>4220</v>
      </c>
      <c r="C1599" t="s">
        <v>2850</v>
      </c>
      <c r="D1599">
        <v>81056</v>
      </c>
    </row>
    <row r="1600" spans="1:8" hidden="1" x14ac:dyDescent="0.25">
      <c r="A1600" t="s">
        <v>4510</v>
      </c>
      <c r="B1600">
        <v>89864</v>
      </c>
      <c r="C1600" t="s">
        <v>2838</v>
      </c>
      <c r="D1600">
        <v>89865</v>
      </c>
    </row>
    <row r="1601" spans="1:4" hidden="1" x14ac:dyDescent="0.25">
      <c r="A1601" t="s">
        <v>4511</v>
      </c>
      <c r="B1601">
        <v>79959</v>
      </c>
      <c r="C1601" t="s">
        <v>2841</v>
      </c>
      <c r="D1601">
        <v>79960</v>
      </c>
    </row>
    <row r="1602" spans="1:4" hidden="1" x14ac:dyDescent="0.25">
      <c r="A1602" t="s">
        <v>4511</v>
      </c>
      <c r="B1602">
        <v>79959</v>
      </c>
      <c r="C1602" t="s">
        <v>5226</v>
      </c>
      <c r="D1602">
        <v>92994</v>
      </c>
    </row>
    <row r="1603" spans="1:4" hidden="1" x14ac:dyDescent="0.25">
      <c r="A1603" t="s">
        <v>5227</v>
      </c>
      <c r="B1603">
        <v>90997</v>
      </c>
      <c r="C1603" t="s">
        <v>5228</v>
      </c>
      <c r="D1603">
        <v>90998</v>
      </c>
    </row>
    <row r="1604" spans="1:4" hidden="1" x14ac:dyDescent="0.25">
      <c r="A1604" t="s">
        <v>4507</v>
      </c>
      <c r="B1604">
        <v>4420</v>
      </c>
      <c r="C1604" t="s">
        <v>4508</v>
      </c>
      <c r="D1604">
        <v>6057</v>
      </c>
    </row>
    <row r="1605" spans="1:4" hidden="1" x14ac:dyDescent="0.25">
      <c r="A1605" t="s">
        <v>4115</v>
      </c>
      <c r="B1605">
        <v>4201</v>
      </c>
      <c r="C1605" t="s">
        <v>4116</v>
      </c>
      <c r="D1605">
        <v>4841</v>
      </c>
    </row>
    <row r="1606" spans="1:4" hidden="1" x14ac:dyDescent="0.25">
      <c r="A1606" t="s">
        <v>4126</v>
      </c>
      <c r="B1606">
        <v>4214</v>
      </c>
      <c r="C1606" t="s">
        <v>2859</v>
      </c>
      <c r="D1606">
        <v>4876</v>
      </c>
    </row>
    <row r="1607" spans="1:4" hidden="1" x14ac:dyDescent="0.25">
      <c r="A1607" t="s">
        <v>5238</v>
      </c>
      <c r="B1607">
        <v>81009</v>
      </c>
      <c r="C1607" t="s">
        <v>2304</v>
      </c>
      <c r="D1607">
        <v>79621</v>
      </c>
    </row>
    <row r="1608" spans="1:4" hidden="1" x14ac:dyDescent="0.25">
      <c r="A1608" t="s">
        <v>5241</v>
      </c>
      <c r="B1608">
        <v>79439</v>
      </c>
      <c r="C1608" t="s">
        <v>2304</v>
      </c>
      <c r="D1608">
        <v>79619</v>
      </c>
    </row>
    <row r="1609" spans="1:4" hidden="1" x14ac:dyDescent="0.25">
      <c r="A1609" t="s">
        <v>4363</v>
      </c>
      <c r="B1609">
        <v>4241</v>
      </c>
      <c r="C1609" t="s">
        <v>2559</v>
      </c>
      <c r="D1609">
        <v>79268</v>
      </c>
    </row>
    <row r="1610" spans="1:4" hidden="1" x14ac:dyDescent="0.25">
      <c r="A1610" t="s">
        <v>5236</v>
      </c>
      <c r="B1610">
        <v>81011</v>
      </c>
      <c r="C1610" t="s">
        <v>5237</v>
      </c>
      <c r="D1610">
        <v>10750</v>
      </c>
    </row>
    <row r="1611" spans="1:4" hidden="1" x14ac:dyDescent="0.25">
      <c r="A1611" t="s">
        <v>5239</v>
      </c>
      <c r="B1611">
        <v>81001</v>
      </c>
      <c r="C1611" t="s">
        <v>2306</v>
      </c>
      <c r="D1611">
        <v>5463</v>
      </c>
    </row>
    <row r="1612" spans="1:4" hidden="1" x14ac:dyDescent="0.25">
      <c r="A1612" t="s">
        <v>5241</v>
      </c>
      <c r="B1612">
        <v>79439</v>
      </c>
      <c r="C1612" t="s">
        <v>5242</v>
      </c>
      <c r="D1612">
        <v>289884</v>
      </c>
    </row>
    <row r="1613" spans="1:4" hidden="1" x14ac:dyDescent="0.25">
      <c r="A1613" t="s">
        <v>5239</v>
      </c>
      <c r="B1613">
        <v>81001</v>
      </c>
      <c r="C1613" t="s">
        <v>5240</v>
      </c>
      <c r="D1613">
        <v>81180</v>
      </c>
    </row>
    <row r="1614" spans="1:4" hidden="1" x14ac:dyDescent="0.25">
      <c r="A1614" t="s">
        <v>4363</v>
      </c>
      <c r="B1614">
        <v>4241</v>
      </c>
      <c r="C1614" t="s">
        <v>2561</v>
      </c>
      <c r="D1614">
        <v>79781</v>
      </c>
    </row>
    <row r="1615" spans="1:4" hidden="1" x14ac:dyDescent="0.25">
      <c r="A1615" t="s">
        <v>5243</v>
      </c>
      <c r="B1615">
        <v>79455</v>
      </c>
      <c r="C1615" t="s">
        <v>5246</v>
      </c>
      <c r="D1615">
        <v>80473</v>
      </c>
    </row>
    <row r="1616" spans="1:4" hidden="1" x14ac:dyDescent="0.25">
      <c r="A1616" t="s">
        <v>4462</v>
      </c>
      <c r="B1616">
        <v>4390</v>
      </c>
      <c r="C1616" t="s">
        <v>2865</v>
      </c>
      <c r="D1616">
        <v>5612</v>
      </c>
    </row>
    <row r="1617" spans="1:4" hidden="1" x14ac:dyDescent="0.25">
      <c r="A1617" t="s">
        <v>4462</v>
      </c>
      <c r="B1617">
        <v>4390</v>
      </c>
      <c r="C1617" t="s">
        <v>2867</v>
      </c>
      <c r="D1617">
        <v>5611</v>
      </c>
    </row>
    <row r="1618" spans="1:4" hidden="1" x14ac:dyDescent="0.25">
      <c r="A1618" t="s">
        <v>4462</v>
      </c>
      <c r="B1618">
        <v>4390</v>
      </c>
      <c r="C1618" t="s">
        <v>2869</v>
      </c>
      <c r="D1618">
        <v>5613</v>
      </c>
    </row>
    <row r="1619" spans="1:4" hidden="1" x14ac:dyDescent="0.25">
      <c r="A1619" t="s">
        <v>4278</v>
      </c>
      <c r="B1619">
        <v>4239</v>
      </c>
      <c r="C1619" t="s">
        <v>1382</v>
      </c>
      <c r="D1619">
        <v>5027</v>
      </c>
    </row>
    <row r="1620" spans="1:4" hidden="1" x14ac:dyDescent="0.25">
      <c r="A1620" t="s">
        <v>4371</v>
      </c>
      <c r="B1620">
        <v>4237</v>
      </c>
      <c r="C1620" t="s">
        <v>1382</v>
      </c>
      <c r="D1620">
        <v>4993</v>
      </c>
    </row>
    <row r="1621" spans="1:4" hidden="1" x14ac:dyDescent="0.25">
      <c r="A1621" t="s">
        <v>4376</v>
      </c>
      <c r="B1621">
        <v>90140</v>
      </c>
      <c r="C1621" t="s">
        <v>486</v>
      </c>
      <c r="D1621">
        <v>90141</v>
      </c>
    </row>
    <row r="1622" spans="1:4" hidden="1" x14ac:dyDescent="0.25">
      <c r="A1622" t="s">
        <v>4532</v>
      </c>
      <c r="B1622">
        <v>4403</v>
      </c>
      <c r="C1622" t="s">
        <v>3734</v>
      </c>
      <c r="D1622">
        <v>5745</v>
      </c>
    </row>
    <row r="1623" spans="1:4" hidden="1" x14ac:dyDescent="0.25">
      <c r="A1623" t="s">
        <v>4278</v>
      </c>
      <c r="B1623">
        <v>4239</v>
      </c>
      <c r="C1623" t="s">
        <v>1384</v>
      </c>
      <c r="D1623">
        <v>5034</v>
      </c>
    </row>
    <row r="1624" spans="1:4" hidden="1" x14ac:dyDescent="0.25">
      <c r="A1624" t="s">
        <v>4100</v>
      </c>
      <c r="B1624">
        <v>4188</v>
      </c>
      <c r="C1624" t="s">
        <v>2872</v>
      </c>
      <c r="D1624">
        <v>4798</v>
      </c>
    </row>
    <row r="1625" spans="1:4" hidden="1" x14ac:dyDescent="0.25">
      <c r="A1625" t="s">
        <v>4344</v>
      </c>
      <c r="B1625">
        <v>4235</v>
      </c>
      <c r="C1625" t="s">
        <v>2230</v>
      </c>
      <c r="D1625">
        <v>4943</v>
      </c>
    </row>
    <row r="1626" spans="1:4" hidden="1" x14ac:dyDescent="0.25">
      <c r="A1626" t="s">
        <v>5173</v>
      </c>
      <c r="B1626">
        <v>6719</v>
      </c>
      <c r="C1626" t="s">
        <v>5179</v>
      </c>
      <c r="D1626">
        <v>6730</v>
      </c>
    </row>
    <row r="1627" spans="1:4" hidden="1" x14ac:dyDescent="0.25">
      <c r="A1627" t="s">
        <v>4903</v>
      </c>
      <c r="B1627">
        <v>10386</v>
      </c>
      <c r="C1627" t="s">
        <v>4906</v>
      </c>
      <c r="D1627">
        <v>85842</v>
      </c>
    </row>
    <row r="1628" spans="1:4" hidden="1" x14ac:dyDescent="0.25">
      <c r="A1628" t="s">
        <v>4408</v>
      </c>
      <c r="B1628">
        <v>4264</v>
      </c>
      <c r="C1628" t="s">
        <v>3553</v>
      </c>
      <c r="D1628">
        <v>6240</v>
      </c>
    </row>
    <row r="1629" spans="1:4" hidden="1" x14ac:dyDescent="0.25">
      <c r="A1629" t="s">
        <v>4344</v>
      </c>
      <c r="B1629">
        <v>4235</v>
      </c>
      <c r="C1629" t="s">
        <v>2232</v>
      </c>
      <c r="D1629">
        <v>4957</v>
      </c>
    </row>
    <row r="1630" spans="1:4" hidden="1" x14ac:dyDescent="0.25">
      <c r="A1630" t="s">
        <v>4558</v>
      </c>
      <c r="B1630">
        <v>4437</v>
      </c>
      <c r="C1630" t="s">
        <v>1191</v>
      </c>
      <c r="D1630">
        <v>90309</v>
      </c>
    </row>
    <row r="1631" spans="1:4" hidden="1" x14ac:dyDescent="0.25">
      <c r="A1631" t="s">
        <v>4344</v>
      </c>
      <c r="B1631">
        <v>4235</v>
      </c>
      <c r="C1631" t="s">
        <v>2234</v>
      </c>
      <c r="D1631">
        <v>4973</v>
      </c>
    </row>
    <row r="1632" spans="1:4" hidden="1" x14ac:dyDescent="0.25">
      <c r="A1632" t="s">
        <v>4282</v>
      </c>
      <c r="B1632">
        <v>4248</v>
      </c>
      <c r="C1632" t="s">
        <v>1545</v>
      </c>
      <c r="D1632">
        <v>80316</v>
      </c>
    </row>
    <row r="1633" spans="1:4" hidden="1" x14ac:dyDescent="0.25">
      <c r="A1633" t="s">
        <v>4514</v>
      </c>
      <c r="B1633">
        <v>4431</v>
      </c>
      <c r="C1633" t="s">
        <v>2875</v>
      </c>
      <c r="D1633">
        <v>5876</v>
      </c>
    </row>
    <row r="1634" spans="1:4" hidden="1" x14ac:dyDescent="0.25">
      <c r="A1634" t="s">
        <v>4514</v>
      </c>
      <c r="B1634">
        <v>4431</v>
      </c>
      <c r="C1634" t="s">
        <v>2877</v>
      </c>
      <c r="D1634">
        <v>5873</v>
      </c>
    </row>
    <row r="1635" spans="1:4" hidden="1" x14ac:dyDescent="0.25">
      <c r="A1635" t="s">
        <v>4514</v>
      </c>
      <c r="B1635">
        <v>4431</v>
      </c>
      <c r="C1635" t="s">
        <v>2879</v>
      </c>
      <c r="D1635">
        <v>5878</v>
      </c>
    </row>
    <row r="1636" spans="1:4" hidden="1" x14ac:dyDescent="0.25">
      <c r="A1636" t="s">
        <v>4514</v>
      </c>
      <c r="B1636">
        <v>4431</v>
      </c>
      <c r="C1636" t="s">
        <v>2881</v>
      </c>
      <c r="D1636">
        <v>5880</v>
      </c>
    </row>
    <row r="1637" spans="1:4" hidden="1" x14ac:dyDescent="0.25">
      <c r="A1637" t="s">
        <v>4514</v>
      </c>
      <c r="B1637">
        <v>4431</v>
      </c>
      <c r="C1637" t="s">
        <v>2883</v>
      </c>
      <c r="D1637">
        <v>5879</v>
      </c>
    </row>
    <row r="1638" spans="1:4" hidden="1" x14ac:dyDescent="0.25">
      <c r="A1638" t="s">
        <v>4514</v>
      </c>
      <c r="B1638">
        <v>4431</v>
      </c>
      <c r="C1638" t="s">
        <v>2885</v>
      </c>
      <c r="D1638">
        <v>5877</v>
      </c>
    </row>
    <row r="1639" spans="1:4" hidden="1" x14ac:dyDescent="0.25">
      <c r="A1639" t="s">
        <v>4772</v>
      </c>
      <c r="B1639">
        <v>79929</v>
      </c>
      <c r="C1639" t="s">
        <v>4773</v>
      </c>
      <c r="D1639">
        <v>80006</v>
      </c>
    </row>
    <row r="1640" spans="1:4" hidden="1" x14ac:dyDescent="0.25">
      <c r="A1640" t="s">
        <v>2888</v>
      </c>
      <c r="B1640">
        <v>79569</v>
      </c>
      <c r="C1640" t="s">
        <v>2888</v>
      </c>
      <c r="D1640">
        <v>79570</v>
      </c>
    </row>
    <row r="1641" spans="1:4" hidden="1" x14ac:dyDescent="0.25">
      <c r="A1641" t="s">
        <v>4633</v>
      </c>
      <c r="B1641">
        <v>4466</v>
      </c>
      <c r="C1641" t="s">
        <v>2896</v>
      </c>
      <c r="D1641">
        <v>8135</v>
      </c>
    </row>
    <row r="1642" spans="1:4" hidden="1" x14ac:dyDescent="0.25">
      <c r="A1642" t="s">
        <v>5388</v>
      </c>
      <c r="B1642">
        <v>79533</v>
      </c>
      <c r="C1642" t="s">
        <v>3993</v>
      </c>
      <c r="D1642">
        <v>79551</v>
      </c>
    </row>
    <row r="1643" spans="1:4" hidden="1" x14ac:dyDescent="0.25">
      <c r="A1643" t="s">
        <v>4633</v>
      </c>
      <c r="B1643">
        <v>4466</v>
      </c>
      <c r="C1643" t="s">
        <v>2898</v>
      </c>
      <c r="D1643">
        <v>8133</v>
      </c>
    </row>
    <row r="1644" spans="1:4" hidden="1" x14ac:dyDescent="0.25">
      <c r="A1644" t="s">
        <v>4377</v>
      </c>
      <c r="B1644">
        <v>88317</v>
      </c>
      <c r="C1644" t="s">
        <v>2905</v>
      </c>
      <c r="D1644">
        <v>80004</v>
      </c>
    </row>
    <row r="1645" spans="1:4" hidden="1" x14ac:dyDescent="0.25">
      <c r="A1645" t="s">
        <v>2908</v>
      </c>
      <c r="B1645">
        <v>4425</v>
      </c>
      <c r="C1645" t="s">
        <v>2908</v>
      </c>
      <c r="D1645">
        <v>5865</v>
      </c>
    </row>
    <row r="1646" spans="1:4" hidden="1" x14ac:dyDescent="0.25">
      <c r="A1646" t="s">
        <v>444</v>
      </c>
      <c r="B1646">
        <v>79302</v>
      </c>
      <c r="C1646" t="s">
        <v>4831</v>
      </c>
      <c r="D1646">
        <v>90438</v>
      </c>
    </row>
    <row r="1647" spans="1:4" hidden="1" x14ac:dyDescent="0.25">
      <c r="A1647" t="s">
        <v>4696</v>
      </c>
      <c r="B1647">
        <v>79461</v>
      </c>
      <c r="C1647" t="s">
        <v>4697</v>
      </c>
      <c r="D1647">
        <v>81178</v>
      </c>
    </row>
    <row r="1648" spans="1:4" hidden="1" x14ac:dyDescent="0.25">
      <c r="A1648" t="s">
        <v>4532</v>
      </c>
      <c r="B1648">
        <v>4403</v>
      </c>
      <c r="C1648" t="s">
        <v>3736</v>
      </c>
      <c r="D1648">
        <v>6264</v>
      </c>
    </row>
    <row r="1649" spans="1:8" hidden="1" x14ac:dyDescent="0.25">
      <c r="A1649" t="s">
        <v>5155</v>
      </c>
      <c r="B1649">
        <v>1000165</v>
      </c>
      <c r="C1649" t="s">
        <v>2403</v>
      </c>
      <c r="D1649">
        <v>1000282</v>
      </c>
    </row>
    <row r="1650" spans="1:8" hidden="1" x14ac:dyDescent="0.25">
      <c r="A1650" t="s">
        <v>4102</v>
      </c>
      <c r="B1650">
        <v>4175</v>
      </c>
      <c r="C1650" t="s">
        <v>3254</v>
      </c>
      <c r="D1650">
        <v>4778</v>
      </c>
    </row>
    <row r="1651" spans="1:8" hidden="1" x14ac:dyDescent="0.25">
      <c r="A1651" t="s">
        <v>4299</v>
      </c>
      <c r="B1651">
        <v>4259</v>
      </c>
      <c r="C1651" t="s">
        <v>1679</v>
      </c>
      <c r="D1651">
        <v>5243</v>
      </c>
    </row>
    <row r="1652" spans="1:8" hidden="1" x14ac:dyDescent="0.25">
      <c r="A1652" t="s">
        <v>4649</v>
      </c>
      <c r="B1652">
        <v>4501</v>
      </c>
      <c r="C1652" t="s">
        <v>813</v>
      </c>
      <c r="D1652">
        <v>6168</v>
      </c>
    </row>
    <row r="1653" spans="1:8" x14ac:dyDescent="0.25">
      <c r="A1653" t="s">
        <v>4394</v>
      </c>
      <c r="B1653">
        <v>4240</v>
      </c>
      <c r="C1653" t="s">
        <v>813</v>
      </c>
      <c r="D1653">
        <v>5053</v>
      </c>
      <c r="E1653">
        <f>VLOOKUP(D1653,Enrollment!E:T,16,FALSE)</f>
        <v>464</v>
      </c>
      <c r="F1653" t="s">
        <v>15032</v>
      </c>
      <c r="G1653">
        <f>VLOOKUP(D1653,'F&amp;R Lunch'!E:I,5,FALSE)</f>
        <v>0.14000000000000001</v>
      </c>
      <c r="H1653">
        <f>IF(F1653="Yes",E1653,G1653*E1653)</f>
        <v>64.960000000000008</v>
      </c>
    </row>
    <row r="1654" spans="1:8" hidden="1" x14ac:dyDescent="0.25">
      <c r="A1654" t="s">
        <v>4532</v>
      </c>
      <c r="B1654">
        <v>4403</v>
      </c>
      <c r="C1654" t="s">
        <v>3738</v>
      </c>
      <c r="D1654">
        <v>5708</v>
      </c>
    </row>
    <row r="1655" spans="1:8" hidden="1" x14ac:dyDescent="0.25">
      <c r="A1655" t="s">
        <v>4532</v>
      </c>
      <c r="B1655">
        <v>4403</v>
      </c>
      <c r="C1655" t="s">
        <v>3740</v>
      </c>
      <c r="D1655">
        <v>5759</v>
      </c>
    </row>
    <row r="1656" spans="1:8" hidden="1" x14ac:dyDescent="0.25">
      <c r="A1656" t="s">
        <v>4363</v>
      </c>
      <c r="B1656">
        <v>4241</v>
      </c>
      <c r="C1656" t="s">
        <v>5193</v>
      </c>
      <c r="D1656">
        <v>90782</v>
      </c>
    </row>
    <row r="1657" spans="1:8" hidden="1" x14ac:dyDescent="0.25">
      <c r="A1657" t="s">
        <v>4375</v>
      </c>
      <c r="B1657">
        <v>4286</v>
      </c>
      <c r="C1657" t="s">
        <v>5209</v>
      </c>
      <c r="D1657">
        <v>875776</v>
      </c>
    </row>
    <row r="1658" spans="1:8" hidden="1" x14ac:dyDescent="0.25">
      <c r="A1658" t="s">
        <v>4502</v>
      </c>
      <c r="B1658">
        <v>4404</v>
      </c>
      <c r="C1658" t="s">
        <v>2066</v>
      </c>
      <c r="D1658">
        <v>5776</v>
      </c>
    </row>
    <row r="1659" spans="1:8" hidden="1" x14ac:dyDescent="0.25">
      <c r="A1659" t="s">
        <v>4363</v>
      </c>
      <c r="B1659">
        <v>4241</v>
      </c>
      <c r="C1659" t="s">
        <v>2066</v>
      </c>
      <c r="D1659">
        <v>5081</v>
      </c>
    </row>
    <row r="1660" spans="1:8" hidden="1" x14ac:dyDescent="0.25">
      <c r="A1660" t="s">
        <v>4278</v>
      </c>
      <c r="B1660">
        <v>4239</v>
      </c>
      <c r="C1660" t="s">
        <v>1386</v>
      </c>
      <c r="D1660">
        <v>89594</v>
      </c>
    </row>
    <row r="1661" spans="1:8" hidden="1" x14ac:dyDescent="0.25">
      <c r="A1661" t="s">
        <v>5248</v>
      </c>
      <c r="B1661">
        <v>4511</v>
      </c>
      <c r="C1661" t="s">
        <v>2913</v>
      </c>
      <c r="D1661">
        <v>6199</v>
      </c>
    </row>
    <row r="1662" spans="1:8" hidden="1" x14ac:dyDescent="0.25">
      <c r="A1662" t="s">
        <v>4378</v>
      </c>
      <c r="B1662">
        <v>4245</v>
      </c>
      <c r="C1662" t="s">
        <v>2930</v>
      </c>
      <c r="D1662">
        <v>5138</v>
      </c>
    </row>
    <row r="1663" spans="1:8" hidden="1" x14ac:dyDescent="0.25">
      <c r="A1663" t="s">
        <v>4378</v>
      </c>
      <c r="B1663">
        <v>4245</v>
      </c>
      <c r="C1663" t="s">
        <v>2932</v>
      </c>
      <c r="D1663">
        <v>5141</v>
      </c>
    </row>
    <row r="1664" spans="1:8" hidden="1" x14ac:dyDescent="0.25">
      <c r="A1664" t="s">
        <v>4378</v>
      </c>
      <c r="B1664">
        <v>4245</v>
      </c>
      <c r="C1664" t="s">
        <v>2934</v>
      </c>
      <c r="D1664">
        <v>5140</v>
      </c>
    </row>
    <row r="1665" spans="1:4" hidden="1" x14ac:dyDescent="0.25">
      <c r="A1665" t="s">
        <v>4378</v>
      </c>
      <c r="B1665">
        <v>4245</v>
      </c>
      <c r="C1665" t="s">
        <v>5249</v>
      </c>
      <c r="D1665">
        <v>92628</v>
      </c>
    </row>
    <row r="1666" spans="1:4" hidden="1" x14ac:dyDescent="0.25">
      <c r="A1666" t="s">
        <v>4337</v>
      </c>
      <c r="B1666">
        <v>4278</v>
      </c>
      <c r="C1666" t="s">
        <v>1999</v>
      </c>
      <c r="D1666">
        <v>85852</v>
      </c>
    </row>
    <row r="1667" spans="1:4" hidden="1" x14ac:dyDescent="0.25">
      <c r="A1667" t="s">
        <v>4157</v>
      </c>
      <c r="B1667">
        <v>4280</v>
      </c>
      <c r="C1667" t="s">
        <v>95</v>
      </c>
      <c r="D1667">
        <v>5391</v>
      </c>
    </row>
    <row r="1668" spans="1:4" hidden="1" x14ac:dyDescent="0.25">
      <c r="A1668" t="s">
        <v>4660</v>
      </c>
      <c r="B1668">
        <v>4499</v>
      </c>
      <c r="C1668" t="s">
        <v>4036</v>
      </c>
      <c r="D1668">
        <v>6162</v>
      </c>
    </row>
    <row r="1669" spans="1:4" hidden="1" x14ac:dyDescent="0.25">
      <c r="A1669" t="s">
        <v>4335</v>
      </c>
      <c r="B1669">
        <v>4266</v>
      </c>
      <c r="C1669" t="s">
        <v>1939</v>
      </c>
      <c r="D1669">
        <v>79652</v>
      </c>
    </row>
    <row r="1670" spans="1:4" hidden="1" x14ac:dyDescent="0.25">
      <c r="A1670" t="s">
        <v>4373</v>
      </c>
      <c r="B1670">
        <v>4256</v>
      </c>
      <c r="C1670" t="s">
        <v>2777</v>
      </c>
      <c r="D1670">
        <v>5199</v>
      </c>
    </row>
    <row r="1671" spans="1:4" hidden="1" x14ac:dyDescent="0.25">
      <c r="A1671" t="s">
        <v>4560</v>
      </c>
      <c r="B1671">
        <v>4445</v>
      </c>
      <c r="C1671" t="s">
        <v>1694</v>
      </c>
      <c r="D1671">
        <v>89860</v>
      </c>
    </row>
    <row r="1672" spans="1:4" hidden="1" x14ac:dyDescent="0.25">
      <c r="A1672" t="s">
        <v>4237</v>
      </c>
      <c r="B1672">
        <v>4243</v>
      </c>
      <c r="C1672" t="s">
        <v>1014</v>
      </c>
      <c r="D1672">
        <v>87621</v>
      </c>
    </row>
    <row r="1673" spans="1:4" hidden="1" x14ac:dyDescent="0.25">
      <c r="A1673" t="s">
        <v>4336</v>
      </c>
      <c r="B1673">
        <v>4281</v>
      </c>
      <c r="C1673" t="s">
        <v>1960</v>
      </c>
      <c r="D1673">
        <v>78925</v>
      </c>
    </row>
    <row r="1674" spans="1:4" hidden="1" x14ac:dyDescent="0.25">
      <c r="A1674" t="s">
        <v>4649</v>
      </c>
      <c r="B1674">
        <v>4501</v>
      </c>
      <c r="C1674" t="s">
        <v>815</v>
      </c>
      <c r="D1674">
        <v>6169</v>
      </c>
    </row>
    <row r="1675" spans="1:4" hidden="1" x14ac:dyDescent="0.25">
      <c r="A1675" t="s">
        <v>4502</v>
      </c>
      <c r="B1675">
        <v>4404</v>
      </c>
      <c r="C1675" t="s">
        <v>2068</v>
      </c>
      <c r="D1675">
        <v>89585</v>
      </c>
    </row>
    <row r="1676" spans="1:4" hidden="1" x14ac:dyDescent="0.25">
      <c r="A1676" t="s">
        <v>4532</v>
      </c>
      <c r="B1676">
        <v>4403</v>
      </c>
      <c r="C1676" t="s">
        <v>3742</v>
      </c>
      <c r="D1676">
        <v>5683</v>
      </c>
    </row>
    <row r="1677" spans="1:4" hidden="1" x14ac:dyDescent="0.25">
      <c r="A1677" t="s">
        <v>4221</v>
      </c>
      <c r="B1677">
        <v>4282</v>
      </c>
      <c r="C1677" t="s">
        <v>488</v>
      </c>
      <c r="D1677">
        <v>89955</v>
      </c>
    </row>
    <row r="1678" spans="1:4" hidden="1" x14ac:dyDescent="0.25">
      <c r="A1678" t="s">
        <v>4091</v>
      </c>
      <c r="B1678">
        <v>4174</v>
      </c>
      <c r="C1678" t="s">
        <v>976</v>
      </c>
      <c r="D1678">
        <v>4770</v>
      </c>
    </row>
    <row r="1679" spans="1:4" hidden="1" x14ac:dyDescent="0.25">
      <c r="A1679" t="s">
        <v>4576</v>
      </c>
      <c r="B1679">
        <v>4438</v>
      </c>
      <c r="C1679" t="s">
        <v>2942</v>
      </c>
      <c r="D1679">
        <v>5899</v>
      </c>
    </row>
    <row r="1680" spans="1:4" hidden="1" x14ac:dyDescent="0.25">
      <c r="A1680" t="s">
        <v>4576</v>
      </c>
      <c r="B1680">
        <v>4438</v>
      </c>
      <c r="C1680" t="s">
        <v>2944</v>
      </c>
      <c r="D1680">
        <v>5900</v>
      </c>
    </row>
    <row r="1681" spans="1:8" hidden="1" x14ac:dyDescent="0.25">
      <c r="A1681" t="s">
        <v>4371</v>
      </c>
      <c r="B1681">
        <v>4237</v>
      </c>
      <c r="C1681" t="s">
        <v>2722</v>
      </c>
      <c r="D1681">
        <v>85835</v>
      </c>
    </row>
    <row r="1682" spans="1:8" hidden="1" x14ac:dyDescent="0.25">
      <c r="A1682" t="s">
        <v>4683</v>
      </c>
      <c r="B1682">
        <v>449790</v>
      </c>
      <c r="C1682" t="s">
        <v>4684</v>
      </c>
      <c r="D1682">
        <v>742847</v>
      </c>
    </row>
    <row r="1683" spans="1:8" hidden="1" x14ac:dyDescent="0.25">
      <c r="A1683" t="s">
        <v>4155</v>
      </c>
      <c r="B1683">
        <v>79053</v>
      </c>
      <c r="C1683" t="s">
        <v>4156</v>
      </c>
      <c r="D1683">
        <v>79123</v>
      </c>
    </row>
    <row r="1684" spans="1:8" hidden="1" x14ac:dyDescent="0.25">
      <c r="A1684" t="s">
        <v>4069</v>
      </c>
      <c r="B1684">
        <v>4159</v>
      </c>
      <c r="C1684" t="s">
        <v>2947</v>
      </c>
      <c r="D1684">
        <v>4738</v>
      </c>
    </row>
    <row r="1685" spans="1:8" hidden="1" x14ac:dyDescent="0.25">
      <c r="A1685" t="s">
        <v>4069</v>
      </c>
      <c r="B1685">
        <v>4159</v>
      </c>
      <c r="C1685" t="s">
        <v>2949</v>
      </c>
      <c r="D1685">
        <v>4741</v>
      </c>
    </row>
    <row r="1686" spans="1:8" hidden="1" x14ac:dyDescent="0.25">
      <c r="A1686" t="s">
        <v>4069</v>
      </c>
      <c r="B1686">
        <v>4159</v>
      </c>
      <c r="C1686" t="s">
        <v>2951</v>
      </c>
      <c r="D1686">
        <v>4740</v>
      </c>
    </row>
    <row r="1687" spans="1:8" hidden="1" x14ac:dyDescent="0.25">
      <c r="A1687" t="s">
        <v>4344</v>
      </c>
      <c r="B1687">
        <v>4235</v>
      </c>
      <c r="C1687" t="s">
        <v>5126</v>
      </c>
      <c r="D1687">
        <v>79687</v>
      </c>
    </row>
    <row r="1688" spans="1:8" hidden="1" x14ac:dyDescent="0.25">
      <c r="A1688" t="s">
        <v>4344</v>
      </c>
      <c r="B1688">
        <v>4235</v>
      </c>
      <c r="C1688" t="s">
        <v>2236</v>
      </c>
      <c r="D1688">
        <v>4984</v>
      </c>
    </row>
    <row r="1689" spans="1:8" hidden="1" x14ac:dyDescent="0.25">
      <c r="A1689" t="s">
        <v>4344</v>
      </c>
      <c r="B1689">
        <v>4235</v>
      </c>
      <c r="C1689" t="s">
        <v>2238</v>
      </c>
      <c r="D1689">
        <v>4960</v>
      </c>
    </row>
    <row r="1690" spans="1:8" hidden="1" x14ac:dyDescent="0.25">
      <c r="A1690" t="s">
        <v>4636</v>
      </c>
      <c r="B1690">
        <v>4467</v>
      </c>
      <c r="C1690" t="s">
        <v>5277</v>
      </c>
      <c r="D1690">
        <v>90826</v>
      </c>
    </row>
    <row r="1691" spans="1:8" hidden="1" x14ac:dyDescent="0.25">
      <c r="A1691" t="s">
        <v>5250</v>
      </c>
      <c r="B1691">
        <v>4447</v>
      </c>
      <c r="C1691" t="s">
        <v>2961</v>
      </c>
      <c r="D1691">
        <v>5938</v>
      </c>
    </row>
    <row r="1692" spans="1:8" hidden="1" x14ac:dyDescent="0.25">
      <c r="A1692" t="s">
        <v>4069</v>
      </c>
      <c r="B1692">
        <v>4159</v>
      </c>
      <c r="C1692" t="s">
        <v>2953</v>
      </c>
      <c r="D1692">
        <v>88386</v>
      </c>
    </row>
    <row r="1693" spans="1:8" hidden="1" x14ac:dyDescent="0.25">
      <c r="A1693" t="s">
        <v>4344</v>
      </c>
      <c r="B1693">
        <v>4235</v>
      </c>
      <c r="C1693" t="s">
        <v>2240</v>
      </c>
      <c r="D1693">
        <v>4935</v>
      </c>
    </row>
    <row r="1694" spans="1:8" x14ac:dyDescent="0.25">
      <c r="A1694" t="s">
        <v>4394</v>
      </c>
      <c r="B1694">
        <v>4240</v>
      </c>
      <c r="C1694" t="s">
        <v>3191</v>
      </c>
      <c r="D1694">
        <v>5057</v>
      </c>
      <c r="E1694">
        <f>VLOOKUP(D1694,Enrollment!E:T,16,FALSE)</f>
        <v>471</v>
      </c>
      <c r="F1694" t="s">
        <v>15032</v>
      </c>
      <c r="G1694">
        <f>VLOOKUP(D1694,'F&amp;R Lunch'!E:I,5,FALSE)</f>
        <v>0.19</v>
      </c>
      <c r="H1694">
        <f>IF(F1694="Yes",E1694,G1694*E1694)</f>
        <v>89.49</v>
      </c>
    </row>
    <row r="1695" spans="1:8" hidden="1" x14ac:dyDescent="0.25">
      <c r="A1695" t="s">
        <v>5251</v>
      </c>
      <c r="B1695">
        <v>91317</v>
      </c>
      <c r="C1695" t="s">
        <v>5252</v>
      </c>
      <c r="D1695">
        <v>91318</v>
      </c>
    </row>
    <row r="1696" spans="1:8" hidden="1" x14ac:dyDescent="0.25">
      <c r="A1696" t="s">
        <v>5253</v>
      </c>
      <c r="B1696">
        <v>4306</v>
      </c>
      <c r="C1696" t="s">
        <v>5254</v>
      </c>
      <c r="D1696">
        <v>5471</v>
      </c>
    </row>
    <row r="1697" spans="1:4" hidden="1" x14ac:dyDescent="0.25">
      <c r="A1697" t="s">
        <v>4261</v>
      </c>
      <c r="B1697">
        <v>92250</v>
      </c>
      <c r="C1697" t="s">
        <v>1118</v>
      </c>
      <c r="D1697">
        <v>85886</v>
      </c>
    </row>
    <row r="1698" spans="1:4" hidden="1" x14ac:dyDescent="0.25">
      <c r="A1698" t="s">
        <v>4344</v>
      </c>
      <c r="B1698">
        <v>4235</v>
      </c>
      <c r="C1698" t="s">
        <v>2242</v>
      </c>
      <c r="D1698">
        <v>4974</v>
      </c>
    </row>
    <row r="1699" spans="1:4" hidden="1" x14ac:dyDescent="0.25">
      <c r="A1699" t="s">
        <v>4127</v>
      </c>
      <c r="B1699">
        <v>4210</v>
      </c>
      <c r="C1699" t="s">
        <v>3105</v>
      </c>
      <c r="D1699">
        <v>5989</v>
      </c>
    </row>
    <row r="1700" spans="1:4" hidden="1" x14ac:dyDescent="0.25">
      <c r="A1700" t="s">
        <v>4474</v>
      </c>
      <c r="B1700">
        <v>4406</v>
      </c>
      <c r="C1700" t="s">
        <v>189</v>
      </c>
      <c r="D1700">
        <v>5807</v>
      </c>
    </row>
    <row r="1701" spans="1:4" hidden="1" x14ac:dyDescent="0.25">
      <c r="A1701" t="s">
        <v>4416</v>
      </c>
      <c r="B1701">
        <v>4260</v>
      </c>
      <c r="C1701" t="s">
        <v>3892</v>
      </c>
      <c r="D1701">
        <v>5264</v>
      </c>
    </row>
    <row r="1702" spans="1:4" hidden="1" x14ac:dyDescent="0.25">
      <c r="A1702" t="s">
        <v>2967</v>
      </c>
      <c r="B1702">
        <v>4301</v>
      </c>
      <c r="C1702" t="s">
        <v>2967</v>
      </c>
      <c r="D1702">
        <v>5467</v>
      </c>
    </row>
    <row r="1703" spans="1:4" hidden="1" x14ac:dyDescent="0.25">
      <c r="A1703" t="s">
        <v>4224</v>
      </c>
      <c r="B1703">
        <v>4242</v>
      </c>
      <c r="C1703" t="s">
        <v>642</v>
      </c>
      <c r="D1703">
        <v>89589</v>
      </c>
    </row>
    <row r="1704" spans="1:4" hidden="1" x14ac:dyDescent="0.25">
      <c r="A1704" t="s">
        <v>4474</v>
      </c>
      <c r="B1704">
        <v>4406</v>
      </c>
      <c r="C1704" t="s">
        <v>191</v>
      </c>
      <c r="D1704">
        <v>5803</v>
      </c>
    </row>
    <row r="1705" spans="1:4" hidden="1" x14ac:dyDescent="0.25">
      <c r="A1705" t="s">
        <v>4125</v>
      </c>
      <c r="B1705">
        <v>4209</v>
      </c>
      <c r="C1705" t="s">
        <v>2620</v>
      </c>
      <c r="D1705">
        <v>4856</v>
      </c>
    </row>
    <row r="1706" spans="1:4" hidden="1" x14ac:dyDescent="0.25">
      <c r="A1706" t="s">
        <v>4532</v>
      </c>
      <c r="B1706">
        <v>4403</v>
      </c>
      <c r="C1706" t="s">
        <v>3744</v>
      </c>
      <c r="D1706">
        <v>5760</v>
      </c>
    </row>
    <row r="1707" spans="1:4" hidden="1" x14ac:dyDescent="0.25">
      <c r="A1707" t="s">
        <v>4544</v>
      </c>
      <c r="B1707">
        <v>4413</v>
      </c>
      <c r="C1707" t="s">
        <v>3829</v>
      </c>
      <c r="D1707">
        <v>90156</v>
      </c>
    </row>
    <row r="1708" spans="1:4" hidden="1" x14ac:dyDescent="0.25">
      <c r="A1708" t="s">
        <v>4650</v>
      </c>
      <c r="B1708">
        <v>4505</v>
      </c>
      <c r="C1708" t="s">
        <v>1282</v>
      </c>
      <c r="D1708">
        <v>6184</v>
      </c>
    </row>
    <row r="1709" spans="1:4" hidden="1" x14ac:dyDescent="0.25">
      <c r="A1709" t="s">
        <v>4593</v>
      </c>
      <c r="B1709">
        <v>4458</v>
      </c>
      <c r="C1709" t="s">
        <v>3141</v>
      </c>
      <c r="D1709">
        <v>5966</v>
      </c>
    </row>
    <row r="1710" spans="1:4" hidden="1" x14ac:dyDescent="0.25">
      <c r="A1710" t="s">
        <v>4370</v>
      </c>
      <c r="B1710">
        <v>4283</v>
      </c>
      <c r="C1710" t="s">
        <v>2646</v>
      </c>
      <c r="D1710">
        <v>79800</v>
      </c>
    </row>
    <row r="1711" spans="1:4" hidden="1" x14ac:dyDescent="0.25">
      <c r="A1711" t="s">
        <v>4474</v>
      </c>
      <c r="B1711">
        <v>4406</v>
      </c>
      <c r="C1711" t="s">
        <v>193</v>
      </c>
      <c r="D1711">
        <v>5801</v>
      </c>
    </row>
    <row r="1712" spans="1:4" hidden="1" x14ac:dyDescent="0.25">
      <c r="A1712" t="s">
        <v>5255</v>
      </c>
      <c r="B1712">
        <v>1000295</v>
      </c>
      <c r="C1712" t="s">
        <v>5256</v>
      </c>
      <c r="D1712">
        <v>1000303</v>
      </c>
    </row>
    <row r="1713" spans="1:4" hidden="1" x14ac:dyDescent="0.25">
      <c r="A1713" t="s">
        <v>4431</v>
      </c>
      <c r="B1713">
        <v>4381</v>
      </c>
      <c r="C1713" t="s">
        <v>746</v>
      </c>
      <c r="D1713">
        <v>5593</v>
      </c>
    </row>
    <row r="1714" spans="1:4" hidden="1" x14ac:dyDescent="0.25">
      <c r="A1714" t="s">
        <v>4521</v>
      </c>
      <c r="B1714">
        <v>4407</v>
      </c>
      <c r="C1714" t="s">
        <v>3417</v>
      </c>
      <c r="D1714">
        <v>89584</v>
      </c>
    </row>
    <row r="1715" spans="1:4" hidden="1" x14ac:dyDescent="0.25">
      <c r="A1715" t="s">
        <v>4421</v>
      </c>
      <c r="B1715">
        <v>90036</v>
      </c>
      <c r="C1715" t="s">
        <v>3924</v>
      </c>
      <c r="D1715">
        <v>90037</v>
      </c>
    </row>
    <row r="1716" spans="1:4" hidden="1" x14ac:dyDescent="0.25">
      <c r="A1716" t="s">
        <v>4380</v>
      </c>
      <c r="B1716">
        <v>4257</v>
      </c>
      <c r="C1716" t="s">
        <v>2976</v>
      </c>
      <c r="D1716">
        <v>5210</v>
      </c>
    </row>
    <row r="1717" spans="1:4" hidden="1" x14ac:dyDescent="0.25">
      <c r="A1717" t="s">
        <v>4237</v>
      </c>
      <c r="B1717">
        <v>4243</v>
      </c>
      <c r="C1717" t="s">
        <v>1016</v>
      </c>
      <c r="D1717">
        <v>89821</v>
      </c>
    </row>
    <row r="1718" spans="1:4" hidden="1" x14ac:dyDescent="0.25">
      <c r="A1718" t="s">
        <v>4502</v>
      </c>
      <c r="B1718">
        <v>4404</v>
      </c>
      <c r="C1718" t="s">
        <v>2070</v>
      </c>
      <c r="D1718">
        <v>5773</v>
      </c>
    </row>
    <row r="1719" spans="1:4" hidden="1" x14ac:dyDescent="0.25">
      <c r="A1719" t="s">
        <v>4416</v>
      </c>
      <c r="B1719">
        <v>4260</v>
      </c>
      <c r="C1719" t="s">
        <v>2070</v>
      </c>
      <c r="D1719">
        <v>5265</v>
      </c>
    </row>
    <row r="1720" spans="1:4" hidden="1" x14ac:dyDescent="0.25">
      <c r="A1720" t="s">
        <v>4363</v>
      </c>
      <c r="B1720">
        <v>4241</v>
      </c>
      <c r="C1720" t="s">
        <v>2564</v>
      </c>
      <c r="D1720">
        <v>5071</v>
      </c>
    </row>
    <row r="1721" spans="1:4" hidden="1" x14ac:dyDescent="0.25">
      <c r="A1721" t="s">
        <v>4224</v>
      </c>
      <c r="B1721">
        <v>4242</v>
      </c>
      <c r="C1721" t="s">
        <v>644</v>
      </c>
      <c r="D1721">
        <v>6014</v>
      </c>
    </row>
    <row r="1722" spans="1:4" hidden="1" x14ac:dyDescent="0.25">
      <c r="A1722" t="s">
        <v>4588</v>
      </c>
      <c r="B1722">
        <v>4457</v>
      </c>
      <c r="C1722" t="s">
        <v>2435</v>
      </c>
      <c r="D1722">
        <v>6071</v>
      </c>
    </row>
    <row r="1723" spans="1:4" hidden="1" x14ac:dyDescent="0.25">
      <c r="A1723" t="s">
        <v>4218</v>
      </c>
      <c r="B1723">
        <v>79047</v>
      </c>
      <c r="C1723" t="s">
        <v>2319</v>
      </c>
      <c r="D1723">
        <v>80430</v>
      </c>
    </row>
    <row r="1724" spans="1:4" hidden="1" x14ac:dyDescent="0.25">
      <c r="A1724" t="s">
        <v>4492</v>
      </c>
      <c r="B1724">
        <v>4405</v>
      </c>
      <c r="C1724" t="s">
        <v>1214</v>
      </c>
      <c r="D1724">
        <v>5789</v>
      </c>
    </row>
    <row r="1725" spans="1:4" hidden="1" x14ac:dyDescent="0.25">
      <c r="A1725" t="s">
        <v>4532</v>
      </c>
      <c r="B1725">
        <v>4403</v>
      </c>
      <c r="C1725" t="s">
        <v>3746</v>
      </c>
      <c r="D1725">
        <v>5744</v>
      </c>
    </row>
    <row r="1726" spans="1:4" hidden="1" x14ac:dyDescent="0.25">
      <c r="A1726" t="s">
        <v>4532</v>
      </c>
      <c r="B1726">
        <v>4403</v>
      </c>
      <c r="C1726" t="s">
        <v>3748</v>
      </c>
      <c r="D1726">
        <v>5712</v>
      </c>
    </row>
    <row r="1727" spans="1:4" hidden="1" x14ac:dyDescent="0.25">
      <c r="A1727" t="s">
        <v>4532</v>
      </c>
      <c r="B1727">
        <v>4403</v>
      </c>
      <c r="C1727" t="s">
        <v>3750</v>
      </c>
      <c r="D1727">
        <v>5713</v>
      </c>
    </row>
    <row r="1728" spans="1:4" hidden="1" x14ac:dyDescent="0.25">
      <c r="A1728" t="s">
        <v>4472</v>
      </c>
      <c r="B1728">
        <v>4418</v>
      </c>
      <c r="C1728" t="s">
        <v>112</v>
      </c>
      <c r="D1728">
        <v>84336</v>
      </c>
    </row>
    <row r="1729" spans="1:4" hidden="1" x14ac:dyDescent="0.25">
      <c r="A1729" t="s">
        <v>4344</v>
      </c>
      <c r="B1729">
        <v>4235</v>
      </c>
      <c r="C1729" t="s">
        <v>2246</v>
      </c>
      <c r="D1729">
        <v>4946</v>
      </c>
    </row>
    <row r="1730" spans="1:4" hidden="1" x14ac:dyDescent="0.25">
      <c r="A1730" t="s">
        <v>4315</v>
      </c>
      <c r="B1730">
        <v>4276</v>
      </c>
      <c r="C1730" t="s">
        <v>1891</v>
      </c>
      <c r="D1730">
        <v>91310</v>
      </c>
    </row>
    <row r="1731" spans="1:4" hidden="1" x14ac:dyDescent="0.25">
      <c r="A1731" t="s">
        <v>4660</v>
      </c>
      <c r="B1731">
        <v>4499</v>
      </c>
      <c r="C1731" t="s">
        <v>4038</v>
      </c>
      <c r="D1731">
        <v>85840</v>
      </c>
    </row>
    <row r="1732" spans="1:4" hidden="1" x14ac:dyDescent="0.25">
      <c r="A1732" t="s">
        <v>4649</v>
      </c>
      <c r="B1732">
        <v>4501</v>
      </c>
      <c r="C1732" t="s">
        <v>817</v>
      </c>
      <c r="D1732">
        <v>6173</v>
      </c>
    </row>
    <row r="1733" spans="1:4" hidden="1" x14ac:dyDescent="0.25">
      <c r="A1733" t="s">
        <v>4344</v>
      </c>
      <c r="B1733">
        <v>4235</v>
      </c>
      <c r="C1733" t="s">
        <v>2248</v>
      </c>
      <c r="D1733">
        <v>4933</v>
      </c>
    </row>
    <row r="1734" spans="1:4" hidden="1" x14ac:dyDescent="0.25">
      <c r="A1734" t="s">
        <v>4660</v>
      </c>
      <c r="B1734">
        <v>4499</v>
      </c>
      <c r="C1734" t="s">
        <v>4040</v>
      </c>
      <c r="D1734">
        <v>6155</v>
      </c>
    </row>
    <row r="1735" spans="1:4" hidden="1" x14ac:dyDescent="0.25">
      <c r="A1735" t="s">
        <v>4532</v>
      </c>
      <c r="B1735">
        <v>4403</v>
      </c>
      <c r="C1735" t="s">
        <v>3752</v>
      </c>
      <c r="D1735">
        <v>5755</v>
      </c>
    </row>
    <row r="1736" spans="1:4" hidden="1" x14ac:dyDescent="0.25">
      <c r="A1736" t="s">
        <v>4069</v>
      </c>
      <c r="B1736">
        <v>4159</v>
      </c>
      <c r="C1736" t="s">
        <v>2955</v>
      </c>
      <c r="D1736">
        <v>4739</v>
      </c>
    </row>
    <row r="1737" spans="1:4" hidden="1" x14ac:dyDescent="0.25">
      <c r="A1737" t="s">
        <v>4070</v>
      </c>
      <c r="B1737">
        <v>4155</v>
      </c>
      <c r="C1737" t="s">
        <v>3034</v>
      </c>
      <c r="D1737">
        <v>4719</v>
      </c>
    </row>
    <row r="1738" spans="1:4" hidden="1" x14ac:dyDescent="0.25">
      <c r="A1738" t="s">
        <v>4070</v>
      </c>
      <c r="B1738">
        <v>4155</v>
      </c>
      <c r="C1738" t="s">
        <v>3036</v>
      </c>
      <c r="D1738">
        <v>4721</v>
      </c>
    </row>
    <row r="1739" spans="1:4" hidden="1" x14ac:dyDescent="0.25">
      <c r="A1739" t="s">
        <v>4070</v>
      </c>
      <c r="B1739">
        <v>4155</v>
      </c>
      <c r="C1739" t="s">
        <v>3038</v>
      </c>
      <c r="D1739">
        <v>4720</v>
      </c>
    </row>
    <row r="1740" spans="1:4" hidden="1" x14ac:dyDescent="0.25">
      <c r="A1740" t="s">
        <v>4405</v>
      </c>
      <c r="B1740">
        <v>4258</v>
      </c>
      <c r="C1740" t="s">
        <v>3488</v>
      </c>
      <c r="D1740">
        <v>5227</v>
      </c>
    </row>
    <row r="1741" spans="1:4" hidden="1" x14ac:dyDescent="0.25">
      <c r="A1741" t="s">
        <v>4416</v>
      </c>
      <c r="B1741">
        <v>4260</v>
      </c>
      <c r="C1741" t="s">
        <v>3895</v>
      </c>
      <c r="D1741">
        <v>5266</v>
      </c>
    </row>
    <row r="1742" spans="1:4" hidden="1" x14ac:dyDescent="0.25">
      <c r="A1742" t="s">
        <v>4385</v>
      </c>
      <c r="B1742">
        <v>81033</v>
      </c>
      <c r="C1742" t="s">
        <v>5260</v>
      </c>
      <c r="D1742">
        <v>90825</v>
      </c>
    </row>
    <row r="1743" spans="1:4" hidden="1" x14ac:dyDescent="0.25">
      <c r="A1743" t="s">
        <v>4224</v>
      </c>
      <c r="B1743">
        <v>4242</v>
      </c>
      <c r="C1743" t="s">
        <v>646</v>
      </c>
      <c r="D1743">
        <v>6013</v>
      </c>
    </row>
    <row r="1744" spans="1:4" hidden="1" x14ac:dyDescent="0.25">
      <c r="A1744" t="s">
        <v>4387</v>
      </c>
      <c r="B1744">
        <v>4254</v>
      </c>
      <c r="C1744" t="s">
        <v>3049</v>
      </c>
      <c r="D1744">
        <v>5192</v>
      </c>
    </row>
    <row r="1745" spans="1:8" hidden="1" x14ac:dyDescent="0.25">
      <c r="A1745" t="s">
        <v>4135</v>
      </c>
      <c r="B1745">
        <v>4218</v>
      </c>
      <c r="C1745" t="s">
        <v>3064</v>
      </c>
      <c r="D1745">
        <v>79780</v>
      </c>
    </row>
    <row r="1746" spans="1:8" hidden="1" x14ac:dyDescent="0.25">
      <c r="A1746" t="s">
        <v>5291</v>
      </c>
      <c r="B1746">
        <v>7347</v>
      </c>
      <c r="C1746" t="s">
        <v>5294</v>
      </c>
      <c r="D1746">
        <v>1000058</v>
      </c>
    </row>
    <row r="1747" spans="1:8" hidden="1" x14ac:dyDescent="0.25">
      <c r="A1747" t="s">
        <v>5291</v>
      </c>
      <c r="B1747">
        <v>7347</v>
      </c>
      <c r="C1747" t="s">
        <v>5295</v>
      </c>
      <c r="D1747">
        <v>1000057</v>
      </c>
    </row>
    <row r="1748" spans="1:8" hidden="1" x14ac:dyDescent="0.25">
      <c r="A1748" t="s">
        <v>4532</v>
      </c>
      <c r="B1748">
        <v>4403</v>
      </c>
      <c r="C1748" t="s">
        <v>3754</v>
      </c>
      <c r="D1748">
        <v>5761</v>
      </c>
    </row>
    <row r="1749" spans="1:8" hidden="1" x14ac:dyDescent="0.25">
      <c r="A1749" t="s">
        <v>5206</v>
      </c>
      <c r="B1749">
        <v>4340</v>
      </c>
      <c r="C1749" t="s">
        <v>2321</v>
      </c>
      <c r="D1749">
        <v>5515</v>
      </c>
    </row>
    <row r="1750" spans="1:8" hidden="1" x14ac:dyDescent="0.25">
      <c r="A1750" t="s">
        <v>5288</v>
      </c>
      <c r="B1750">
        <v>79000</v>
      </c>
      <c r="C1750" t="s">
        <v>5289</v>
      </c>
      <c r="D1750">
        <v>92518</v>
      </c>
    </row>
    <row r="1751" spans="1:8" hidden="1" x14ac:dyDescent="0.25">
      <c r="A1751" t="s">
        <v>4578</v>
      </c>
      <c r="B1751">
        <v>4449</v>
      </c>
      <c r="C1751" t="s">
        <v>3041</v>
      </c>
      <c r="D1751">
        <v>5943</v>
      </c>
    </row>
    <row r="1752" spans="1:8" hidden="1" x14ac:dyDescent="0.25">
      <c r="A1752" t="s">
        <v>4996</v>
      </c>
      <c r="B1752">
        <v>8059</v>
      </c>
      <c r="C1752" t="s">
        <v>4997</v>
      </c>
      <c r="D1752">
        <v>8062</v>
      </c>
    </row>
    <row r="1753" spans="1:8" hidden="1" x14ac:dyDescent="0.25">
      <c r="A1753" t="s">
        <v>4578</v>
      </c>
      <c r="B1753">
        <v>4449</v>
      </c>
      <c r="C1753" t="s">
        <v>3043</v>
      </c>
      <c r="D1753">
        <v>5944</v>
      </c>
    </row>
    <row r="1754" spans="1:8" hidden="1" x14ac:dyDescent="0.25">
      <c r="A1754" t="s">
        <v>4569</v>
      </c>
      <c r="B1754">
        <v>4441</v>
      </c>
      <c r="C1754" t="s">
        <v>2101</v>
      </c>
      <c r="D1754">
        <v>89909</v>
      </c>
    </row>
    <row r="1755" spans="1:8" hidden="1" x14ac:dyDescent="0.25">
      <c r="A1755" t="s">
        <v>4135</v>
      </c>
      <c r="B1755">
        <v>4218</v>
      </c>
      <c r="C1755" t="s">
        <v>3066</v>
      </c>
      <c r="D1755">
        <v>4884</v>
      </c>
    </row>
    <row r="1756" spans="1:8" hidden="1" x14ac:dyDescent="0.25">
      <c r="A1756" t="s">
        <v>4532</v>
      </c>
      <c r="B1756">
        <v>4403</v>
      </c>
      <c r="C1756" t="s">
        <v>3756</v>
      </c>
      <c r="D1756">
        <v>5746</v>
      </c>
    </row>
    <row r="1757" spans="1:8" hidden="1" x14ac:dyDescent="0.25">
      <c r="A1757" t="s">
        <v>4135</v>
      </c>
      <c r="B1757">
        <v>4218</v>
      </c>
      <c r="C1757" t="s">
        <v>3068</v>
      </c>
      <c r="D1757">
        <v>4883</v>
      </c>
    </row>
    <row r="1758" spans="1:8" hidden="1" x14ac:dyDescent="0.25">
      <c r="A1758" t="s">
        <v>4389</v>
      </c>
      <c r="B1758">
        <v>89414</v>
      </c>
      <c r="C1758" t="s">
        <v>3071</v>
      </c>
      <c r="D1758">
        <v>89415</v>
      </c>
    </row>
    <row r="1759" spans="1:8" hidden="1" x14ac:dyDescent="0.25">
      <c r="A1759" t="s">
        <v>4552</v>
      </c>
      <c r="B1759">
        <v>4446</v>
      </c>
      <c r="C1759" t="s">
        <v>524</v>
      </c>
      <c r="D1759">
        <v>5933</v>
      </c>
    </row>
    <row r="1760" spans="1:8" x14ac:dyDescent="0.25">
      <c r="A1760" t="s">
        <v>4394</v>
      </c>
      <c r="B1760">
        <v>4240</v>
      </c>
      <c r="C1760" t="s">
        <v>3193</v>
      </c>
      <c r="D1760">
        <v>5068</v>
      </c>
      <c r="E1760">
        <f>VLOOKUP(D1760,Enrollment!E:T,16,FALSE)</f>
        <v>1245</v>
      </c>
      <c r="F1760" t="s">
        <v>15032</v>
      </c>
      <c r="G1760">
        <f>VLOOKUP(D1760,'F&amp;R Lunch'!E:I,5,FALSE)</f>
        <v>0.21</v>
      </c>
      <c r="H1760">
        <f>IF(F1760="Yes",E1760,G1760*E1760)</f>
        <v>261.45</v>
      </c>
    </row>
    <row r="1761" spans="1:4" hidden="1" x14ac:dyDescent="0.25">
      <c r="A1761" t="s">
        <v>4517</v>
      </c>
      <c r="B1761">
        <v>4411</v>
      </c>
      <c r="C1761" t="s">
        <v>3078</v>
      </c>
      <c r="D1761">
        <v>5843</v>
      </c>
    </row>
    <row r="1762" spans="1:4" hidden="1" x14ac:dyDescent="0.25">
      <c r="A1762" t="s">
        <v>4517</v>
      </c>
      <c r="B1762">
        <v>4411</v>
      </c>
      <c r="C1762" t="s">
        <v>3080</v>
      </c>
      <c r="D1762">
        <v>79014</v>
      </c>
    </row>
    <row r="1763" spans="1:4" hidden="1" x14ac:dyDescent="0.25">
      <c r="A1763" t="s">
        <v>4517</v>
      </c>
      <c r="B1763">
        <v>4411</v>
      </c>
      <c r="C1763" t="s">
        <v>3082</v>
      </c>
      <c r="D1763">
        <v>5842</v>
      </c>
    </row>
    <row r="1764" spans="1:4" hidden="1" x14ac:dyDescent="0.25">
      <c r="A1764" t="s">
        <v>4517</v>
      </c>
      <c r="B1764">
        <v>4411</v>
      </c>
      <c r="C1764" t="s">
        <v>3084</v>
      </c>
      <c r="D1764">
        <v>5840</v>
      </c>
    </row>
    <row r="1765" spans="1:4" hidden="1" x14ac:dyDescent="0.25">
      <c r="A1765" t="s">
        <v>4532</v>
      </c>
      <c r="B1765">
        <v>4403</v>
      </c>
      <c r="C1765" t="s">
        <v>3758</v>
      </c>
      <c r="D1765">
        <v>5762</v>
      </c>
    </row>
    <row r="1766" spans="1:4" hidden="1" x14ac:dyDescent="0.25">
      <c r="A1766" t="s">
        <v>4371</v>
      </c>
      <c r="B1766">
        <v>4237</v>
      </c>
      <c r="C1766" t="s">
        <v>2724</v>
      </c>
      <c r="D1766">
        <v>5002</v>
      </c>
    </row>
    <row r="1767" spans="1:4" hidden="1" x14ac:dyDescent="0.25">
      <c r="A1767" t="s">
        <v>4416</v>
      </c>
      <c r="B1767">
        <v>4260</v>
      </c>
      <c r="C1767" t="s">
        <v>3897</v>
      </c>
      <c r="D1767">
        <v>5267</v>
      </c>
    </row>
    <row r="1768" spans="1:4" hidden="1" x14ac:dyDescent="0.25">
      <c r="A1768" t="s">
        <v>4649</v>
      </c>
      <c r="B1768">
        <v>4501</v>
      </c>
      <c r="C1768" t="s">
        <v>819</v>
      </c>
      <c r="D1768">
        <v>85834</v>
      </c>
    </row>
    <row r="1769" spans="1:4" hidden="1" x14ac:dyDescent="0.25">
      <c r="A1769" t="s">
        <v>4344</v>
      </c>
      <c r="B1769">
        <v>4235</v>
      </c>
      <c r="C1769" t="s">
        <v>2252</v>
      </c>
      <c r="D1769">
        <v>4936</v>
      </c>
    </row>
    <row r="1770" spans="1:4" hidden="1" x14ac:dyDescent="0.25">
      <c r="A1770" t="s">
        <v>4145</v>
      </c>
      <c r="B1770">
        <v>4514</v>
      </c>
      <c r="C1770" t="s">
        <v>3093</v>
      </c>
      <c r="D1770">
        <v>6202</v>
      </c>
    </row>
    <row r="1771" spans="1:4" hidden="1" x14ac:dyDescent="0.25">
      <c r="A1771" t="s">
        <v>4142</v>
      </c>
      <c r="B1771">
        <v>4515</v>
      </c>
      <c r="C1771" t="s">
        <v>341</v>
      </c>
      <c r="D1771">
        <v>6203</v>
      </c>
    </row>
    <row r="1772" spans="1:4" hidden="1" x14ac:dyDescent="0.25">
      <c r="A1772" t="s">
        <v>5262</v>
      </c>
      <c r="B1772">
        <v>4320</v>
      </c>
      <c r="C1772" t="s">
        <v>3098</v>
      </c>
      <c r="D1772">
        <v>90159</v>
      </c>
    </row>
    <row r="1773" spans="1:4" hidden="1" x14ac:dyDescent="0.25">
      <c r="A1773" t="s">
        <v>5262</v>
      </c>
      <c r="B1773">
        <v>4320</v>
      </c>
      <c r="C1773" t="s">
        <v>3102</v>
      </c>
      <c r="D1773">
        <v>5489</v>
      </c>
    </row>
    <row r="1774" spans="1:4" hidden="1" x14ac:dyDescent="0.25">
      <c r="A1774" t="s">
        <v>5315</v>
      </c>
      <c r="B1774">
        <v>7481</v>
      </c>
      <c r="C1774" t="s">
        <v>5316</v>
      </c>
      <c r="D1774">
        <v>78795</v>
      </c>
    </row>
    <row r="1775" spans="1:4" hidden="1" x14ac:dyDescent="0.25">
      <c r="A1775" t="s">
        <v>4532</v>
      </c>
      <c r="B1775">
        <v>4403</v>
      </c>
      <c r="C1775" t="s">
        <v>3760</v>
      </c>
      <c r="D1775">
        <v>5689</v>
      </c>
    </row>
    <row r="1776" spans="1:4" hidden="1" x14ac:dyDescent="0.25">
      <c r="A1776" t="s">
        <v>4127</v>
      </c>
      <c r="B1776">
        <v>4210</v>
      </c>
      <c r="C1776" t="s">
        <v>3107</v>
      </c>
      <c r="D1776">
        <v>89776</v>
      </c>
    </row>
    <row r="1777" spans="1:4" hidden="1" x14ac:dyDescent="0.25">
      <c r="A1777" t="s">
        <v>4127</v>
      </c>
      <c r="B1777">
        <v>4210</v>
      </c>
      <c r="C1777" t="s">
        <v>3109</v>
      </c>
      <c r="D1777">
        <v>4863</v>
      </c>
    </row>
    <row r="1778" spans="1:4" hidden="1" x14ac:dyDescent="0.25">
      <c r="A1778" t="s">
        <v>4127</v>
      </c>
      <c r="B1778">
        <v>4210</v>
      </c>
      <c r="C1778" t="s">
        <v>3111</v>
      </c>
      <c r="D1778">
        <v>1000382</v>
      </c>
    </row>
    <row r="1779" spans="1:4" hidden="1" x14ac:dyDescent="0.25">
      <c r="A1779" t="s">
        <v>4593</v>
      </c>
      <c r="B1779">
        <v>4458</v>
      </c>
      <c r="C1779" t="s">
        <v>3143</v>
      </c>
      <c r="D1779">
        <v>5963</v>
      </c>
    </row>
    <row r="1780" spans="1:4" hidden="1" x14ac:dyDescent="0.25">
      <c r="A1780" t="s">
        <v>5263</v>
      </c>
      <c r="B1780">
        <v>4414</v>
      </c>
      <c r="C1780" t="s">
        <v>5264</v>
      </c>
      <c r="D1780">
        <v>5853</v>
      </c>
    </row>
    <row r="1781" spans="1:4" hidden="1" x14ac:dyDescent="0.25">
      <c r="A1781" t="s">
        <v>4662</v>
      </c>
      <c r="B1781">
        <v>4507</v>
      </c>
      <c r="C1781" t="s">
        <v>4053</v>
      </c>
      <c r="D1781">
        <v>80409</v>
      </c>
    </row>
    <row r="1782" spans="1:4" hidden="1" x14ac:dyDescent="0.25">
      <c r="A1782" t="s">
        <v>4650</v>
      </c>
      <c r="B1782">
        <v>4505</v>
      </c>
      <c r="C1782" t="s">
        <v>1284</v>
      </c>
      <c r="D1782">
        <v>6185</v>
      </c>
    </row>
    <row r="1783" spans="1:4" hidden="1" x14ac:dyDescent="0.25">
      <c r="A1783" t="s">
        <v>4650</v>
      </c>
      <c r="B1783">
        <v>4505</v>
      </c>
      <c r="C1783" t="s">
        <v>4652</v>
      </c>
      <c r="D1783">
        <v>6186</v>
      </c>
    </row>
    <row r="1784" spans="1:4" hidden="1" x14ac:dyDescent="0.25">
      <c r="A1784" t="s">
        <v>4567</v>
      </c>
      <c r="B1784">
        <v>4439</v>
      </c>
      <c r="C1784" t="s">
        <v>2035</v>
      </c>
      <c r="D1784">
        <v>5904</v>
      </c>
    </row>
    <row r="1785" spans="1:4" hidden="1" x14ac:dyDescent="0.25">
      <c r="A1785" t="s">
        <v>4567</v>
      </c>
      <c r="B1785">
        <v>4439</v>
      </c>
      <c r="C1785" t="s">
        <v>5097</v>
      </c>
      <c r="D1785">
        <v>5903</v>
      </c>
    </row>
    <row r="1786" spans="1:4" hidden="1" x14ac:dyDescent="0.25">
      <c r="A1786" t="s">
        <v>4224</v>
      </c>
      <c r="B1786">
        <v>4242</v>
      </c>
      <c r="C1786" t="s">
        <v>648</v>
      </c>
      <c r="D1786">
        <v>5111</v>
      </c>
    </row>
    <row r="1787" spans="1:4" hidden="1" x14ac:dyDescent="0.25">
      <c r="A1787" t="s">
        <v>4080</v>
      </c>
      <c r="B1787">
        <v>79226</v>
      </c>
      <c r="C1787" t="s">
        <v>338</v>
      </c>
      <c r="D1787">
        <v>85879</v>
      </c>
    </row>
    <row r="1788" spans="1:4" hidden="1" x14ac:dyDescent="0.25">
      <c r="A1788" t="s">
        <v>4080</v>
      </c>
      <c r="B1788">
        <v>79226</v>
      </c>
      <c r="C1788" t="s">
        <v>4806</v>
      </c>
      <c r="D1788">
        <v>90775</v>
      </c>
    </row>
    <row r="1789" spans="1:4" hidden="1" x14ac:dyDescent="0.25">
      <c r="A1789" t="s">
        <v>4101</v>
      </c>
      <c r="B1789">
        <v>4172</v>
      </c>
      <c r="C1789" t="s">
        <v>2751</v>
      </c>
      <c r="D1789">
        <v>4760</v>
      </c>
    </row>
    <row r="1790" spans="1:4" hidden="1" x14ac:dyDescent="0.25">
      <c r="A1790" t="s">
        <v>4390</v>
      </c>
      <c r="B1790">
        <v>89798</v>
      </c>
      <c r="C1790" t="s">
        <v>5265</v>
      </c>
      <c r="D1790">
        <v>89799</v>
      </c>
    </row>
    <row r="1791" spans="1:4" hidden="1" x14ac:dyDescent="0.25">
      <c r="A1791" t="s">
        <v>4282</v>
      </c>
      <c r="B1791">
        <v>4248</v>
      </c>
      <c r="C1791" t="s">
        <v>1547</v>
      </c>
      <c r="D1791">
        <v>79375</v>
      </c>
    </row>
    <row r="1792" spans="1:4" hidden="1" x14ac:dyDescent="0.25">
      <c r="A1792" t="s">
        <v>4558</v>
      </c>
      <c r="B1792">
        <v>4437</v>
      </c>
      <c r="C1792" t="s">
        <v>1193</v>
      </c>
      <c r="D1792">
        <v>89907</v>
      </c>
    </row>
    <row r="1793" spans="1:4" hidden="1" x14ac:dyDescent="0.25">
      <c r="A1793" t="s">
        <v>4558</v>
      </c>
      <c r="B1793">
        <v>4437</v>
      </c>
      <c r="C1793" t="s">
        <v>1195</v>
      </c>
      <c r="D1793">
        <v>80440</v>
      </c>
    </row>
    <row r="1794" spans="1:4" hidden="1" x14ac:dyDescent="0.25">
      <c r="A1794" t="s">
        <v>5230</v>
      </c>
      <c r="B1794">
        <v>8066</v>
      </c>
      <c r="C1794" t="s">
        <v>5234</v>
      </c>
      <c r="D1794">
        <v>10092</v>
      </c>
    </row>
    <row r="1795" spans="1:4" hidden="1" x14ac:dyDescent="0.25">
      <c r="A1795" t="s">
        <v>4224</v>
      </c>
      <c r="B1795">
        <v>4242</v>
      </c>
      <c r="C1795" t="s">
        <v>650</v>
      </c>
      <c r="D1795">
        <v>5118</v>
      </c>
    </row>
    <row r="1796" spans="1:4" hidden="1" x14ac:dyDescent="0.25">
      <c r="A1796" t="s">
        <v>4071</v>
      </c>
      <c r="B1796">
        <v>4156</v>
      </c>
      <c r="C1796" t="s">
        <v>3122</v>
      </c>
      <c r="D1796">
        <v>4722</v>
      </c>
    </row>
    <row r="1797" spans="1:4" hidden="1" x14ac:dyDescent="0.25">
      <c r="A1797" t="s">
        <v>4071</v>
      </c>
      <c r="B1797">
        <v>4156</v>
      </c>
      <c r="C1797" t="s">
        <v>3124</v>
      </c>
      <c r="D1797">
        <v>4723</v>
      </c>
    </row>
    <row r="1798" spans="1:4" hidden="1" x14ac:dyDescent="0.25">
      <c r="A1798" t="s">
        <v>4363</v>
      </c>
      <c r="B1798">
        <v>4241</v>
      </c>
      <c r="C1798" t="s">
        <v>2566</v>
      </c>
      <c r="D1798">
        <v>5095</v>
      </c>
    </row>
    <row r="1799" spans="1:4" hidden="1" x14ac:dyDescent="0.25">
      <c r="A1799" t="s">
        <v>4234</v>
      </c>
      <c r="B1799">
        <v>4246</v>
      </c>
      <c r="C1799" t="s">
        <v>919</v>
      </c>
      <c r="D1799">
        <v>80317</v>
      </c>
    </row>
    <row r="1800" spans="1:4" hidden="1" x14ac:dyDescent="0.25">
      <c r="A1800" t="s">
        <v>4521</v>
      </c>
      <c r="B1800">
        <v>4407</v>
      </c>
      <c r="C1800" t="s">
        <v>3419</v>
      </c>
      <c r="D1800">
        <v>5822</v>
      </c>
    </row>
    <row r="1801" spans="1:4" hidden="1" x14ac:dyDescent="0.25">
      <c r="A1801" t="s">
        <v>4866</v>
      </c>
      <c r="B1801">
        <v>7927</v>
      </c>
      <c r="C1801" t="s">
        <v>4872</v>
      </c>
      <c r="D1801">
        <v>10901</v>
      </c>
    </row>
    <row r="1802" spans="1:4" hidden="1" x14ac:dyDescent="0.25">
      <c r="A1802" t="s">
        <v>4579</v>
      </c>
      <c r="B1802">
        <v>4454</v>
      </c>
      <c r="C1802" t="s">
        <v>5268</v>
      </c>
      <c r="D1802">
        <v>90415</v>
      </c>
    </row>
    <row r="1803" spans="1:4" hidden="1" x14ac:dyDescent="0.25">
      <c r="A1803" t="s">
        <v>4569</v>
      </c>
      <c r="B1803">
        <v>4441</v>
      </c>
      <c r="C1803" t="s">
        <v>2103</v>
      </c>
      <c r="D1803">
        <v>88405</v>
      </c>
    </row>
    <row r="1804" spans="1:4" hidden="1" x14ac:dyDescent="0.25">
      <c r="A1804" t="s">
        <v>4579</v>
      </c>
      <c r="B1804">
        <v>4454</v>
      </c>
      <c r="C1804" t="s">
        <v>3146</v>
      </c>
      <c r="D1804">
        <v>5951</v>
      </c>
    </row>
    <row r="1805" spans="1:4" hidden="1" x14ac:dyDescent="0.25">
      <c r="A1805" t="s">
        <v>4371</v>
      </c>
      <c r="B1805">
        <v>4237</v>
      </c>
      <c r="C1805" t="s">
        <v>2726</v>
      </c>
      <c r="D1805">
        <v>5009</v>
      </c>
    </row>
    <row r="1806" spans="1:4" hidden="1" x14ac:dyDescent="0.25">
      <c r="A1806" t="s">
        <v>4268</v>
      </c>
      <c r="B1806">
        <v>4273</v>
      </c>
      <c r="C1806" t="s">
        <v>1246</v>
      </c>
      <c r="D1806">
        <v>5353</v>
      </c>
    </row>
    <row r="1807" spans="1:4" hidden="1" x14ac:dyDescent="0.25">
      <c r="A1807" t="s">
        <v>4532</v>
      </c>
      <c r="B1807">
        <v>4403</v>
      </c>
      <c r="C1807" t="s">
        <v>3762</v>
      </c>
      <c r="D1807">
        <v>5763</v>
      </c>
    </row>
    <row r="1808" spans="1:4" hidden="1" x14ac:dyDescent="0.25">
      <c r="A1808" t="s">
        <v>4569</v>
      </c>
      <c r="B1808">
        <v>4441</v>
      </c>
      <c r="C1808" t="s">
        <v>2105</v>
      </c>
      <c r="D1808">
        <v>81058</v>
      </c>
    </row>
    <row r="1809" spans="1:6" hidden="1" x14ac:dyDescent="0.25">
      <c r="A1809" t="s">
        <v>4224</v>
      </c>
      <c r="B1809">
        <v>4242</v>
      </c>
      <c r="C1809" t="s">
        <v>652</v>
      </c>
      <c r="D1809">
        <v>87679</v>
      </c>
    </row>
    <row r="1810" spans="1:6" hidden="1" x14ac:dyDescent="0.25">
      <c r="A1810" t="s">
        <v>4996</v>
      </c>
      <c r="B1810">
        <v>8059</v>
      </c>
      <c r="C1810" t="s">
        <v>4998</v>
      </c>
      <c r="D1810">
        <v>8063</v>
      </c>
    </row>
    <row r="1811" spans="1:6" hidden="1" x14ac:dyDescent="0.25">
      <c r="A1811" t="s">
        <v>4224</v>
      </c>
      <c r="B1811">
        <v>4242</v>
      </c>
      <c r="C1811" t="s">
        <v>654</v>
      </c>
      <c r="D1811">
        <v>79634</v>
      </c>
    </row>
    <row r="1812" spans="1:6" hidden="1" x14ac:dyDescent="0.25">
      <c r="A1812" t="s">
        <v>4091</v>
      </c>
      <c r="B1812">
        <v>4174</v>
      </c>
      <c r="C1812" t="s">
        <v>978</v>
      </c>
      <c r="D1812">
        <v>4768</v>
      </c>
    </row>
    <row r="1813" spans="1:6" hidden="1" x14ac:dyDescent="0.25">
      <c r="A1813" t="s">
        <v>5269</v>
      </c>
      <c r="B1813">
        <v>85454</v>
      </c>
      <c r="C1813" t="s">
        <v>5270</v>
      </c>
      <c r="D1813">
        <v>85455</v>
      </c>
    </row>
    <row r="1814" spans="1:6" hidden="1" x14ac:dyDescent="0.25">
      <c r="A1814" t="s">
        <v>4405</v>
      </c>
      <c r="B1814">
        <v>4258</v>
      </c>
      <c r="C1814" t="s">
        <v>3490</v>
      </c>
      <c r="D1814">
        <v>5220</v>
      </c>
    </row>
    <row r="1815" spans="1:6" hidden="1" x14ac:dyDescent="0.25">
      <c r="A1815" t="s">
        <v>4336</v>
      </c>
      <c r="B1815">
        <v>4281</v>
      </c>
      <c r="C1815" t="s">
        <v>1962</v>
      </c>
      <c r="D1815">
        <v>5394</v>
      </c>
    </row>
    <row r="1816" spans="1:6" hidden="1" x14ac:dyDescent="0.25">
      <c r="A1816" t="s">
        <v>5273</v>
      </c>
      <c r="B1816">
        <v>91110</v>
      </c>
      <c r="C1816" t="s">
        <v>5273</v>
      </c>
      <c r="D1816">
        <v>91111</v>
      </c>
    </row>
    <row r="1817" spans="1:6" x14ac:dyDescent="0.25">
      <c r="A1817" t="s">
        <v>4394</v>
      </c>
      <c r="B1817">
        <v>4240</v>
      </c>
      <c r="C1817" t="s">
        <v>5276</v>
      </c>
      <c r="D1817">
        <v>91286</v>
      </c>
      <c r="E1817">
        <f>VLOOKUP(D1817,Enrollment!E:T,16,FALSE)</f>
        <v>61</v>
      </c>
      <c r="F1817" t="s">
        <v>15032</v>
      </c>
    </row>
    <row r="1818" spans="1:6" hidden="1" x14ac:dyDescent="0.25">
      <c r="A1818" t="s">
        <v>5390</v>
      </c>
      <c r="B1818">
        <v>79472</v>
      </c>
      <c r="C1818" t="s">
        <v>5391</v>
      </c>
      <c r="D1818">
        <v>88139</v>
      </c>
    </row>
    <row r="1819" spans="1:6" hidden="1" x14ac:dyDescent="0.25">
      <c r="A1819" t="s">
        <v>4532</v>
      </c>
      <c r="B1819">
        <v>4403</v>
      </c>
      <c r="C1819" t="s">
        <v>3764</v>
      </c>
      <c r="D1819">
        <v>5747</v>
      </c>
    </row>
    <row r="1820" spans="1:6" hidden="1" x14ac:dyDescent="0.25">
      <c r="A1820" t="s">
        <v>4634</v>
      </c>
      <c r="B1820">
        <v>4492</v>
      </c>
      <c r="C1820" t="s">
        <v>4635</v>
      </c>
      <c r="D1820">
        <v>6132</v>
      </c>
    </row>
    <row r="1821" spans="1:6" hidden="1" x14ac:dyDescent="0.25">
      <c r="A1821" t="s">
        <v>4636</v>
      </c>
      <c r="B1821">
        <v>4467</v>
      </c>
      <c r="C1821" t="s">
        <v>3210</v>
      </c>
      <c r="D1821">
        <v>6085</v>
      </c>
    </row>
    <row r="1822" spans="1:6" hidden="1" x14ac:dyDescent="0.25">
      <c r="A1822" t="s">
        <v>3215</v>
      </c>
      <c r="B1822">
        <v>92381</v>
      </c>
      <c r="C1822" t="s">
        <v>3215</v>
      </c>
      <c r="D1822">
        <v>92890</v>
      </c>
    </row>
    <row r="1823" spans="1:6" hidden="1" x14ac:dyDescent="0.25">
      <c r="A1823" t="s">
        <v>5278</v>
      </c>
      <c r="B1823">
        <v>79072</v>
      </c>
      <c r="C1823" t="s">
        <v>5278</v>
      </c>
      <c r="D1823">
        <v>79104</v>
      </c>
    </row>
    <row r="1824" spans="1:6" hidden="1" x14ac:dyDescent="0.25">
      <c r="A1824" t="s">
        <v>5279</v>
      </c>
      <c r="B1824">
        <v>520359</v>
      </c>
      <c r="C1824" t="s">
        <v>5279</v>
      </c>
      <c r="D1824">
        <v>232786</v>
      </c>
    </row>
    <row r="1825" spans="1:8" hidden="1" x14ac:dyDescent="0.25">
      <c r="A1825" t="s">
        <v>3217</v>
      </c>
      <c r="B1825">
        <v>308420</v>
      </c>
      <c r="C1825" t="s">
        <v>3217</v>
      </c>
      <c r="D1825">
        <v>905186</v>
      </c>
    </row>
    <row r="1826" spans="1:8" hidden="1" x14ac:dyDescent="0.25">
      <c r="A1826" t="s">
        <v>4638</v>
      </c>
      <c r="B1826">
        <v>4472</v>
      </c>
      <c r="C1826" t="s">
        <v>3220</v>
      </c>
      <c r="D1826">
        <v>6104</v>
      </c>
    </row>
    <row r="1827" spans="1:8" hidden="1" x14ac:dyDescent="0.25">
      <c r="A1827" t="s">
        <v>4638</v>
      </c>
      <c r="B1827">
        <v>4472</v>
      </c>
      <c r="C1827" t="s">
        <v>3222</v>
      </c>
      <c r="D1827">
        <v>6105</v>
      </c>
    </row>
    <row r="1828" spans="1:8" hidden="1" x14ac:dyDescent="0.25">
      <c r="A1828" t="s">
        <v>4544</v>
      </c>
      <c r="B1828">
        <v>4413</v>
      </c>
      <c r="C1828" t="s">
        <v>3831</v>
      </c>
      <c r="D1828">
        <v>89749</v>
      </c>
    </row>
    <row r="1829" spans="1:8" hidden="1" x14ac:dyDescent="0.25">
      <c r="A1829" t="s">
        <v>5280</v>
      </c>
      <c r="B1829">
        <v>4250</v>
      </c>
      <c r="C1829" t="s">
        <v>3225</v>
      </c>
      <c r="D1829">
        <v>5188</v>
      </c>
    </row>
    <row r="1830" spans="1:8" hidden="1" x14ac:dyDescent="0.25">
      <c r="A1830" t="s">
        <v>4492</v>
      </c>
      <c r="B1830">
        <v>4405</v>
      </c>
      <c r="C1830" t="s">
        <v>1216</v>
      </c>
      <c r="D1830">
        <v>6054</v>
      </c>
    </row>
    <row r="1831" spans="1:8" hidden="1" x14ac:dyDescent="0.25">
      <c r="A1831" t="s">
        <v>5130</v>
      </c>
      <c r="B1831">
        <v>90048</v>
      </c>
      <c r="C1831" t="s">
        <v>5131</v>
      </c>
      <c r="D1831">
        <v>263569</v>
      </c>
    </row>
    <row r="1832" spans="1:8" hidden="1" x14ac:dyDescent="0.25">
      <c r="A1832" t="s">
        <v>4253</v>
      </c>
      <c r="B1832">
        <v>4329</v>
      </c>
      <c r="C1832" t="s">
        <v>4254</v>
      </c>
      <c r="D1832">
        <v>5500</v>
      </c>
    </row>
    <row r="1833" spans="1:8" hidden="1" x14ac:dyDescent="0.25">
      <c r="A1833" t="s">
        <v>4251</v>
      </c>
      <c r="B1833">
        <v>6446</v>
      </c>
      <c r="C1833" t="s">
        <v>1086</v>
      </c>
      <c r="D1833">
        <v>79697</v>
      </c>
    </row>
    <row r="1834" spans="1:8" hidden="1" x14ac:dyDescent="0.25">
      <c r="A1834" t="s">
        <v>4255</v>
      </c>
      <c r="B1834">
        <v>92226</v>
      </c>
      <c r="C1834" t="s">
        <v>1088</v>
      </c>
      <c r="D1834">
        <v>90377</v>
      </c>
    </row>
    <row r="1835" spans="1:8" hidden="1" x14ac:dyDescent="0.25">
      <c r="A1835" t="s">
        <v>4251</v>
      </c>
      <c r="B1835">
        <v>6446</v>
      </c>
      <c r="C1835" t="s">
        <v>1090</v>
      </c>
      <c r="D1835">
        <v>10849</v>
      </c>
    </row>
    <row r="1836" spans="1:8" hidden="1" x14ac:dyDescent="0.25">
      <c r="A1836" t="s">
        <v>4256</v>
      </c>
      <c r="B1836">
        <v>79211</v>
      </c>
      <c r="C1836" t="s">
        <v>1092</v>
      </c>
      <c r="D1836">
        <v>90324</v>
      </c>
    </row>
    <row r="1837" spans="1:8" hidden="1" x14ac:dyDescent="0.25">
      <c r="A1837" t="s">
        <v>4256</v>
      </c>
      <c r="B1837">
        <v>79211</v>
      </c>
      <c r="C1837" t="s">
        <v>1094</v>
      </c>
      <c r="D1837">
        <v>10848</v>
      </c>
    </row>
    <row r="1838" spans="1:8" x14ac:dyDescent="0.25">
      <c r="A1838" t="s">
        <v>4394</v>
      </c>
      <c r="B1838">
        <v>4240</v>
      </c>
      <c r="C1838" t="s">
        <v>3195</v>
      </c>
      <c r="D1838">
        <v>5056</v>
      </c>
      <c r="E1838">
        <f>VLOOKUP(D1838,Enrollment!E:T,16,FALSE)</f>
        <v>486</v>
      </c>
      <c r="F1838" t="s">
        <v>15032</v>
      </c>
      <c r="G1838">
        <f>VLOOKUP(D1838,'F&amp;R Lunch'!E:I,5,FALSE)</f>
        <v>0.14000000000000001</v>
      </c>
      <c r="H1838">
        <f>IF(F1838="Yes",E1838,G1838*E1838)</f>
        <v>68.040000000000006</v>
      </c>
    </row>
    <row r="1839" spans="1:8" hidden="1" x14ac:dyDescent="0.25">
      <c r="A1839" t="s">
        <v>4278</v>
      </c>
      <c r="B1839">
        <v>4239</v>
      </c>
      <c r="C1839" t="s">
        <v>1388</v>
      </c>
      <c r="D1839">
        <v>78919</v>
      </c>
    </row>
    <row r="1840" spans="1:8" hidden="1" x14ac:dyDescent="0.25">
      <c r="A1840" t="s">
        <v>4467</v>
      </c>
      <c r="B1840">
        <v>4394</v>
      </c>
      <c r="C1840" t="s">
        <v>3936</v>
      </c>
      <c r="D1840">
        <v>79698</v>
      </c>
    </row>
    <row r="1841" spans="1:4" hidden="1" x14ac:dyDescent="0.25">
      <c r="A1841" t="s">
        <v>4157</v>
      </c>
      <c r="B1841">
        <v>4280</v>
      </c>
      <c r="C1841" t="s">
        <v>97</v>
      </c>
      <c r="D1841">
        <v>5390</v>
      </c>
    </row>
    <row r="1842" spans="1:4" hidden="1" x14ac:dyDescent="0.25">
      <c r="A1842" t="s">
        <v>4157</v>
      </c>
      <c r="B1842">
        <v>4280</v>
      </c>
      <c r="C1842" t="s">
        <v>99</v>
      </c>
      <c r="D1842">
        <v>79203</v>
      </c>
    </row>
    <row r="1843" spans="1:4" hidden="1" x14ac:dyDescent="0.25">
      <c r="A1843" t="s">
        <v>4363</v>
      </c>
      <c r="B1843">
        <v>4241</v>
      </c>
      <c r="C1843" t="s">
        <v>2568</v>
      </c>
      <c r="D1843">
        <v>5108</v>
      </c>
    </row>
    <row r="1844" spans="1:4" hidden="1" x14ac:dyDescent="0.25">
      <c r="A1844" t="s">
        <v>4237</v>
      </c>
      <c r="B1844">
        <v>4243</v>
      </c>
      <c r="C1844" t="s">
        <v>1018</v>
      </c>
      <c r="D1844">
        <v>90134</v>
      </c>
    </row>
    <row r="1845" spans="1:4" hidden="1" x14ac:dyDescent="0.25">
      <c r="A1845" t="s">
        <v>4416</v>
      </c>
      <c r="B1845">
        <v>4260</v>
      </c>
      <c r="C1845" t="s">
        <v>3899</v>
      </c>
      <c r="D1845">
        <v>5268</v>
      </c>
    </row>
    <row r="1846" spans="1:4" hidden="1" x14ac:dyDescent="0.25">
      <c r="A1846" t="s">
        <v>4363</v>
      </c>
      <c r="B1846">
        <v>4241</v>
      </c>
      <c r="C1846" t="s">
        <v>2570</v>
      </c>
      <c r="D1846">
        <v>5104</v>
      </c>
    </row>
    <row r="1847" spans="1:4" hidden="1" x14ac:dyDescent="0.25">
      <c r="A1847" t="s">
        <v>4408</v>
      </c>
      <c r="B1847">
        <v>4264</v>
      </c>
      <c r="C1847" t="s">
        <v>3555</v>
      </c>
      <c r="D1847">
        <v>79402</v>
      </c>
    </row>
    <row r="1848" spans="1:4" hidden="1" x14ac:dyDescent="0.25">
      <c r="A1848" t="s">
        <v>4344</v>
      </c>
      <c r="B1848">
        <v>4235</v>
      </c>
      <c r="C1848" t="s">
        <v>2254</v>
      </c>
      <c r="D1848">
        <v>4977</v>
      </c>
    </row>
    <row r="1849" spans="1:4" hidden="1" x14ac:dyDescent="0.25">
      <c r="A1849" t="s">
        <v>4464</v>
      </c>
      <c r="B1849">
        <v>6353</v>
      </c>
      <c r="C1849" t="s">
        <v>3230</v>
      </c>
      <c r="D1849">
        <v>5653</v>
      </c>
    </row>
    <row r="1850" spans="1:4" hidden="1" x14ac:dyDescent="0.25">
      <c r="A1850" t="s">
        <v>4465</v>
      </c>
      <c r="B1850">
        <v>4393</v>
      </c>
      <c r="C1850" t="s">
        <v>3237</v>
      </c>
      <c r="D1850">
        <v>5632</v>
      </c>
    </row>
    <row r="1851" spans="1:4" hidden="1" x14ac:dyDescent="0.25">
      <c r="A1851" t="s">
        <v>4465</v>
      </c>
      <c r="B1851">
        <v>4393</v>
      </c>
      <c r="C1851" t="s">
        <v>3239</v>
      </c>
      <c r="D1851">
        <v>5631</v>
      </c>
    </row>
    <row r="1852" spans="1:4" hidden="1" x14ac:dyDescent="0.25">
      <c r="A1852" t="s">
        <v>4465</v>
      </c>
      <c r="B1852">
        <v>4393</v>
      </c>
      <c r="C1852" t="s">
        <v>5281</v>
      </c>
      <c r="D1852">
        <v>7673</v>
      </c>
    </row>
    <row r="1853" spans="1:4" hidden="1" x14ac:dyDescent="0.25">
      <c r="A1853" t="s">
        <v>4224</v>
      </c>
      <c r="B1853">
        <v>4242</v>
      </c>
      <c r="C1853" t="s">
        <v>656</v>
      </c>
      <c r="D1853">
        <v>5124</v>
      </c>
    </row>
    <row r="1854" spans="1:4" hidden="1" x14ac:dyDescent="0.25">
      <c r="A1854" t="s">
        <v>4521</v>
      </c>
      <c r="B1854">
        <v>4407</v>
      </c>
      <c r="C1854" t="s">
        <v>3421</v>
      </c>
      <c r="D1854">
        <v>5823</v>
      </c>
    </row>
    <row r="1855" spans="1:4" hidden="1" x14ac:dyDescent="0.25">
      <c r="A1855" t="s">
        <v>5307</v>
      </c>
      <c r="B1855">
        <v>90052</v>
      </c>
      <c r="C1855" t="s">
        <v>5308</v>
      </c>
      <c r="D1855">
        <v>90053</v>
      </c>
    </row>
    <row r="1856" spans="1:4" hidden="1" x14ac:dyDescent="0.25">
      <c r="A1856" t="s">
        <v>4409</v>
      </c>
      <c r="B1856">
        <v>4288</v>
      </c>
      <c r="C1856" t="s">
        <v>3562</v>
      </c>
      <c r="D1856">
        <v>89908</v>
      </c>
    </row>
    <row r="1857" spans="1:4" hidden="1" x14ac:dyDescent="0.25">
      <c r="A1857" t="s">
        <v>5307</v>
      </c>
      <c r="B1857">
        <v>90052</v>
      </c>
      <c r="C1857" t="s">
        <v>5309</v>
      </c>
      <c r="D1857">
        <v>1000320</v>
      </c>
    </row>
    <row r="1858" spans="1:4" hidden="1" x14ac:dyDescent="0.25">
      <c r="A1858" t="s">
        <v>5307</v>
      </c>
      <c r="B1858">
        <v>90052</v>
      </c>
      <c r="C1858" t="s">
        <v>5310</v>
      </c>
      <c r="D1858">
        <v>1000293</v>
      </c>
    </row>
    <row r="1859" spans="1:4" hidden="1" x14ac:dyDescent="0.25">
      <c r="A1859" t="s">
        <v>5307</v>
      </c>
      <c r="B1859">
        <v>90052</v>
      </c>
      <c r="C1859" t="s">
        <v>5311</v>
      </c>
      <c r="D1859">
        <v>1000322</v>
      </c>
    </row>
    <row r="1860" spans="1:4" hidden="1" x14ac:dyDescent="0.25">
      <c r="A1860" t="s">
        <v>5307</v>
      </c>
      <c r="B1860">
        <v>90052</v>
      </c>
      <c r="C1860" t="s">
        <v>5312</v>
      </c>
      <c r="D1860">
        <v>1000321</v>
      </c>
    </row>
    <row r="1861" spans="1:4" hidden="1" x14ac:dyDescent="0.25">
      <c r="A1861" t="s">
        <v>5307</v>
      </c>
      <c r="B1861">
        <v>90052</v>
      </c>
      <c r="C1861" t="s">
        <v>5313</v>
      </c>
      <c r="D1861">
        <v>1000305</v>
      </c>
    </row>
    <row r="1862" spans="1:4" hidden="1" x14ac:dyDescent="0.25">
      <c r="A1862" t="s">
        <v>5307</v>
      </c>
      <c r="B1862">
        <v>90052</v>
      </c>
      <c r="C1862" t="s">
        <v>5314</v>
      </c>
      <c r="D1862">
        <v>90051</v>
      </c>
    </row>
    <row r="1863" spans="1:4" hidden="1" x14ac:dyDescent="0.25">
      <c r="A1863" t="s">
        <v>4234</v>
      </c>
      <c r="B1863">
        <v>4246</v>
      </c>
      <c r="C1863" t="s">
        <v>921</v>
      </c>
      <c r="D1863">
        <v>79574</v>
      </c>
    </row>
    <row r="1864" spans="1:4" hidden="1" x14ac:dyDescent="0.25">
      <c r="A1864" t="s">
        <v>4102</v>
      </c>
      <c r="B1864">
        <v>4175</v>
      </c>
      <c r="C1864" t="s">
        <v>5284</v>
      </c>
      <c r="D1864">
        <v>440989</v>
      </c>
    </row>
    <row r="1865" spans="1:4" hidden="1" x14ac:dyDescent="0.25">
      <c r="A1865" t="s">
        <v>4378</v>
      </c>
      <c r="B1865">
        <v>4245</v>
      </c>
      <c r="C1865" t="s">
        <v>2936</v>
      </c>
      <c r="D1865">
        <v>1000254</v>
      </c>
    </row>
    <row r="1866" spans="1:4" hidden="1" x14ac:dyDescent="0.25">
      <c r="A1866" t="s">
        <v>4373</v>
      </c>
      <c r="B1866">
        <v>4256</v>
      </c>
      <c r="C1866" t="s">
        <v>2779</v>
      </c>
      <c r="D1866">
        <v>5204</v>
      </c>
    </row>
    <row r="1867" spans="1:4" hidden="1" x14ac:dyDescent="0.25">
      <c r="A1867" t="s">
        <v>4110</v>
      </c>
      <c r="B1867">
        <v>4192</v>
      </c>
      <c r="C1867" t="s">
        <v>1158</v>
      </c>
      <c r="D1867">
        <v>90191</v>
      </c>
    </row>
    <row r="1868" spans="1:4" hidden="1" x14ac:dyDescent="0.25">
      <c r="A1868" t="s">
        <v>4344</v>
      </c>
      <c r="B1868">
        <v>4235</v>
      </c>
      <c r="C1868" t="s">
        <v>2256</v>
      </c>
      <c r="D1868">
        <v>4947</v>
      </c>
    </row>
    <row r="1869" spans="1:4" hidden="1" x14ac:dyDescent="0.25">
      <c r="A1869" t="s">
        <v>5285</v>
      </c>
      <c r="B1869">
        <v>4478</v>
      </c>
      <c r="C1869" t="s">
        <v>3260</v>
      </c>
      <c r="D1869">
        <v>6113</v>
      </c>
    </row>
    <row r="1870" spans="1:4" hidden="1" x14ac:dyDescent="0.25">
      <c r="A1870" t="s">
        <v>4809</v>
      </c>
      <c r="B1870">
        <v>89871</v>
      </c>
      <c r="C1870" t="s">
        <v>4810</v>
      </c>
      <c r="D1870">
        <v>89872</v>
      </c>
    </row>
    <row r="1871" spans="1:4" hidden="1" x14ac:dyDescent="0.25">
      <c r="A1871" t="s">
        <v>4371</v>
      </c>
      <c r="B1871">
        <v>4237</v>
      </c>
      <c r="C1871" t="s">
        <v>2728</v>
      </c>
      <c r="D1871">
        <v>5005</v>
      </c>
    </row>
    <row r="1872" spans="1:4" hidden="1" x14ac:dyDescent="0.25">
      <c r="A1872" t="s">
        <v>4398</v>
      </c>
      <c r="B1872">
        <v>90329</v>
      </c>
      <c r="C1872" t="s">
        <v>3265</v>
      </c>
      <c r="D1872">
        <v>89941</v>
      </c>
    </row>
    <row r="1873" spans="1:4" hidden="1" x14ac:dyDescent="0.25">
      <c r="A1873" t="s">
        <v>4344</v>
      </c>
      <c r="B1873">
        <v>4235</v>
      </c>
      <c r="C1873" t="s">
        <v>2258</v>
      </c>
      <c r="D1873">
        <v>78917</v>
      </c>
    </row>
    <row r="1874" spans="1:4" hidden="1" x14ac:dyDescent="0.25">
      <c r="A1874" t="s">
        <v>4399</v>
      </c>
      <c r="B1874">
        <v>79084</v>
      </c>
      <c r="C1874" t="s">
        <v>3267</v>
      </c>
      <c r="D1874">
        <v>79092</v>
      </c>
    </row>
    <row r="1875" spans="1:4" hidden="1" x14ac:dyDescent="0.25">
      <c r="A1875" t="s">
        <v>4558</v>
      </c>
      <c r="B1875">
        <v>4437</v>
      </c>
      <c r="C1875" t="s">
        <v>1197</v>
      </c>
      <c r="D1875">
        <v>87537</v>
      </c>
    </row>
    <row r="1876" spans="1:4" hidden="1" x14ac:dyDescent="0.25">
      <c r="A1876" t="s">
        <v>4500</v>
      </c>
      <c r="B1876">
        <v>79880</v>
      </c>
      <c r="C1876" t="s">
        <v>1743</v>
      </c>
      <c r="D1876">
        <v>6350</v>
      </c>
    </row>
    <row r="1877" spans="1:4" hidden="1" x14ac:dyDescent="0.25">
      <c r="A1877" t="s">
        <v>4639</v>
      </c>
      <c r="B1877">
        <v>4496</v>
      </c>
      <c r="C1877" t="s">
        <v>4640</v>
      </c>
      <c r="D1877">
        <v>6141</v>
      </c>
    </row>
    <row r="1878" spans="1:4" hidden="1" x14ac:dyDescent="0.25">
      <c r="A1878" t="s">
        <v>4344</v>
      </c>
      <c r="B1878">
        <v>4235</v>
      </c>
      <c r="C1878" t="s">
        <v>2260</v>
      </c>
      <c r="D1878">
        <v>79489</v>
      </c>
    </row>
    <row r="1879" spans="1:4" hidden="1" x14ac:dyDescent="0.25">
      <c r="A1879" t="s">
        <v>4437</v>
      </c>
      <c r="B1879">
        <v>4368</v>
      </c>
      <c r="C1879" t="s">
        <v>1874</v>
      </c>
      <c r="D1879">
        <v>5559</v>
      </c>
    </row>
    <row r="1880" spans="1:4" hidden="1" x14ac:dyDescent="0.25">
      <c r="A1880" t="s">
        <v>4466</v>
      </c>
      <c r="B1880">
        <v>4391</v>
      </c>
      <c r="C1880" t="s">
        <v>3278</v>
      </c>
      <c r="D1880">
        <v>5618</v>
      </c>
    </row>
    <row r="1881" spans="1:4" hidden="1" x14ac:dyDescent="0.25">
      <c r="A1881" t="s">
        <v>4466</v>
      </c>
      <c r="B1881">
        <v>4391</v>
      </c>
      <c r="C1881" t="s">
        <v>3280</v>
      </c>
      <c r="D1881">
        <v>5614</v>
      </c>
    </row>
    <row r="1882" spans="1:4" hidden="1" x14ac:dyDescent="0.25">
      <c r="A1882" t="s">
        <v>4466</v>
      </c>
      <c r="B1882">
        <v>4391</v>
      </c>
      <c r="C1882" t="s">
        <v>3282</v>
      </c>
      <c r="D1882">
        <v>5616</v>
      </c>
    </row>
    <row r="1883" spans="1:4" hidden="1" x14ac:dyDescent="0.25">
      <c r="A1883" t="s">
        <v>4466</v>
      </c>
      <c r="B1883">
        <v>4391</v>
      </c>
      <c r="C1883" t="s">
        <v>5286</v>
      </c>
      <c r="D1883">
        <v>87577</v>
      </c>
    </row>
    <row r="1884" spans="1:4" hidden="1" x14ac:dyDescent="0.25">
      <c r="A1884" t="s">
        <v>4358</v>
      </c>
      <c r="B1884">
        <v>4262</v>
      </c>
      <c r="C1884" t="s">
        <v>2459</v>
      </c>
      <c r="D1884">
        <v>5281</v>
      </c>
    </row>
    <row r="1885" spans="1:4" hidden="1" x14ac:dyDescent="0.25">
      <c r="A1885" t="s">
        <v>4532</v>
      </c>
      <c r="B1885">
        <v>4403</v>
      </c>
      <c r="C1885" t="s">
        <v>3766</v>
      </c>
      <c r="D1885">
        <v>5721</v>
      </c>
    </row>
    <row r="1886" spans="1:4" hidden="1" x14ac:dyDescent="0.25">
      <c r="A1886" t="s">
        <v>4136</v>
      </c>
      <c r="B1886">
        <v>4222</v>
      </c>
      <c r="C1886" t="s">
        <v>3289</v>
      </c>
      <c r="D1886">
        <v>4894</v>
      </c>
    </row>
    <row r="1887" spans="1:4" hidden="1" x14ac:dyDescent="0.25">
      <c r="A1887" t="s">
        <v>5287</v>
      </c>
      <c r="B1887">
        <v>1000160</v>
      </c>
      <c r="C1887" t="s">
        <v>3292</v>
      </c>
      <c r="D1887">
        <v>1000288</v>
      </c>
    </row>
    <row r="1888" spans="1:4" hidden="1" x14ac:dyDescent="0.25">
      <c r="A1888" t="s">
        <v>4658</v>
      </c>
      <c r="B1888">
        <v>4500</v>
      </c>
      <c r="C1888" t="s">
        <v>3300</v>
      </c>
      <c r="D1888">
        <v>6164</v>
      </c>
    </row>
    <row r="1889" spans="1:4" hidden="1" x14ac:dyDescent="0.25">
      <c r="A1889" t="s">
        <v>4278</v>
      </c>
      <c r="B1889">
        <v>4239</v>
      </c>
      <c r="C1889" t="s">
        <v>1390</v>
      </c>
      <c r="D1889">
        <v>5036</v>
      </c>
    </row>
    <row r="1890" spans="1:4" hidden="1" x14ac:dyDescent="0.25">
      <c r="A1890" t="s">
        <v>4234</v>
      </c>
      <c r="B1890">
        <v>4246</v>
      </c>
      <c r="C1890" t="s">
        <v>923</v>
      </c>
      <c r="D1890">
        <v>92907</v>
      </c>
    </row>
    <row r="1891" spans="1:4" hidden="1" x14ac:dyDescent="0.25">
      <c r="A1891" t="s">
        <v>4237</v>
      </c>
      <c r="B1891">
        <v>4243</v>
      </c>
      <c r="C1891" t="s">
        <v>1020</v>
      </c>
      <c r="D1891">
        <v>88414</v>
      </c>
    </row>
    <row r="1892" spans="1:4" hidden="1" x14ac:dyDescent="0.25">
      <c r="A1892" t="s">
        <v>4487</v>
      </c>
      <c r="B1892">
        <v>90284</v>
      </c>
      <c r="C1892" t="s">
        <v>858</v>
      </c>
      <c r="D1892">
        <v>90285</v>
      </c>
    </row>
    <row r="1893" spans="1:4" hidden="1" x14ac:dyDescent="0.25">
      <c r="A1893" t="s">
        <v>4486</v>
      </c>
      <c r="B1893">
        <v>89914</v>
      </c>
      <c r="C1893" t="s">
        <v>852</v>
      </c>
      <c r="D1893">
        <v>80974</v>
      </c>
    </row>
    <row r="1894" spans="1:4" hidden="1" x14ac:dyDescent="0.25">
      <c r="A1894" t="s">
        <v>4485</v>
      </c>
      <c r="B1894">
        <v>79049</v>
      </c>
      <c r="C1894" t="s">
        <v>849</v>
      </c>
      <c r="D1894">
        <v>79127</v>
      </c>
    </row>
    <row r="1895" spans="1:4" hidden="1" x14ac:dyDescent="0.25">
      <c r="A1895" t="s">
        <v>4921</v>
      </c>
      <c r="B1895">
        <v>89915</v>
      </c>
      <c r="C1895" t="s">
        <v>855</v>
      </c>
      <c r="D1895">
        <v>89916</v>
      </c>
    </row>
    <row r="1896" spans="1:4" hidden="1" x14ac:dyDescent="0.25">
      <c r="A1896" t="s">
        <v>4232</v>
      </c>
      <c r="B1896">
        <v>90541</v>
      </c>
      <c r="C1896" t="s">
        <v>861</v>
      </c>
      <c r="D1896">
        <v>90639</v>
      </c>
    </row>
    <row r="1897" spans="1:4" hidden="1" x14ac:dyDescent="0.25">
      <c r="A1897" t="s">
        <v>4363</v>
      </c>
      <c r="B1897">
        <v>4241</v>
      </c>
      <c r="C1897" t="s">
        <v>2572</v>
      </c>
      <c r="D1897">
        <v>5084</v>
      </c>
    </row>
    <row r="1898" spans="1:4" hidden="1" x14ac:dyDescent="0.25">
      <c r="A1898" t="s">
        <v>4370</v>
      </c>
      <c r="B1898">
        <v>4283</v>
      </c>
      <c r="C1898" t="s">
        <v>2572</v>
      </c>
      <c r="D1898">
        <v>79642</v>
      </c>
    </row>
    <row r="1899" spans="1:4" hidden="1" x14ac:dyDescent="0.25">
      <c r="A1899" t="s">
        <v>4222</v>
      </c>
      <c r="B1899">
        <v>4244</v>
      </c>
      <c r="C1899" t="s">
        <v>560</v>
      </c>
      <c r="D1899">
        <v>78911</v>
      </c>
    </row>
    <row r="1900" spans="1:4" hidden="1" x14ac:dyDescent="0.25">
      <c r="A1900" t="s">
        <v>4517</v>
      </c>
      <c r="B1900">
        <v>4411</v>
      </c>
      <c r="C1900" t="s">
        <v>3086</v>
      </c>
      <c r="D1900">
        <v>5841</v>
      </c>
    </row>
    <row r="1901" spans="1:4" hidden="1" x14ac:dyDescent="0.25">
      <c r="A1901" t="s">
        <v>4282</v>
      </c>
      <c r="B1901">
        <v>4248</v>
      </c>
      <c r="C1901" t="s">
        <v>1549</v>
      </c>
      <c r="D1901">
        <v>92260</v>
      </c>
    </row>
    <row r="1902" spans="1:4" hidden="1" x14ac:dyDescent="0.25">
      <c r="A1902" t="s">
        <v>4344</v>
      </c>
      <c r="B1902">
        <v>4235</v>
      </c>
      <c r="C1902" t="s">
        <v>2262</v>
      </c>
      <c r="D1902">
        <v>4954</v>
      </c>
    </row>
    <row r="1903" spans="1:4" hidden="1" x14ac:dyDescent="0.25">
      <c r="A1903" t="s">
        <v>4375</v>
      </c>
      <c r="B1903">
        <v>4286</v>
      </c>
      <c r="C1903" t="s">
        <v>2821</v>
      </c>
      <c r="D1903">
        <v>5443</v>
      </c>
    </row>
    <row r="1904" spans="1:4" hidden="1" x14ac:dyDescent="0.25">
      <c r="A1904" t="s">
        <v>4302</v>
      </c>
      <c r="B1904">
        <v>91329</v>
      </c>
      <c r="C1904" t="s">
        <v>1714</v>
      </c>
      <c r="D1904">
        <v>92225</v>
      </c>
    </row>
    <row r="1905" spans="1:4" hidden="1" x14ac:dyDescent="0.25">
      <c r="A1905" t="s">
        <v>4400</v>
      </c>
      <c r="B1905">
        <v>91108</v>
      </c>
      <c r="C1905" t="s">
        <v>3269</v>
      </c>
      <c r="D1905">
        <v>91109</v>
      </c>
    </row>
    <row r="1906" spans="1:4" hidden="1" x14ac:dyDescent="0.25">
      <c r="A1906" t="s">
        <v>4169</v>
      </c>
      <c r="B1906">
        <v>80989</v>
      </c>
      <c r="C1906" t="s">
        <v>133</v>
      </c>
      <c r="D1906">
        <v>80990</v>
      </c>
    </row>
    <row r="1907" spans="1:4" hidden="1" x14ac:dyDescent="0.25">
      <c r="A1907" t="s">
        <v>4308</v>
      </c>
      <c r="B1907">
        <v>78965</v>
      </c>
      <c r="C1907" t="s">
        <v>1749</v>
      </c>
      <c r="D1907">
        <v>79178</v>
      </c>
    </row>
    <row r="1908" spans="1:4" hidden="1" x14ac:dyDescent="0.25">
      <c r="A1908" t="s">
        <v>4170</v>
      </c>
      <c r="B1908">
        <v>88334</v>
      </c>
      <c r="C1908" t="s">
        <v>136</v>
      </c>
      <c r="D1908">
        <v>88335</v>
      </c>
    </row>
    <row r="1909" spans="1:4" hidden="1" x14ac:dyDescent="0.25">
      <c r="A1909" t="s">
        <v>4278</v>
      </c>
      <c r="B1909">
        <v>4239</v>
      </c>
      <c r="C1909" t="s">
        <v>1392</v>
      </c>
      <c r="D1909">
        <v>85847</v>
      </c>
    </row>
    <row r="1910" spans="1:4" hidden="1" x14ac:dyDescent="0.25">
      <c r="A1910" t="s">
        <v>4401</v>
      </c>
      <c r="B1910">
        <v>90540</v>
      </c>
      <c r="C1910" t="s">
        <v>3271</v>
      </c>
      <c r="D1910">
        <v>91122</v>
      </c>
    </row>
    <row r="1911" spans="1:4" hidden="1" x14ac:dyDescent="0.25">
      <c r="A1911" t="s">
        <v>4188</v>
      </c>
      <c r="B1911">
        <v>6393</v>
      </c>
      <c r="C1911" t="s">
        <v>4754</v>
      </c>
      <c r="D1911">
        <v>6412</v>
      </c>
    </row>
    <row r="1912" spans="1:4" hidden="1" x14ac:dyDescent="0.25">
      <c r="A1912" t="s">
        <v>5288</v>
      </c>
      <c r="B1912">
        <v>79000</v>
      </c>
      <c r="C1912" t="s">
        <v>5290</v>
      </c>
      <c r="D1912">
        <v>79028</v>
      </c>
    </row>
    <row r="1913" spans="1:4" hidden="1" x14ac:dyDescent="0.25">
      <c r="A1913" t="s">
        <v>4518</v>
      </c>
      <c r="B1913">
        <v>79085</v>
      </c>
      <c r="C1913" t="s">
        <v>3310</v>
      </c>
      <c r="D1913">
        <v>79091</v>
      </c>
    </row>
    <row r="1914" spans="1:4" hidden="1" x14ac:dyDescent="0.25">
      <c r="A1914" t="s">
        <v>4475</v>
      </c>
      <c r="B1914">
        <v>79426</v>
      </c>
      <c r="C1914" t="s">
        <v>214</v>
      </c>
      <c r="D1914">
        <v>79432</v>
      </c>
    </row>
    <row r="1915" spans="1:4" hidden="1" x14ac:dyDescent="0.25">
      <c r="A1915" t="s">
        <v>5291</v>
      </c>
      <c r="B1915">
        <v>7347</v>
      </c>
      <c r="C1915" t="s">
        <v>490</v>
      </c>
      <c r="D1915">
        <v>91270</v>
      </c>
    </row>
    <row r="1916" spans="1:4" hidden="1" x14ac:dyDescent="0.25">
      <c r="A1916" t="s">
        <v>5376</v>
      </c>
      <c r="B1916">
        <v>80923</v>
      </c>
      <c r="C1916" t="s">
        <v>5379</v>
      </c>
      <c r="D1916">
        <v>93019</v>
      </c>
    </row>
    <row r="1917" spans="1:4" hidden="1" x14ac:dyDescent="0.25">
      <c r="A1917" t="s">
        <v>5291</v>
      </c>
      <c r="B1917">
        <v>7347</v>
      </c>
      <c r="C1917" t="s">
        <v>3313</v>
      </c>
      <c r="D1917">
        <v>7349</v>
      </c>
    </row>
    <row r="1918" spans="1:4" hidden="1" x14ac:dyDescent="0.25">
      <c r="A1918" t="s">
        <v>4381</v>
      </c>
      <c r="B1918">
        <v>4279</v>
      </c>
      <c r="C1918" t="s">
        <v>3013</v>
      </c>
      <c r="D1918">
        <v>5380</v>
      </c>
    </row>
    <row r="1919" spans="1:4" hidden="1" x14ac:dyDescent="0.25">
      <c r="A1919" t="s">
        <v>4884</v>
      </c>
      <c r="B1919">
        <v>89418</v>
      </c>
      <c r="C1919" t="s">
        <v>4891</v>
      </c>
      <c r="D1919">
        <v>475946</v>
      </c>
    </row>
    <row r="1920" spans="1:4" hidden="1" x14ac:dyDescent="0.25">
      <c r="A1920" t="s">
        <v>4650</v>
      </c>
      <c r="B1920">
        <v>4505</v>
      </c>
      <c r="C1920" t="s">
        <v>1286</v>
      </c>
      <c r="D1920">
        <v>81105</v>
      </c>
    </row>
    <row r="1921" spans="1:4" hidden="1" x14ac:dyDescent="0.25">
      <c r="A1921" t="s">
        <v>3331</v>
      </c>
      <c r="B1921">
        <v>92043</v>
      </c>
      <c r="C1921" t="s">
        <v>3331</v>
      </c>
      <c r="D1921">
        <v>92044</v>
      </c>
    </row>
    <row r="1922" spans="1:4" hidden="1" x14ac:dyDescent="0.25">
      <c r="A1922" t="s">
        <v>4188</v>
      </c>
      <c r="B1922">
        <v>6393</v>
      </c>
      <c r="C1922" t="s">
        <v>4755</v>
      </c>
      <c r="D1922">
        <v>6414</v>
      </c>
    </row>
    <row r="1923" spans="1:4" hidden="1" x14ac:dyDescent="0.25">
      <c r="A1923" t="s">
        <v>4278</v>
      </c>
      <c r="B1923">
        <v>4239</v>
      </c>
      <c r="C1923" t="s">
        <v>1394</v>
      </c>
      <c r="D1923">
        <v>81145</v>
      </c>
    </row>
    <row r="1924" spans="1:4" hidden="1" x14ac:dyDescent="0.25">
      <c r="A1924" t="s">
        <v>4104</v>
      </c>
      <c r="B1924">
        <v>4173</v>
      </c>
      <c r="C1924" t="s">
        <v>3334</v>
      </c>
      <c r="D1924">
        <v>4761</v>
      </c>
    </row>
    <row r="1925" spans="1:4" hidden="1" x14ac:dyDescent="0.25">
      <c r="A1925" t="s">
        <v>4104</v>
      </c>
      <c r="B1925">
        <v>4173</v>
      </c>
      <c r="C1925" t="s">
        <v>3336</v>
      </c>
      <c r="D1925">
        <v>4762</v>
      </c>
    </row>
    <row r="1926" spans="1:4" hidden="1" x14ac:dyDescent="0.25">
      <c r="A1926" t="s">
        <v>4072</v>
      </c>
      <c r="B1926">
        <v>4153</v>
      </c>
      <c r="C1926" t="s">
        <v>3340</v>
      </c>
      <c r="D1926">
        <v>4711</v>
      </c>
    </row>
    <row r="1927" spans="1:4" hidden="1" x14ac:dyDescent="0.25">
      <c r="A1927" t="s">
        <v>4072</v>
      </c>
      <c r="B1927">
        <v>4153</v>
      </c>
      <c r="C1927" t="s">
        <v>3342</v>
      </c>
      <c r="D1927">
        <v>4710</v>
      </c>
    </row>
    <row r="1928" spans="1:4" hidden="1" x14ac:dyDescent="0.25">
      <c r="A1928" t="s">
        <v>5319</v>
      </c>
      <c r="B1928">
        <v>6470</v>
      </c>
      <c r="C1928" t="s">
        <v>3369</v>
      </c>
      <c r="D1928">
        <v>6471</v>
      </c>
    </row>
    <row r="1929" spans="1:4" hidden="1" x14ac:dyDescent="0.25">
      <c r="A1929" t="s">
        <v>5318</v>
      </c>
      <c r="B1929">
        <v>90471</v>
      </c>
      <c r="C1929" t="s">
        <v>5318</v>
      </c>
      <c r="D1929">
        <v>90472</v>
      </c>
    </row>
    <row r="1930" spans="1:4" hidden="1" x14ac:dyDescent="0.25">
      <c r="A1930" t="s">
        <v>4072</v>
      </c>
      <c r="B1930">
        <v>4153</v>
      </c>
      <c r="C1930" t="s">
        <v>5317</v>
      </c>
      <c r="D1930">
        <v>89607</v>
      </c>
    </row>
    <row r="1931" spans="1:4" hidden="1" x14ac:dyDescent="0.25">
      <c r="A1931" t="s">
        <v>5008</v>
      </c>
      <c r="B1931">
        <v>8816</v>
      </c>
      <c r="C1931" t="s">
        <v>5009</v>
      </c>
      <c r="D1931">
        <v>80655</v>
      </c>
    </row>
    <row r="1932" spans="1:4" hidden="1" x14ac:dyDescent="0.25">
      <c r="A1932" t="s">
        <v>4580</v>
      </c>
      <c r="B1932">
        <v>4451</v>
      </c>
      <c r="C1932" t="s">
        <v>3378</v>
      </c>
      <c r="D1932">
        <v>5946</v>
      </c>
    </row>
    <row r="1933" spans="1:4" hidden="1" x14ac:dyDescent="0.25">
      <c r="A1933" t="s">
        <v>4344</v>
      </c>
      <c r="B1933">
        <v>4235</v>
      </c>
      <c r="C1933" t="s">
        <v>2264</v>
      </c>
      <c r="D1933">
        <v>4979</v>
      </c>
    </row>
    <row r="1934" spans="1:4" hidden="1" x14ac:dyDescent="0.25">
      <c r="A1934" t="s">
        <v>4521</v>
      </c>
      <c r="B1934">
        <v>4407</v>
      </c>
      <c r="C1934" t="s">
        <v>3423</v>
      </c>
      <c r="D1934">
        <v>6288</v>
      </c>
    </row>
    <row r="1935" spans="1:4" hidden="1" x14ac:dyDescent="0.25">
      <c r="A1935" t="s">
        <v>4113</v>
      </c>
      <c r="B1935">
        <v>79086</v>
      </c>
      <c r="C1935" t="s">
        <v>2487</v>
      </c>
      <c r="D1935">
        <v>79090</v>
      </c>
    </row>
    <row r="1936" spans="1:4" hidden="1" x14ac:dyDescent="0.25">
      <c r="A1936" t="s">
        <v>4221</v>
      </c>
      <c r="B1936">
        <v>4282</v>
      </c>
      <c r="C1936" t="s">
        <v>494</v>
      </c>
      <c r="D1936">
        <v>5404</v>
      </c>
    </row>
    <row r="1937" spans="1:4" hidden="1" x14ac:dyDescent="0.25">
      <c r="A1937" t="s">
        <v>4437</v>
      </c>
      <c r="B1937">
        <v>4368</v>
      </c>
      <c r="C1937" t="s">
        <v>1876</v>
      </c>
      <c r="D1937">
        <v>5562</v>
      </c>
    </row>
    <row r="1938" spans="1:4" hidden="1" x14ac:dyDescent="0.25">
      <c r="A1938" t="s">
        <v>5304</v>
      </c>
      <c r="B1938">
        <v>92705</v>
      </c>
      <c r="C1938" t="s">
        <v>5305</v>
      </c>
      <c r="D1938">
        <v>664373</v>
      </c>
    </row>
    <row r="1939" spans="1:4" hidden="1" x14ac:dyDescent="0.25">
      <c r="A1939" t="s">
        <v>5304</v>
      </c>
      <c r="B1939">
        <v>92705</v>
      </c>
      <c r="C1939" t="s">
        <v>5306</v>
      </c>
      <c r="D1939">
        <v>947339</v>
      </c>
    </row>
    <row r="1940" spans="1:4" hidden="1" x14ac:dyDescent="0.25">
      <c r="A1940" t="s">
        <v>4402</v>
      </c>
      <c r="B1940">
        <v>4313</v>
      </c>
      <c r="C1940" t="s">
        <v>3381</v>
      </c>
      <c r="D1940">
        <v>91788</v>
      </c>
    </row>
    <row r="1941" spans="1:4" hidden="1" x14ac:dyDescent="0.25">
      <c r="A1941" t="s">
        <v>5320</v>
      </c>
      <c r="B1941">
        <v>10966</v>
      </c>
      <c r="C1941" t="s">
        <v>5320</v>
      </c>
      <c r="D1941">
        <v>78818</v>
      </c>
    </row>
    <row r="1942" spans="1:4" hidden="1" x14ac:dyDescent="0.25">
      <c r="A1942" t="s">
        <v>4234</v>
      </c>
      <c r="B1942">
        <v>4246</v>
      </c>
      <c r="C1942" t="s">
        <v>925</v>
      </c>
      <c r="D1942">
        <v>79573</v>
      </c>
    </row>
    <row r="1943" spans="1:4" hidden="1" x14ac:dyDescent="0.25">
      <c r="A1943" t="s">
        <v>4212</v>
      </c>
      <c r="B1943">
        <v>4269</v>
      </c>
      <c r="C1943" t="s">
        <v>386</v>
      </c>
      <c r="D1943">
        <v>89572</v>
      </c>
    </row>
    <row r="1944" spans="1:4" hidden="1" x14ac:dyDescent="0.25">
      <c r="A1944" t="s">
        <v>4091</v>
      </c>
      <c r="B1944">
        <v>4174</v>
      </c>
      <c r="C1944" t="s">
        <v>980</v>
      </c>
      <c r="D1944">
        <v>4769</v>
      </c>
    </row>
    <row r="1945" spans="1:4" hidden="1" x14ac:dyDescent="0.25">
      <c r="A1945" t="s">
        <v>4344</v>
      </c>
      <c r="B1945">
        <v>4235</v>
      </c>
      <c r="C1945" t="s">
        <v>980</v>
      </c>
      <c r="D1945">
        <v>4939</v>
      </c>
    </row>
    <row r="1946" spans="1:4" hidden="1" x14ac:dyDescent="0.25">
      <c r="A1946" t="s">
        <v>4989</v>
      </c>
      <c r="B1946">
        <v>78997</v>
      </c>
      <c r="C1946" t="s">
        <v>4990</v>
      </c>
      <c r="D1946">
        <v>79022</v>
      </c>
    </row>
    <row r="1947" spans="1:4" hidden="1" x14ac:dyDescent="0.25">
      <c r="A1947" t="s">
        <v>4989</v>
      </c>
      <c r="B1947">
        <v>78997</v>
      </c>
      <c r="C1947" t="s">
        <v>4990</v>
      </c>
      <c r="D1947">
        <v>90737</v>
      </c>
    </row>
    <row r="1948" spans="1:4" hidden="1" x14ac:dyDescent="0.25">
      <c r="A1948" t="s">
        <v>4110</v>
      </c>
      <c r="B1948">
        <v>4192</v>
      </c>
      <c r="C1948" t="s">
        <v>1160</v>
      </c>
      <c r="D1948">
        <v>4805</v>
      </c>
    </row>
    <row r="1949" spans="1:4" hidden="1" x14ac:dyDescent="0.25">
      <c r="A1949" t="s">
        <v>4733</v>
      </c>
      <c r="B1949">
        <v>8336</v>
      </c>
      <c r="C1949" t="s">
        <v>4734</v>
      </c>
      <c r="D1949">
        <v>8348</v>
      </c>
    </row>
    <row r="1950" spans="1:4" hidden="1" x14ac:dyDescent="0.25">
      <c r="A1950" t="s">
        <v>4733</v>
      </c>
      <c r="B1950">
        <v>8336</v>
      </c>
      <c r="C1950" t="s">
        <v>4735</v>
      </c>
      <c r="D1950">
        <v>8337</v>
      </c>
    </row>
    <row r="1951" spans="1:4" hidden="1" x14ac:dyDescent="0.25">
      <c r="A1951" t="s">
        <v>4733</v>
      </c>
      <c r="B1951">
        <v>8336</v>
      </c>
      <c r="C1951" t="s">
        <v>4736</v>
      </c>
      <c r="D1951">
        <v>8344</v>
      </c>
    </row>
    <row r="1952" spans="1:4" hidden="1" x14ac:dyDescent="0.25">
      <c r="A1952" t="s">
        <v>4733</v>
      </c>
      <c r="B1952">
        <v>8336</v>
      </c>
      <c r="C1952" t="s">
        <v>4737</v>
      </c>
      <c r="D1952">
        <v>8341</v>
      </c>
    </row>
    <row r="1953" spans="1:4" hidden="1" x14ac:dyDescent="0.25">
      <c r="A1953" t="s">
        <v>4733</v>
      </c>
      <c r="B1953">
        <v>8336</v>
      </c>
      <c r="C1953" t="s">
        <v>4738</v>
      </c>
      <c r="D1953">
        <v>8339</v>
      </c>
    </row>
    <row r="1954" spans="1:4" hidden="1" x14ac:dyDescent="0.25">
      <c r="A1954" t="s">
        <v>4733</v>
      </c>
      <c r="B1954">
        <v>8336</v>
      </c>
      <c r="C1954" t="s">
        <v>4739</v>
      </c>
      <c r="D1954">
        <v>93016</v>
      </c>
    </row>
    <row r="1955" spans="1:4" hidden="1" x14ac:dyDescent="0.25">
      <c r="A1955" t="s">
        <v>4733</v>
      </c>
      <c r="B1955">
        <v>8336</v>
      </c>
      <c r="C1955" t="s">
        <v>4740</v>
      </c>
      <c r="D1955">
        <v>10229</v>
      </c>
    </row>
    <row r="1956" spans="1:4" hidden="1" x14ac:dyDescent="0.25">
      <c r="A1956" t="s">
        <v>4733</v>
      </c>
      <c r="B1956">
        <v>8336</v>
      </c>
      <c r="C1956" t="s">
        <v>4741</v>
      </c>
      <c r="D1956">
        <v>8343</v>
      </c>
    </row>
    <row r="1957" spans="1:4" hidden="1" x14ac:dyDescent="0.25">
      <c r="A1957" t="s">
        <v>4733</v>
      </c>
      <c r="B1957">
        <v>8336</v>
      </c>
      <c r="C1957" t="s">
        <v>4742</v>
      </c>
      <c r="D1957">
        <v>93017</v>
      </c>
    </row>
    <row r="1958" spans="1:4" hidden="1" x14ac:dyDescent="0.25">
      <c r="A1958" t="s">
        <v>4733</v>
      </c>
      <c r="B1958">
        <v>8336</v>
      </c>
      <c r="C1958" t="s">
        <v>4743</v>
      </c>
      <c r="D1958">
        <v>8340</v>
      </c>
    </row>
    <row r="1959" spans="1:4" hidden="1" x14ac:dyDescent="0.25">
      <c r="A1959" t="s">
        <v>4282</v>
      </c>
      <c r="B1959">
        <v>4248</v>
      </c>
      <c r="C1959" t="s">
        <v>1551</v>
      </c>
      <c r="D1959">
        <v>92264</v>
      </c>
    </row>
    <row r="1960" spans="1:4" hidden="1" x14ac:dyDescent="0.25">
      <c r="A1960" t="s">
        <v>4344</v>
      </c>
      <c r="B1960">
        <v>4235</v>
      </c>
      <c r="C1960" t="s">
        <v>2267</v>
      </c>
      <c r="D1960">
        <v>90753</v>
      </c>
    </row>
    <row r="1961" spans="1:4" hidden="1" x14ac:dyDescent="0.25">
      <c r="A1961" t="s">
        <v>4110</v>
      </c>
      <c r="B1961">
        <v>4192</v>
      </c>
      <c r="C1961" t="s">
        <v>1162</v>
      </c>
      <c r="D1961">
        <v>4803</v>
      </c>
    </row>
    <row r="1962" spans="1:4" hidden="1" x14ac:dyDescent="0.25">
      <c r="A1962" t="s">
        <v>4521</v>
      </c>
      <c r="B1962">
        <v>4407</v>
      </c>
      <c r="C1962" t="s">
        <v>3425</v>
      </c>
      <c r="D1962">
        <v>5821</v>
      </c>
    </row>
    <row r="1963" spans="1:4" hidden="1" x14ac:dyDescent="0.25">
      <c r="A1963" t="s">
        <v>4866</v>
      </c>
      <c r="B1963">
        <v>7927</v>
      </c>
      <c r="C1963" t="s">
        <v>4873</v>
      </c>
      <c r="D1963">
        <v>80623</v>
      </c>
    </row>
    <row r="1964" spans="1:4" hidden="1" x14ac:dyDescent="0.25">
      <c r="A1964" t="s">
        <v>4268</v>
      </c>
      <c r="B1964">
        <v>4273</v>
      </c>
      <c r="C1964" t="s">
        <v>1248</v>
      </c>
      <c r="D1964">
        <v>80315</v>
      </c>
    </row>
    <row r="1965" spans="1:4" hidden="1" x14ac:dyDescent="0.25">
      <c r="A1965" t="s">
        <v>4350</v>
      </c>
      <c r="B1965">
        <v>90192</v>
      </c>
      <c r="C1965" t="s">
        <v>2368</v>
      </c>
      <c r="D1965">
        <v>90193</v>
      </c>
    </row>
    <row r="1966" spans="1:4" hidden="1" x14ac:dyDescent="0.25">
      <c r="A1966" t="s">
        <v>4371</v>
      </c>
      <c r="B1966">
        <v>4237</v>
      </c>
      <c r="C1966" t="s">
        <v>2730</v>
      </c>
      <c r="D1966">
        <v>5004</v>
      </c>
    </row>
    <row r="1967" spans="1:4" hidden="1" x14ac:dyDescent="0.25">
      <c r="A1967" t="s">
        <v>4171</v>
      </c>
      <c r="B1967">
        <v>79877</v>
      </c>
      <c r="C1967" t="s">
        <v>139</v>
      </c>
      <c r="D1967">
        <v>6347</v>
      </c>
    </row>
    <row r="1968" spans="1:4" hidden="1" x14ac:dyDescent="0.25">
      <c r="A1968" t="s">
        <v>4416</v>
      </c>
      <c r="B1968">
        <v>4260</v>
      </c>
      <c r="C1968" t="s">
        <v>3901</v>
      </c>
      <c r="D1968">
        <v>5269</v>
      </c>
    </row>
    <row r="1969" spans="1:4" hidden="1" x14ac:dyDescent="0.25">
      <c r="A1969" t="s">
        <v>4212</v>
      </c>
      <c r="B1969">
        <v>4269</v>
      </c>
      <c r="C1969" t="s">
        <v>388</v>
      </c>
      <c r="D1969">
        <v>87471</v>
      </c>
    </row>
    <row r="1970" spans="1:4" hidden="1" x14ac:dyDescent="0.25">
      <c r="A1970" t="s">
        <v>4371</v>
      </c>
      <c r="B1970">
        <v>4237</v>
      </c>
      <c r="C1970" t="s">
        <v>2732</v>
      </c>
      <c r="D1970">
        <v>4998</v>
      </c>
    </row>
    <row r="1971" spans="1:4" hidden="1" x14ac:dyDescent="0.25">
      <c r="A1971" t="s">
        <v>4371</v>
      </c>
      <c r="B1971">
        <v>4237</v>
      </c>
      <c r="C1971" t="s">
        <v>2734</v>
      </c>
      <c r="D1971">
        <v>92645</v>
      </c>
    </row>
    <row r="1972" spans="1:4" hidden="1" x14ac:dyDescent="0.25">
      <c r="A1972" t="s">
        <v>4381</v>
      </c>
      <c r="B1972">
        <v>4279</v>
      </c>
      <c r="C1972" t="s">
        <v>3015</v>
      </c>
      <c r="D1972">
        <v>5365</v>
      </c>
    </row>
    <row r="1973" spans="1:4" hidden="1" x14ac:dyDescent="0.25">
      <c r="A1973" t="s">
        <v>4866</v>
      </c>
      <c r="B1973">
        <v>7927</v>
      </c>
      <c r="C1973" t="s">
        <v>4874</v>
      </c>
      <c r="D1973">
        <v>7952</v>
      </c>
    </row>
    <row r="1974" spans="1:4" hidden="1" x14ac:dyDescent="0.25">
      <c r="A1974" t="s">
        <v>4521</v>
      </c>
      <c r="B1974">
        <v>4407</v>
      </c>
      <c r="C1974" t="s">
        <v>3427</v>
      </c>
      <c r="D1974">
        <v>5827</v>
      </c>
    </row>
    <row r="1975" spans="1:4" hidden="1" x14ac:dyDescent="0.25">
      <c r="A1975" t="s">
        <v>4521</v>
      </c>
      <c r="B1975">
        <v>4407</v>
      </c>
      <c r="C1975" t="s">
        <v>5321</v>
      </c>
      <c r="D1975">
        <v>91829</v>
      </c>
    </row>
    <row r="1976" spans="1:4" hidden="1" x14ac:dyDescent="0.25">
      <c r="A1976" t="s">
        <v>4416</v>
      </c>
      <c r="B1976">
        <v>4260</v>
      </c>
      <c r="C1976" t="s">
        <v>3903</v>
      </c>
      <c r="D1976">
        <v>5271</v>
      </c>
    </row>
    <row r="1977" spans="1:4" hidden="1" x14ac:dyDescent="0.25">
      <c r="A1977" t="s">
        <v>4281</v>
      </c>
      <c r="B1977">
        <v>4285</v>
      </c>
      <c r="C1977" t="s">
        <v>1452</v>
      </c>
      <c r="D1977">
        <v>5427</v>
      </c>
    </row>
    <row r="1978" spans="1:4" hidden="1" x14ac:dyDescent="0.25">
      <c r="A1978" t="s">
        <v>4268</v>
      </c>
      <c r="B1978">
        <v>4273</v>
      </c>
      <c r="C1978" t="s">
        <v>1250</v>
      </c>
      <c r="D1978">
        <v>5352</v>
      </c>
    </row>
    <row r="1979" spans="1:4" hidden="1" x14ac:dyDescent="0.25">
      <c r="A1979" t="s">
        <v>4479</v>
      </c>
      <c r="B1979">
        <v>4410</v>
      </c>
      <c r="C1979" t="s">
        <v>544</v>
      </c>
      <c r="D1979">
        <v>5832</v>
      </c>
    </row>
    <row r="1980" spans="1:4" hidden="1" x14ac:dyDescent="0.25">
      <c r="A1980" t="s">
        <v>4428</v>
      </c>
      <c r="B1980">
        <v>4378</v>
      </c>
      <c r="C1980" t="s">
        <v>410</v>
      </c>
      <c r="D1980">
        <v>79655</v>
      </c>
    </row>
    <row r="1981" spans="1:4" hidden="1" x14ac:dyDescent="0.25">
      <c r="A1981" t="s">
        <v>4234</v>
      </c>
      <c r="B1981">
        <v>4246</v>
      </c>
      <c r="C1981" t="s">
        <v>927</v>
      </c>
      <c r="D1981">
        <v>5147</v>
      </c>
    </row>
    <row r="1982" spans="1:4" hidden="1" x14ac:dyDescent="0.25">
      <c r="A1982" t="s">
        <v>4660</v>
      </c>
      <c r="B1982">
        <v>4499</v>
      </c>
      <c r="C1982" t="s">
        <v>927</v>
      </c>
      <c r="D1982">
        <v>87622</v>
      </c>
    </row>
    <row r="1983" spans="1:4" hidden="1" x14ac:dyDescent="0.25">
      <c r="A1983" t="s">
        <v>4363</v>
      </c>
      <c r="B1983">
        <v>4241</v>
      </c>
      <c r="C1983" t="s">
        <v>2574</v>
      </c>
      <c r="D1983">
        <v>5103</v>
      </c>
    </row>
    <row r="1984" spans="1:4" hidden="1" x14ac:dyDescent="0.25">
      <c r="A1984" t="s">
        <v>4371</v>
      </c>
      <c r="B1984">
        <v>4237</v>
      </c>
      <c r="C1984" t="s">
        <v>2736</v>
      </c>
      <c r="D1984">
        <v>5017</v>
      </c>
    </row>
    <row r="1985" spans="1:4" hidden="1" x14ac:dyDescent="0.25">
      <c r="A1985" t="s">
        <v>4363</v>
      </c>
      <c r="B1985">
        <v>4241</v>
      </c>
      <c r="C1985" t="s">
        <v>2576</v>
      </c>
      <c r="D1985">
        <v>78920</v>
      </c>
    </row>
    <row r="1986" spans="1:4" hidden="1" x14ac:dyDescent="0.25">
      <c r="A1986" t="s">
        <v>4371</v>
      </c>
      <c r="B1986">
        <v>4237</v>
      </c>
      <c r="C1986" t="s">
        <v>2738</v>
      </c>
      <c r="D1986">
        <v>92638</v>
      </c>
    </row>
    <row r="1987" spans="1:4" hidden="1" x14ac:dyDescent="0.25">
      <c r="A1987" t="s">
        <v>4237</v>
      </c>
      <c r="B1987">
        <v>4243</v>
      </c>
      <c r="C1987" t="s">
        <v>1022</v>
      </c>
      <c r="D1987">
        <v>87620</v>
      </c>
    </row>
    <row r="1988" spans="1:4" hidden="1" x14ac:dyDescent="0.25">
      <c r="A1988" t="s">
        <v>4370</v>
      </c>
      <c r="B1988">
        <v>4283</v>
      </c>
      <c r="C1988" t="s">
        <v>2649</v>
      </c>
      <c r="D1988">
        <v>80418</v>
      </c>
    </row>
    <row r="1989" spans="1:4" hidden="1" x14ac:dyDescent="0.25">
      <c r="A1989" t="s">
        <v>4234</v>
      </c>
      <c r="B1989">
        <v>4246</v>
      </c>
      <c r="C1989" t="s">
        <v>929</v>
      </c>
      <c r="D1989">
        <v>81017</v>
      </c>
    </row>
    <row r="1990" spans="1:4" hidden="1" x14ac:dyDescent="0.25">
      <c r="A1990" t="s">
        <v>4221</v>
      </c>
      <c r="B1990">
        <v>4282</v>
      </c>
      <c r="C1990" t="s">
        <v>496</v>
      </c>
      <c r="D1990">
        <v>5403</v>
      </c>
    </row>
    <row r="1991" spans="1:4" hidden="1" x14ac:dyDescent="0.25">
      <c r="A1991" t="s">
        <v>4416</v>
      </c>
      <c r="B1991">
        <v>4260</v>
      </c>
      <c r="C1991" t="s">
        <v>496</v>
      </c>
      <c r="D1991">
        <v>5272</v>
      </c>
    </row>
    <row r="1992" spans="1:4" hidden="1" x14ac:dyDescent="0.25">
      <c r="A1992" t="s">
        <v>4279</v>
      </c>
      <c r="B1992">
        <v>4271</v>
      </c>
      <c r="C1992" t="s">
        <v>1433</v>
      </c>
      <c r="D1992">
        <v>79816</v>
      </c>
    </row>
    <row r="1993" spans="1:4" hidden="1" x14ac:dyDescent="0.25">
      <c r="A1993" t="s">
        <v>4581</v>
      </c>
      <c r="B1993">
        <v>4440</v>
      </c>
      <c r="C1993" t="s">
        <v>3434</v>
      </c>
      <c r="D1993">
        <v>5907</v>
      </c>
    </row>
    <row r="1994" spans="1:4" hidden="1" x14ac:dyDescent="0.25">
      <c r="A1994" t="s">
        <v>4278</v>
      </c>
      <c r="B1994">
        <v>4239</v>
      </c>
      <c r="C1994" t="s">
        <v>1396</v>
      </c>
      <c r="D1994">
        <v>5037</v>
      </c>
    </row>
    <row r="1995" spans="1:4" hidden="1" x14ac:dyDescent="0.25">
      <c r="A1995" t="s">
        <v>4237</v>
      </c>
      <c r="B1995">
        <v>4243</v>
      </c>
      <c r="C1995" t="s">
        <v>1024</v>
      </c>
      <c r="D1995">
        <v>5131</v>
      </c>
    </row>
    <row r="1996" spans="1:4" hidden="1" x14ac:dyDescent="0.25">
      <c r="A1996" t="s">
        <v>4363</v>
      </c>
      <c r="B1996">
        <v>4241</v>
      </c>
      <c r="C1996" t="s">
        <v>2578</v>
      </c>
      <c r="D1996">
        <v>92611</v>
      </c>
    </row>
    <row r="1997" spans="1:4" hidden="1" x14ac:dyDescent="0.25">
      <c r="A1997" t="s">
        <v>4416</v>
      </c>
      <c r="B1997">
        <v>4260</v>
      </c>
      <c r="C1997" t="s">
        <v>3906</v>
      </c>
      <c r="D1997">
        <v>5270</v>
      </c>
    </row>
    <row r="1998" spans="1:4" hidden="1" x14ac:dyDescent="0.25">
      <c r="A1998" t="s">
        <v>444</v>
      </c>
      <c r="B1998">
        <v>79302</v>
      </c>
      <c r="C1998" t="s">
        <v>446</v>
      </c>
      <c r="D1998">
        <v>89565</v>
      </c>
    </row>
    <row r="1999" spans="1:4" hidden="1" x14ac:dyDescent="0.25">
      <c r="A1999" t="s">
        <v>4544</v>
      </c>
      <c r="B1999">
        <v>4413</v>
      </c>
      <c r="C1999" t="s">
        <v>3833</v>
      </c>
      <c r="D1999">
        <v>80871</v>
      </c>
    </row>
    <row r="2000" spans="1:4" hidden="1" x14ac:dyDescent="0.25">
      <c r="A2000" t="s">
        <v>5322</v>
      </c>
      <c r="B2000">
        <v>92981</v>
      </c>
      <c r="C2000" t="s">
        <v>3437</v>
      </c>
      <c r="D2000">
        <v>962403</v>
      </c>
    </row>
    <row r="2001" spans="1:8" hidden="1" x14ac:dyDescent="0.25">
      <c r="A2001" t="s">
        <v>4381</v>
      </c>
      <c r="B2001">
        <v>4279</v>
      </c>
      <c r="C2001" t="s">
        <v>3017</v>
      </c>
      <c r="D2001">
        <v>5372</v>
      </c>
    </row>
    <row r="2002" spans="1:8" hidden="1" x14ac:dyDescent="0.25">
      <c r="A2002" t="s">
        <v>4224</v>
      </c>
      <c r="B2002">
        <v>4242</v>
      </c>
      <c r="C2002" t="s">
        <v>658</v>
      </c>
      <c r="D2002">
        <v>79635</v>
      </c>
    </row>
    <row r="2003" spans="1:8" hidden="1" x14ac:dyDescent="0.25">
      <c r="A2003" t="s">
        <v>4884</v>
      </c>
      <c r="B2003">
        <v>89418</v>
      </c>
      <c r="C2003" t="s">
        <v>4892</v>
      </c>
      <c r="D2003">
        <v>89419</v>
      </c>
    </row>
    <row r="2004" spans="1:8" hidden="1" x14ac:dyDescent="0.25">
      <c r="A2004" t="s">
        <v>4344</v>
      </c>
      <c r="B2004">
        <v>4235</v>
      </c>
      <c r="C2004" t="s">
        <v>2271</v>
      </c>
      <c r="D2004">
        <v>4930</v>
      </c>
    </row>
    <row r="2005" spans="1:8" hidden="1" x14ac:dyDescent="0.25">
      <c r="A2005" t="s">
        <v>4526</v>
      </c>
      <c r="B2005">
        <v>4408</v>
      </c>
      <c r="C2005" t="s">
        <v>3444</v>
      </c>
      <c r="D2005">
        <v>5829</v>
      </c>
    </row>
    <row r="2006" spans="1:8" hidden="1" x14ac:dyDescent="0.25">
      <c r="A2006" t="s">
        <v>4526</v>
      </c>
      <c r="B2006">
        <v>4408</v>
      </c>
      <c r="C2006" t="s">
        <v>3446</v>
      </c>
      <c r="D2006">
        <v>87466</v>
      </c>
    </row>
    <row r="2007" spans="1:8" hidden="1" x14ac:dyDescent="0.25">
      <c r="A2007" t="s">
        <v>4387</v>
      </c>
      <c r="B2007">
        <v>4254</v>
      </c>
      <c r="C2007" t="s">
        <v>3051</v>
      </c>
      <c r="D2007">
        <v>89596</v>
      </c>
    </row>
    <row r="2008" spans="1:8" x14ac:dyDescent="0.25">
      <c r="A2008" t="s">
        <v>4394</v>
      </c>
      <c r="B2008">
        <v>4240</v>
      </c>
      <c r="C2008" t="s">
        <v>3197</v>
      </c>
      <c r="D2008">
        <v>5044</v>
      </c>
      <c r="E2008">
        <f>VLOOKUP(D2008,Enrollment!E:T,16,FALSE)</f>
        <v>660</v>
      </c>
      <c r="F2008" t="s">
        <v>5396</v>
      </c>
      <c r="G2008">
        <f>VLOOKUP(D2008,'F&amp;R Lunch'!E:I,5,FALSE)</f>
        <v>0.62</v>
      </c>
      <c r="H2008">
        <f>IF(F2008="Yes",E2008,G2008*E2008)</f>
        <v>660</v>
      </c>
    </row>
    <row r="2009" spans="1:8" hidden="1" x14ac:dyDescent="0.25">
      <c r="A2009" t="s">
        <v>4466</v>
      </c>
      <c r="B2009">
        <v>4391</v>
      </c>
      <c r="C2009" t="s">
        <v>3284</v>
      </c>
      <c r="D2009">
        <v>5615</v>
      </c>
    </row>
    <row r="2010" spans="1:8" hidden="1" x14ac:dyDescent="0.25">
      <c r="A2010" t="s">
        <v>4633</v>
      </c>
      <c r="B2010">
        <v>4466</v>
      </c>
      <c r="C2010" t="s">
        <v>2902</v>
      </c>
      <c r="D2010">
        <v>8130</v>
      </c>
    </row>
    <row r="2011" spans="1:8" hidden="1" x14ac:dyDescent="0.25">
      <c r="A2011" t="s">
        <v>4466</v>
      </c>
      <c r="B2011">
        <v>4391</v>
      </c>
      <c r="C2011" t="s">
        <v>3286</v>
      </c>
      <c r="D2011">
        <v>5617</v>
      </c>
    </row>
    <row r="2012" spans="1:8" hidden="1" x14ac:dyDescent="0.25">
      <c r="A2012" t="s">
        <v>4344</v>
      </c>
      <c r="B2012">
        <v>4235</v>
      </c>
      <c r="C2012" t="s">
        <v>2273</v>
      </c>
      <c r="D2012">
        <v>4975</v>
      </c>
    </row>
    <row r="2013" spans="1:8" hidden="1" x14ac:dyDescent="0.25">
      <c r="A2013" t="s">
        <v>4218</v>
      </c>
      <c r="B2013">
        <v>79047</v>
      </c>
      <c r="C2013" t="s">
        <v>2323</v>
      </c>
      <c r="D2013">
        <v>79129</v>
      </c>
    </row>
    <row r="2014" spans="1:8" hidden="1" x14ac:dyDescent="0.25">
      <c r="A2014" t="s">
        <v>4532</v>
      </c>
      <c r="B2014">
        <v>4403</v>
      </c>
      <c r="C2014" t="s">
        <v>3770</v>
      </c>
      <c r="D2014">
        <v>6272</v>
      </c>
    </row>
    <row r="2015" spans="1:8" hidden="1" x14ac:dyDescent="0.25">
      <c r="A2015" t="s">
        <v>4447</v>
      </c>
      <c r="B2015">
        <v>79218</v>
      </c>
      <c r="C2015" t="s">
        <v>3449</v>
      </c>
      <c r="D2015">
        <v>80980</v>
      </c>
    </row>
    <row r="2016" spans="1:8" hidden="1" x14ac:dyDescent="0.25">
      <c r="A2016" t="s">
        <v>4447</v>
      </c>
      <c r="B2016">
        <v>79218</v>
      </c>
      <c r="C2016" t="s">
        <v>3451</v>
      </c>
      <c r="D2016">
        <v>78857</v>
      </c>
    </row>
    <row r="2017" spans="1:4" hidden="1" x14ac:dyDescent="0.25">
      <c r="A2017" t="s">
        <v>4405</v>
      </c>
      <c r="B2017">
        <v>4258</v>
      </c>
      <c r="C2017" t="s">
        <v>3492</v>
      </c>
      <c r="D2017">
        <v>91913</v>
      </c>
    </row>
    <row r="2018" spans="1:4" hidden="1" x14ac:dyDescent="0.25">
      <c r="A2018" t="s">
        <v>4406</v>
      </c>
      <c r="B2018">
        <v>4287</v>
      </c>
      <c r="C2018" t="s">
        <v>3513</v>
      </c>
      <c r="D2018">
        <v>5444</v>
      </c>
    </row>
    <row r="2019" spans="1:4" hidden="1" x14ac:dyDescent="0.25">
      <c r="A2019" t="s">
        <v>5323</v>
      </c>
      <c r="B2019">
        <v>4361</v>
      </c>
      <c r="C2019" t="s">
        <v>5323</v>
      </c>
      <c r="D2019">
        <v>5549</v>
      </c>
    </row>
    <row r="2020" spans="1:4" hidden="1" x14ac:dyDescent="0.25">
      <c r="A2020" t="s">
        <v>4234</v>
      </c>
      <c r="B2020">
        <v>4246</v>
      </c>
      <c r="C2020" t="s">
        <v>931</v>
      </c>
      <c r="D2020">
        <v>81016</v>
      </c>
    </row>
    <row r="2021" spans="1:4" hidden="1" x14ac:dyDescent="0.25">
      <c r="A2021" t="s">
        <v>4607</v>
      </c>
      <c r="B2021">
        <v>4474</v>
      </c>
      <c r="C2021" t="s">
        <v>699</v>
      </c>
      <c r="D2021">
        <v>78928</v>
      </c>
    </row>
    <row r="2022" spans="1:4" hidden="1" x14ac:dyDescent="0.25">
      <c r="A2022" t="s">
        <v>4137</v>
      </c>
      <c r="B2022">
        <v>4219</v>
      </c>
      <c r="C2022" t="s">
        <v>3518</v>
      </c>
      <c r="D2022">
        <v>4887</v>
      </c>
    </row>
    <row r="2023" spans="1:4" hidden="1" x14ac:dyDescent="0.25">
      <c r="A2023" t="s">
        <v>4137</v>
      </c>
      <c r="B2023">
        <v>4219</v>
      </c>
      <c r="C2023" t="s">
        <v>3520</v>
      </c>
      <c r="D2023">
        <v>4889</v>
      </c>
    </row>
    <row r="2024" spans="1:4" hidden="1" x14ac:dyDescent="0.25">
      <c r="A2024" t="s">
        <v>4137</v>
      </c>
      <c r="B2024">
        <v>4219</v>
      </c>
      <c r="C2024" t="s">
        <v>3522</v>
      </c>
      <c r="D2024">
        <v>4888</v>
      </c>
    </row>
    <row r="2025" spans="1:4" hidden="1" x14ac:dyDescent="0.25">
      <c r="A2025" t="s">
        <v>5153</v>
      </c>
      <c r="B2025">
        <v>89524</v>
      </c>
      <c r="C2025" t="s">
        <v>5154</v>
      </c>
      <c r="D2025">
        <v>89525</v>
      </c>
    </row>
    <row r="2026" spans="1:4" hidden="1" x14ac:dyDescent="0.25">
      <c r="A2026" t="s">
        <v>4875</v>
      </c>
      <c r="B2026">
        <v>7363</v>
      </c>
      <c r="C2026" t="s">
        <v>1435</v>
      </c>
      <c r="D2026">
        <v>7364</v>
      </c>
    </row>
    <row r="2027" spans="1:4" hidden="1" x14ac:dyDescent="0.25">
      <c r="A2027" t="s">
        <v>5326</v>
      </c>
      <c r="B2027">
        <v>91340</v>
      </c>
      <c r="C2027" t="s">
        <v>5326</v>
      </c>
      <c r="D2027">
        <v>92247</v>
      </c>
    </row>
    <row r="2028" spans="1:4" hidden="1" x14ac:dyDescent="0.25">
      <c r="A2028" t="s">
        <v>5327</v>
      </c>
      <c r="B2028">
        <v>395879</v>
      </c>
      <c r="C2028" t="s">
        <v>5328</v>
      </c>
      <c r="D2028">
        <v>769544</v>
      </c>
    </row>
    <row r="2029" spans="1:4" hidden="1" x14ac:dyDescent="0.25">
      <c r="A2029" t="s">
        <v>4583</v>
      </c>
      <c r="B2029">
        <v>92978</v>
      </c>
      <c r="C2029" t="s">
        <v>3530</v>
      </c>
      <c r="D2029">
        <v>649230</v>
      </c>
    </row>
    <row r="2030" spans="1:4" hidden="1" x14ac:dyDescent="0.25">
      <c r="A2030" t="s">
        <v>4474</v>
      </c>
      <c r="B2030">
        <v>4406</v>
      </c>
      <c r="C2030" t="s">
        <v>195</v>
      </c>
      <c r="D2030">
        <v>12976</v>
      </c>
    </row>
    <row r="2031" spans="1:4" hidden="1" x14ac:dyDescent="0.25">
      <c r="A2031" t="s">
        <v>5329</v>
      </c>
      <c r="B2031">
        <v>7332</v>
      </c>
      <c r="C2031" t="s">
        <v>3533</v>
      </c>
      <c r="D2031">
        <v>7333</v>
      </c>
    </row>
    <row r="2032" spans="1:4" hidden="1" x14ac:dyDescent="0.25">
      <c r="A2032" t="s">
        <v>5330</v>
      </c>
      <c r="B2032">
        <v>90287</v>
      </c>
      <c r="C2032" t="s">
        <v>5332</v>
      </c>
      <c r="D2032">
        <v>90772</v>
      </c>
    </row>
    <row r="2033" spans="1:4" hidden="1" x14ac:dyDescent="0.25">
      <c r="A2033" t="s">
        <v>5330</v>
      </c>
      <c r="B2033">
        <v>90287</v>
      </c>
      <c r="C2033" t="s">
        <v>5333</v>
      </c>
      <c r="D2033">
        <v>92233</v>
      </c>
    </row>
    <row r="2034" spans="1:4" hidden="1" x14ac:dyDescent="0.25">
      <c r="A2034" t="s">
        <v>5330</v>
      </c>
      <c r="B2034">
        <v>90287</v>
      </c>
      <c r="C2034" t="s">
        <v>5334</v>
      </c>
      <c r="D2034">
        <v>91205</v>
      </c>
    </row>
    <row r="2035" spans="1:4" hidden="1" x14ac:dyDescent="0.25">
      <c r="A2035" t="s">
        <v>4407</v>
      </c>
      <c r="B2035">
        <v>91250</v>
      </c>
      <c r="C2035" t="s">
        <v>3536</v>
      </c>
      <c r="D2035">
        <v>91775</v>
      </c>
    </row>
    <row r="2036" spans="1:4" hidden="1" x14ac:dyDescent="0.25">
      <c r="A2036" t="s">
        <v>4114</v>
      </c>
      <c r="B2036">
        <v>79866</v>
      </c>
      <c r="C2036" t="s">
        <v>2626</v>
      </c>
      <c r="D2036">
        <v>79884</v>
      </c>
    </row>
    <row r="2037" spans="1:4" hidden="1" x14ac:dyDescent="0.25">
      <c r="A2037" t="s">
        <v>3542</v>
      </c>
      <c r="B2037">
        <v>92976</v>
      </c>
      <c r="C2037" t="s">
        <v>3542</v>
      </c>
      <c r="D2037">
        <v>1000047</v>
      </c>
    </row>
    <row r="2038" spans="1:4" hidden="1" x14ac:dyDescent="0.25">
      <c r="A2038" t="s">
        <v>4373</v>
      </c>
      <c r="B2038">
        <v>4256</v>
      </c>
      <c r="C2038" t="s">
        <v>2781</v>
      </c>
      <c r="D2038">
        <v>5198</v>
      </c>
    </row>
    <row r="2039" spans="1:4" hidden="1" x14ac:dyDescent="0.25">
      <c r="A2039" t="s">
        <v>4110</v>
      </c>
      <c r="B2039">
        <v>4192</v>
      </c>
      <c r="C2039" t="s">
        <v>1164</v>
      </c>
      <c r="D2039">
        <v>4815</v>
      </c>
    </row>
    <row r="2040" spans="1:4" hidden="1" x14ac:dyDescent="0.25">
      <c r="A2040" t="s">
        <v>4237</v>
      </c>
      <c r="B2040">
        <v>4243</v>
      </c>
      <c r="C2040" t="s">
        <v>1026</v>
      </c>
      <c r="D2040">
        <v>84684</v>
      </c>
    </row>
    <row r="2041" spans="1:4" hidden="1" x14ac:dyDescent="0.25">
      <c r="A2041" t="s">
        <v>4281</v>
      </c>
      <c r="B2041">
        <v>4285</v>
      </c>
      <c r="C2041" t="s">
        <v>1454</v>
      </c>
      <c r="D2041">
        <v>5432</v>
      </c>
    </row>
    <row r="2042" spans="1:4" hidden="1" x14ac:dyDescent="0.25">
      <c r="A2042" t="s">
        <v>4437</v>
      </c>
      <c r="B2042">
        <v>4368</v>
      </c>
      <c r="C2042" t="s">
        <v>1878</v>
      </c>
      <c r="D2042">
        <v>5560</v>
      </c>
    </row>
    <row r="2043" spans="1:4" hidden="1" x14ac:dyDescent="0.25">
      <c r="A2043" t="s">
        <v>4530</v>
      </c>
      <c r="B2043">
        <v>79979</v>
      </c>
      <c r="C2043" t="s">
        <v>3614</v>
      </c>
      <c r="D2043">
        <v>90044</v>
      </c>
    </row>
    <row r="2044" spans="1:4" hidden="1" x14ac:dyDescent="0.25">
      <c r="A2044" t="s">
        <v>4530</v>
      </c>
      <c r="B2044">
        <v>79979</v>
      </c>
      <c r="C2044" t="s">
        <v>3616</v>
      </c>
      <c r="D2044">
        <v>90045</v>
      </c>
    </row>
    <row r="2045" spans="1:4" hidden="1" x14ac:dyDescent="0.25">
      <c r="A2045" t="s">
        <v>4658</v>
      </c>
      <c r="B2045">
        <v>4500</v>
      </c>
      <c r="C2045" t="s">
        <v>3302</v>
      </c>
      <c r="D2045">
        <v>6167</v>
      </c>
    </row>
    <row r="2046" spans="1:4" hidden="1" x14ac:dyDescent="0.25">
      <c r="A2046" t="s">
        <v>4409</v>
      </c>
      <c r="B2046">
        <v>4288</v>
      </c>
      <c r="C2046" t="s">
        <v>3564</v>
      </c>
      <c r="D2046">
        <v>5452</v>
      </c>
    </row>
    <row r="2047" spans="1:4" hidden="1" x14ac:dyDescent="0.25">
      <c r="A2047" t="s">
        <v>4532</v>
      </c>
      <c r="B2047">
        <v>4403</v>
      </c>
      <c r="C2047" t="s">
        <v>3772</v>
      </c>
      <c r="D2047">
        <v>5724</v>
      </c>
    </row>
    <row r="2048" spans="1:4" hidden="1" x14ac:dyDescent="0.25">
      <c r="A2048" t="s">
        <v>4584</v>
      </c>
      <c r="B2048">
        <v>4450</v>
      </c>
      <c r="C2048" t="s">
        <v>3573</v>
      </c>
      <c r="D2048">
        <v>5945</v>
      </c>
    </row>
    <row r="2049" spans="1:8" hidden="1" x14ac:dyDescent="0.25">
      <c r="A2049" t="s">
        <v>5230</v>
      </c>
      <c r="B2049">
        <v>8066</v>
      </c>
      <c r="C2049" t="s">
        <v>5235</v>
      </c>
      <c r="D2049">
        <v>8079</v>
      </c>
    </row>
    <row r="2050" spans="1:8" hidden="1" x14ac:dyDescent="0.25">
      <c r="A2050" t="s">
        <v>4484</v>
      </c>
      <c r="B2050">
        <v>80032</v>
      </c>
      <c r="C2050" t="s">
        <v>798</v>
      </c>
      <c r="D2050">
        <v>80033</v>
      </c>
    </row>
    <row r="2051" spans="1:8" hidden="1" x14ac:dyDescent="0.25">
      <c r="A2051" t="s">
        <v>4221</v>
      </c>
      <c r="B2051">
        <v>4282</v>
      </c>
      <c r="C2051" t="s">
        <v>498</v>
      </c>
      <c r="D2051">
        <v>5415</v>
      </c>
    </row>
    <row r="2052" spans="1:8" hidden="1" x14ac:dyDescent="0.25">
      <c r="A2052" t="s">
        <v>4105</v>
      </c>
      <c r="B2052">
        <v>4168</v>
      </c>
      <c r="C2052" t="s">
        <v>3578</v>
      </c>
      <c r="D2052">
        <v>4751</v>
      </c>
    </row>
    <row r="2053" spans="1:8" x14ac:dyDescent="0.25">
      <c r="A2053" t="s">
        <v>4394</v>
      </c>
      <c r="B2053">
        <v>4240</v>
      </c>
      <c r="C2053" t="s">
        <v>3199</v>
      </c>
      <c r="D2053">
        <v>5047</v>
      </c>
      <c r="E2053">
        <f>VLOOKUP(D2053,Enrollment!E:T,16,FALSE)</f>
        <v>920</v>
      </c>
      <c r="F2053" t="s">
        <v>5396</v>
      </c>
      <c r="G2053">
        <f>VLOOKUP(D2053,'F&amp;R Lunch'!E:I,5,FALSE)</f>
        <v>0.73</v>
      </c>
      <c r="H2053">
        <f>IF(F2053="Yes",E2053,G2053*E2053)</f>
        <v>920</v>
      </c>
    </row>
    <row r="2054" spans="1:8" hidden="1" x14ac:dyDescent="0.25">
      <c r="A2054" t="s">
        <v>4387</v>
      </c>
      <c r="B2054">
        <v>4254</v>
      </c>
      <c r="C2054" t="s">
        <v>3053</v>
      </c>
      <c r="D2054">
        <v>85819</v>
      </c>
    </row>
    <row r="2055" spans="1:8" hidden="1" x14ac:dyDescent="0.25">
      <c r="A2055" t="s">
        <v>4129</v>
      </c>
      <c r="B2055">
        <v>4215</v>
      </c>
      <c r="C2055" t="s">
        <v>3586</v>
      </c>
      <c r="D2055">
        <v>4877</v>
      </c>
    </row>
    <row r="2056" spans="1:8" hidden="1" x14ac:dyDescent="0.25">
      <c r="A2056" t="s">
        <v>4448</v>
      </c>
      <c r="B2056">
        <v>4376</v>
      </c>
      <c r="C2056" t="s">
        <v>3589</v>
      </c>
      <c r="D2056">
        <v>5581</v>
      </c>
    </row>
    <row r="2057" spans="1:8" hidden="1" x14ac:dyDescent="0.25">
      <c r="A2057" t="s">
        <v>4502</v>
      </c>
      <c r="B2057">
        <v>4404</v>
      </c>
      <c r="C2057" t="s">
        <v>2072</v>
      </c>
      <c r="D2057">
        <v>5780</v>
      </c>
    </row>
    <row r="2058" spans="1:8" hidden="1" x14ac:dyDescent="0.25">
      <c r="A2058" t="s">
        <v>4102</v>
      </c>
      <c r="B2058">
        <v>4175</v>
      </c>
      <c r="C2058" t="s">
        <v>4103</v>
      </c>
      <c r="D2058">
        <v>4779</v>
      </c>
    </row>
    <row r="2059" spans="1:8" hidden="1" x14ac:dyDescent="0.25">
      <c r="A2059" t="s">
        <v>4278</v>
      </c>
      <c r="B2059">
        <v>4239</v>
      </c>
      <c r="C2059" t="s">
        <v>1398</v>
      </c>
      <c r="D2059">
        <v>5035</v>
      </c>
    </row>
    <row r="2060" spans="1:8" hidden="1" x14ac:dyDescent="0.25">
      <c r="A2060" t="s">
        <v>4315</v>
      </c>
      <c r="B2060">
        <v>4276</v>
      </c>
      <c r="C2060" t="s">
        <v>1893</v>
      </c>
      <c r="D2060">
        <v>88421</v>
      </c>
    </row>
    <row r="2061" spans="1:8" hidden="1" x14ac:dyDescent="0.25">
      <c r="A2061" t="s">
        <v>4337</v>
      </c>
      <c r="B2061">
        <v>4278</v>
      </c>
      <c r="C2061" t="s">
        <v>2001</v>
      </c>
      <c r="D2061">
        <v>89924</v>
      </c>
    </row>
    <row r="2062" spans="1:8" hidden="1" x14ac:dyDescent="0.25">
      <c r="A2062" t="s">
        <v>4375</v>
      </c>
      <c r="B2062">
        <v>4286</v>
      </c>
      <c r="C2062" t="s">
        <v>2823</v>
      </c>
      <c r="D2062">
        <v>5437</v>
      </c>
    </row>
    <row r="2063" spans="1:8" hidden="1" x14ac:dyDescent="0.25">
      <c r="A2063" t="s">
        <v>5122</v>
      </c>
      <c r="B2063">
        <v>10965</v>
      </c>
      <c r="C2063" t="s">
        <v>5123</v>
      </c>
      <c r="D2063">
        <v>78821</v>
      </c>
    </row>
    <row r="2064" spans="1:8" hidden="1" x14ac:dyDescent="0.25">
      <c r="A2064" t="s">
        <v>5335</v>
      </c>
      <c r="B2064">
        <v>4225</v>
      </c>
      <c r="C2064" t="s">
        <v>5335</v>
      </c>
      <c r="D2064">
        <v>4897</v>
      </c>
    </row>
    <row r="2065" spans="1:4" hidden="1" x14ac:dyDescent="0.25">
      <c r="A2065" t="s">
        <v>4064</v>
      </c>
      <c r="B2065">
        <v>4158</v>
      </c>
      <c r="C2065" t="s">
        <v>690</v>
      </c>
      <c r="D2065">
        <v>4735</v>
      </c>
    </row>
    <row r="2066" spans="1:4" hidden="1" x14ac:dyDescent="0.25">
      <c r="A2066" t="s">
        <v>4074</v>
      </c>
      <c r="B2066">
        <v>4154</v>
      </c>
      <c r="C2066" t="s">
        <v>3969</v>
      </c>
      <c r="D2066">
        <v>85882</v>
      </c>
    </row>
    <row r="2067" spans="1:4" hidden="1" x14ac:dyDescent="0.25">
      <c r="A2067" t="s">
        <v>4074</v>
      </c>
      <c r="B2067">
        <v>4154</v>
      </c>
      <c r="C2067" t="s">
        <v>3971</v>
      </c>
      <c r="D2067">
        <v>4714</v>
      </c>
    </row>
    <row r="2068" spans="1:4" hidden="1" x14ac:dyDescent="0.25">
      <c r="A2068" t="s">
        <v>4074</v>
      </c>
      <c r="B2068">
        <v>4154</v>
      </c>
      <c r="C2068" t="s">
        <v>3973</v>
      </c>
      <c r="D2068">
        <v>4716</v>
      </c>
    </row>
    <row r="2069" spans="1:4" hidden="1" x14ac:dyDescent="0.25">
      <c r="A2069" t="s">
        <v>4074</v>
      </c>
      <c r="B2069">
        <v>4154</v>
      </c>
      <c r="C2069" t="s">
        <v>3975</v>
      </c>
      <c r="D2069">
        <v>4715</v>
      </c>
    </row>
    <row r="2070" spans="1:4" hidden="1" x14ac:dyDescent="0.25">
      <c r="A2070" t="s">
        <v>4903</v>
      </c>
      <c r="B2070">
        <v>10386</v>
      </c>
      <c r="C2070" t="s">
        <v>2484</v>
      </c>
      <c r="D2070">
        <v>81127</v>
      </c>
    </row>
    <row r="2071" spans="1:4" hidden="1" x14ac:dyDescent="0.25">
      <c r="A2071" t="s">
        <v>4117</v>
      </c>
      <c r="B2071">
        <v>4197</v>
      </c>
      <c r="C2071" t="s">
        <v>3602</v>
      </c>
      <c r="D2071">
        <v>4835</v>
      </c>
    </row>
    <row r="2072" spans="1:4" hidden="1" x14ac:dyDescent="0.25">
      <c r="A2072" t="s">
        <v>4117</v>
      </c>
      <c r="B2072">
        <v>4197</v>
      </c>
      <c r="C2072" t="s">
        <v>3604</v>
      </c>
      <c r="D2072">
        <v>4833</v>
      </c>
    </row>
    <row r="2073" spans="1:4" hidden="1" x14ac:dyDescent="0.25">
      <c r="A2073" t="s">
        <v>4117</v>
      </c>
      <c r="B2073">
        <v>4197</v>
      </c>
      <c r="C2073" t="s">
        <v>3606</v>
      </c>
      <c r="D2073">
        <v>4838</v>
      </c>
    </row>
    <row r="2074" spans="1:4" hidden="1" x14ac:dyDescent="0.25">
      <c r="A2074" t="s">
        <v>4117</v>
      </c>
      <c r="B2074">
        <v>4197</v>
      </c>
      <c r="C2074" t="s">
        <v>3608</v>
      </c>
      <c r="D2074">
        <v>4837</v>
      </c>
    </row>
    <row r="2075" spans="1:4" hidden="1" x14ac:dyDescent="0.25">
      <c r="A2075" t="s">
        <v>4188</v>
      </c>
      <c r="B2075">
        <v>6393</v>
      </c>
      <c r="C2075" t="s">
        <v>4756</v>
      </c>
      <c r="D2075">
        <v>90798</v>
      </c>
    </row>
    <row r="2076" spans="1:4" hidden="1" x14ac:dyDescent="0.25">
      <c r="A2076" t="s">
        <v>5338</v>
      </c>
      <c r="B2076">
        <v>79073</v>
      </c>
      <c r="C2076" t="s">
        <v>3611</v>
      </c>
      <c r="D2076">
        <v>79103</v>
      </c>
    </row>
    <row r="2077" spans="1:4" hidden="1" x14ac:dyDescent="0.25">
      <c r="A2077" t="s">
        <v>4530</v>
      </c>
      <c r="B2077">
        <v>79979</v>
      </c>
      <c r="C2077" t="s">
        <v>3618</v>
      </c>
      <c r="D2077">
        <v>79980</v>
      </c>
    </row>
    <row r="2078" spans="1:4" hidden="1" x14ac:dyDescent="0.25">
      <c r="A2078" t="s">
        <v>4530</v>
      </c>
      <c r="B2078">
        <v>79979</v>
      </c>
      <c r="C2078" t="s">
        <v>3620</v>
      </c>
      <c r="D2078">
        <v>84297</v>
      </c>
    </row>
    <row r="2079" spans="1:4" hidden="1" x14ac:dyDescent="0.25">
      <c r="A2079" t="s">
        <v>4532</v>
      </c>
      <c r="B2079">
        <v>4403</v>
      </c>
      <c r="C2079" t="s">
        <v>3774</v>
      </c>
      <c r="D2079">
        <v>5764</v>
      </c>
    </row>
    <row r="2080" spans="1:4" hidden="1" x14ac:dyDescent="0.25">
      <c r="A2080" t="s">
        <v>4531</v>
      </c>
      <c r="B2080">
        <v>6374</v>
      </c>
      <c r="C2080" t="s">
        <v>4531</v>
      </c>
      <c r="D2080">
        <v>5892</v>
      </c>
    </row>
    <row r="2081" spans="1:4" hidden="1" x14ac:dyDescent="0.25">
      <c r="A2081" t="s">
        <v>4532</v>
      </c>
      <c r="B2081">
        <v>4403</v>
      </c>
      <c r="C2081" t="s">
        <v>3776</v>
      </c>
      <c r="D2081">
        <v>5725</v>
      </c>
    </row>
    <row r="2082" spans="1:4" hidden="1" x14ac:dyDescent="0.25">
      <c r="A2082" t="s">
        <v>4416</v>
      </c>
      <c r="B2082">
        <v>4260</v>
      </c>
      <c r="C2082" t="s">
        <v>3908</v>
      </c>
      <c r="D2082">
        <v>5273</v>
      </c>
    </row>
    <row r="2083" spans="1:4" hidden="1" x14ac:dyDescent="0.25">
      <c r="A2083" t="s">
        <v>4268</v>
      </c>
      <c r="B2083">
        <v>4273</v>
      </c>
      <c r="C2083" t="s">
        <v>1252</v>
      </c>
      <c r="D2083">
        <v>87521</v>
      </c>
    </row>
    <row r="2084" spans="1:4" hidden="1" x14ac:dyDescent="0.25">
      <c r="A2084" t="s">
        <v>4502</v>
      </c>
      <c r="B2084">
        <v>4404</v>
      </c>
      <c r="C2084" t="s">
        <v>2074</v>
      </c>
      <c r="D2084">
        <v>79445</v>
      </c>
    </row>
    <row r="2085" spans="1:4" hidden="1" x14ac:dyDescent="0.25">
      <c r="A2085" t="s">
        <v>4411</v>
      </c>
      <c r="B2085">
        <v>4277</v>
      </c>
      <c r="C2085" t="s">
        <v>3802</v>
      </c>
      <c r="D2085">
        <v>5359</v>
      </c>
    </row>
    <row r="2086" spans="1:4" hidden="1" x14ac:dyDescent="0.25">
      <c r="A2086" t="s">
        <v>4409</v>
      </c>
      <c r="B2086">
        <v>4288</v>
      </c>
      <c r="C2086" t="s">
        <v>4410</v>
      </c>
      <c r="D2086">
        <v>90551</v>
      </c>
    </row>
    <row r="2087" spans="1:4" hidden="1" x14ac:dyDescent="0.25">
      <c r="A2087" t="s">
        <v>4532</v>
      </c>
      <c r="B2087">
        <v>4403</v>
      </c>
      <c r="C2087" t="s">
        <v>4410</v>
      </c>
      <c r="D2087">
        <v>5766</v>
      </c>
    </row>
    <row r="2088" spans="1:4" hidden="1" x14ac:dyDescent="0.25">
      <c r="A2088" t="s">
        <v>5343</v>
      </c>
      <c r="B2088">
        <v>7380</v>
      </c>
      <c r="C2088" t="s">
        <v>5344</v>
      </c>
      <c r="D2088">
        <v>7381</v>
      </c>
    </row>
    <row r="2089" spans="1:4" hidden="1" x14ac:dyDescent="0.25">
      <c r="A2089" t="s">
        <v>5345</v>
      </c>
      <c r="B2089">
        <v>8286</v>
      </c>
      <c r="C2089" t="s">
        <v>5346</v>
      </c>
      <c r="D2089">
        <v>8287</v>
      </c>
    </row>
    <row r="2090" spans="1:4" hidden="1" x14ac:dyDescent="0.25">
      <c r="A2090" t="s">
        <v>5347</v>
      </c>
      <c r="B2090">
        <v>8304</v>
      </c>
      <c r="C2090" t="s">
        <v>5346</v>
      </c>
      <c r="D2090">
        <v>8305</v>
      </c>
    </row>
    <row r="2091" spans="1:4" hidden="1" x14ac:dyDescent="0.25">
      <c r="A2091" t="s">
        <v>4532</v>
      </c>
      <c r="B2091">
        <v>4403</v>
      </c>
      <c r="C2091" t="s">
        <v>3778</v>
      </c>
      <c r="D2091">
        <v>5749</v>
      </c>
    </row>
    <row r="2092" spans="1:4" hidden="1" x14ac:dyDescent="0.25">
      <c r="A2092" t="s">
        <v>4381</v>
      </c>
      <c r="B2092">
        <v>4279</v>
      </c>
      <c r="C2092" t="s">
        <v>3019</v>
      </c>
      <c r="D2092">
        <v>5373</v>
      </c>
    </row>
    <row r="2093" spans="1:4" hidden="1" x14ac:dyDescent="0.25">
      <c r="A2093" t="s">
        <v>5355</v>
      </c>
      <c r="B2093">
        <v>79397</v>
      </c>
      <c r="C2093" t="s">
        <v>5356</v>
      </c>
      <c r="D2093">
        <v>88061</v>
      </c>
    </row>
    <row r="2094" spans="1:4" hidden="1" x14ac:dyDescent="0.25">
      <c r="A2094" t="s">
        <v>5355</v>
      </c>
      <c r="B2094">
        <v>79397</v>
      </c>
      <c r="C2094" t="s">
        <v>5357</v>
      </c>
      <c r="D2094">
        <v>1000154</v>
      </c>
    </row>
    <row r="2095" spans="1:4" hidden="1" x14ac:dyDescent="0.25">
      <c r="A2095" t="s">
        <v>4996</v>
      </c>
      <c r="B2095">
        <v>8059</v>
      </c>
      <c r="C2095" t="s">
        <v>4999</v>
      </c>
      <c r="D2095">
        <v>8064</v>
      </c>
    </row>
    <row r="2096" spans="1:4" hidden="1" x14ac:dyDescent="0.25">
      <c r="A2096" t="s">
        <v>4544</v>
      </c>
      <c r="B2096">
        <v>4413</v>
      </c>
      <c r="C2096" t="s">
        <v>5349</v>
      </c>
      <c r="D2096">
        <v>10855</v>
      </c>
    </row>
    <row r="2097" spans="1:4" hidden="1" x14ac:dyDescent="0.25">
      <c r="A2097" t="s">
        <v>4544</v>
      </c>
      <c r="B2097">
        <v>4413</v>
      </c>
      <c r="C2097" t="s">
        <v>5350</v>
      </c>
      <c r="D2097">
        <v>1000281</v>
      </c>
    </row>
    <row r="2098" spans="1:4" hidden="1" x14ac:dyDescent="0.25">
      <c r="A2098" t="s">
        <v>4544</v>
      </c>
      <c r="B2098">
        <v>4413</v>
      </c>
      <c r="C2098" t="s">
        <v>5351</v>
      </c>
      <c r="D2098">
        <v>1000286</v>
      </c>
    </row>
    <row r="2099" spans="1:4" hidden="1" x14ac:dyDescent="0.25">
      <c r="A2099" t="s">
        <v>4544</v>
      </c>
      <c r="B2099">
        <v>4413</v>
      </c>
      <c r="C2099" t="s">
        <v>5352</v>
      </c>
      <c r="D2099">
        <v>90845</v>
      </c>
    </row>
    <row r="2100" spans="1:4" hidden="1" x14ac:dyDescent="0.25">
      <c r="A2100" t="s">
        <v>4278</v>
      </c>
      <c r="B2100">
        <v>4239</v>
      </c>
      <c r="C2100" t="s">
        <v>1400</v>
      </c>
      <c r="D2100">
        <v>5031</v>
      </c>
    </row>
    <row r="2101" spans="1:4" hidden="1" x14ac:dyDescent="0.25">
      <c r="A2101" t="s">
        <v>4532</v>
      </c>
      <c r="B2101">
        <v>4403</v>
      </c>
      <c r="C2101" t="s">
        <v>3780</v>
      </c>
      <c r="D2101">
        <v>5751</v>
      </c>
    </row>
    <row r="2102" spans="1:4" hidden="1" x14ac:dyDescent="0.25">
      <c r="A2102" t="s">
        <v>4157</v>
      </c>
      <c r="B2102">
        <v>4280</v>
      </c>
      <c r="C2102" t="s">
        <v>101</v>
      </c>
      <c r="D2102">
        <v>1000042</v>
      </c>
    </row>
    <row r="2103" spans="1:4" hidden="1" x14ac:dyDescent="0.25">
      <c r="A2103" t="s">
        <v>5353</v>
      </c>
      <c r="B2103">
        <v>4380</v>
      </c>
      <c r="C2103" t="s">
        <v>5354</v>
      </c>
      <c r="D2103">
        <v>5591</v>
      </c>
    </row>
    <row r="2104" spans="1:4" hidden="1" x14ac:dyDescent="0.25">
      <c r="A2104" t="s">
        <v>4745</v>
      </c>
      <c r="B2104">
        <v>90758</v>
      </c>
      <c r="C2104" t="s">
        <v>4746</v>
      </c>
      <c r="D2104">
        <v>91184</v>
      </c>
    </row>
    <row r="2105" spans="1:4" hidden="1" x14ac:dyDescent="0.25">
      <c r="A2105" t="s">
        <v>4745</v>
      </c>
      <c r="B2105">
        <v>90758</v>
      </c>
      <c r="C2105" t="s">
        <v>4746</v>
      </c>
      <c r="D2105">
        <v>91246</v>
      </c>
    </row>
    <row r="2106" spans="1:4" hidden="1" x14ac:dyDescent="0.25">
      <c r="A2106" t="s">
        <v>4658</v>
      </c>
      <c r="B2106">
        <v>4500</v>
      </c>
      <c r="C2106" t="s">
        <v>3304</v>
      </c>
      <c r="D2106">
        <v>87330</v>
      </c>
    </row>
    <row r="2107" spans="1:4" hidden="1" x14ac:dyDescent="0.25">
      <c r="A2107" t="s">
        <v>4071</v>
      </c>
      <c r="B2107">
        <v>4156</v>
      </c>
      <c r="C2107" t="s">
        <v>3126</v>
      </c>
      <c r="D2107">
        <v>4724</v>
      </c>
    </row>
    <row r="2108" spans="1:4" hidden="1" x14ac:dyDescent="0.25">
      <c r="A2108" t="s">
        <v>4649</v>
      </c>
      <c r="B2108">
        <v>4501</v>
      </c>
      <c r="C2108" t="s">
        <v>821</v>
      </c>
      <c r="D2108">
        <v>6175</v>
      </c>
    </row>
    <row r="2109" spans="1:4" hidden="1" x14ac:dyDescent="0.25">
      <c r="A2109" t="s">
        <v>4619</v>
      </c>
      <c r="B2109">
        <v>79065</v>
      </c>
      <c r="C2109" t="s">
        <v>4620</v>
      </c>
      <c r="D2109">
        <v>79111</v>
      </c>
    </row>
    <row r="2110" spans="1:4" hidden="1" x14ac:dyDescent="0.25">
      <c r="A2110" t="s">
        <v>4106</v>
      </c>
      <c r="B2110">
        <v>4190</v>
      </c>
      <c r="C2110" t="s">
        <v>3838</v>
      </c>
      <c r="D2110">
        <v>4800</v>
      </c>
    </row>
    <row r="2111" spans="1:4" hidden="1" x14ac:dyDescent="0.25">
      <c r="A2111" t="s">
        <v>4098</v>
      </c>
      <c r="B2111">
        <v>4180</v>
      </c>
      <c r="C2111" t="s">
        <v>2499</v>
      </c>
      <c r="D2111">
        <v>78914</v>
      </c>
    </row>
    <row r="2112" spans="1:4" hidden="1" x14ac:dyDescent="0.25">
      <c r="A2112" t="s">
        <v>4381</v>
      </c>
      <c r="B2112">
        <v>4279</v>
      </c>
      <c r="C2112" t="s">
        <v>3021</v>
      </c>
      <c r="D2112">
        <v>5367</v>
      </c>
    </row>
    <row r="2113" spans="1:4" hidden="1" x14ac:dyDescent="0.25">
      <c r="A2113" t="s">
        <v>4237</v>
      </c>
      <c r="B2113">
        <v>4243</v>
      </c>
      <c r="C2113" t="s">
        <v>1028</v>
      </c>
      <c r="D2113">
        <v>88417</v>
      </c>
    </row>
    <row r="2114" spans="1:4" hidden="1" x14ac:dyDescent="0.25">
      <c r="A2114" t="s">
        <v>5360</v>
      </c>
      <c r="B2114">
        <v>1000291</v>
      </c>
      <c r="C2114" t="s">
        <v>5361</v>
      </c>
      <c r="D2114">
        <v>1000304</v>
      </c>
    </row>
    <row r="2115" spans="1:4" hidden="1" x14ac:dyDescent="0.25">
      <c r="A2115" t="s">
        <v>4532</v>
      </c>
      <c r="B2115">
        <v>4403</v>
      </c>
      <c r="C2115" t="s">
        <v>3782</v>
      </c>
      <c r="D2115">
        <v>5726</v>
      </c>
    </row>
    <row r="2116" spans="1:4" hidden="1" x14ac:dyDescent="0.25">
      <c r="A2116" t="s">
        <v>4412</v>
      </c>
      <c r="B2116">
        <v>90317</v>
      </c>
      <c r="C2116" t="s">
        <v>3273</v>
      </c>
      <c r="D2116">
        <v>90318</v>
      </c>
    </row>
    <row r="2117" spans="1:4" hidden="1" x14ac:dyDescent="0.25">
      <c r="A2117" t="s">
        <v>4479</v>
      </c>
      <c r="B2117">
        <v>4410</v>
      </c>
      <c r="C2117" t="s">
        <v>546</v>
      </c>
      <c r="D2117">
        <v>5838</v>
      </c>
    </row>
    <row r="2118" spans="1:4" hidden="1" x14ac:dyDescent="0.25">
      <c r="A2118" t="s">
        <v>4596</v>
      </c>
      <c r="B2118">
        <v>79457</v>
      </c>
      <c r="C2118" t="s">
        <v>4597</v>
      </c>
      <c r="D2118">
        <v>79458</v>
      </c>
    </row>
    <row r="2119" spans="1:4" hidden="1" x14ac:dyDescent="0.25">
      <c r="A2119" t="s">
        <v>4073</v>
      </c>
      <c r="B2119">
        <v>4162</v>
      </c>
      <c r="C2119" t="s">
        <v>3841</v>
      </c>
      <c r="D2119">
        <v>4744</v>
      </c>
    </row>
    <row r="2120" spans="1:4" hidden="1" x14ac:dyDescent="0.25">
      <c r="A2120" t="s">
        <v>4336</v>
      </c>
      <c r="B2120">
        <v>4281</v>
      </c>
      <c r="C2120" t="s">
        <v>1964</v>
      </c>
      <c r="D2120">
        <v>89586</v>
      </c>
    </row>
    <row r="2121" spans="1:4" hidden="1" x14ac:dyDescent="0.25">
      <c r="A2121" t="s">
        <v>4336</v>
      </c>
      <c r="B2121">
        <v>4281</v>
      </c>
      <c r="C2121" t="s">
        <v>1966</v>
      </c>
      <c r="D2121">
        <v>92878</v>
      </c>
    </row>
    <row r="2122" spans="1:4" hidden="1" x14ac:dyDescent="0.25">
      <c r="A2122" t="s">
        <v>4153</v>
      </c>
      <c r="B2122">
        <v>4289</v>
      </c>
      <c r="C2122" t="s">
        <v>62</v>
      </c>
      <c r="D2122">
        <v>87903</v>
      </c>
    </row>
    <row r="2123" spans="1:4" hidden="1" x14ac:dyDescent="0.25">
      <c r="A2123" t="s">
        <v>4336</v>
      </c>
      <c r="B2123">
        <v>4281</v>
      </c>
      <c r="C2123" t="s">
        <v>1968</v>
      </c>
      <c r="D2123">
        <v>85844</v>
      </c>
    </row>
    <row r="2124" spans="1:4" hidden="1" x14ac:dyDescent="0.25">
      <c r="A2124" t="s">
        <v>4532</v>
      </c>
      <c r="B2124">
        <v>4403</v>
      </c>
      <c r="C2124" t="s">
        <v>3784</v>
      </c>
      <c r="D2124">
        <v>5728</v>
      </c>
    </row>
    <row r="2125" spans="1:4" hidden="1" x14ac:dyDescent="0.25">
      <c r="A2125" t="s">
        <v>4413</v>
      </c>
      <c r="B2125">
        <v>92985</v>
      </c>
      <c r="C2125" t="s">
        <v>3844</v>
      </c>
      <c r="D2125">
        <v>829726</v>
      </c>
    </row>
    <row r="2126" spans="1:4" hidden="1" x14ac:dyDescent="0.25">
      <c r="A2126" t="s">
        <v>5364</v>
      </c>
      <c r="B2126">
        <v>4358</v>
      </c>
      <c r="C2126" t="s">
        <v>5365</v>
      </c>
      <c r="D2126">
        <v>78822</v>
      </c>
    </row>
    <row r="2127" spans="1:4" hidden="1" x14ac:dyDescent="0.25">
      <c r="A2127" t="s">
        <v>4370</v>
      </c>
      <c r="B2127">
        <v>4283</v>
      </c>
      <c r="C2127" t="s">
        <v>2651</v>
      </c>
      <c r="D2127">
        <v>5420</v>
      </c>
    </row>
    <row r="2128" spans="1:4" hidden="1" x14ac:dyDescent="0.25">
      <c r="A2128" t="s">
        <v>5366</v>
      </c>
      <c r="B2128">
        <v>4339</v>
      </c>
      <c r="C2128" t="s">
        <v>5367</v>
      </c>
      <c r="D2128">
        <v>5513</v>
      </c>
    </row>
    <row r="2129" spans="1:4" hidden="1" x14ac:dyDescent="0.25">
      <c r="A2129" t="s">
        <v>5121</v>
      </c>
      <c r="B2129">
        <v>4435</v>
      </c>
      <c r="C2129" t="s">
        <v>2110</v>
      </c>
      <c r="D2129">
        <v>6067</v>
      </c>
    </row>
    <row r="2130" spans="1:4" hidden="1" x14ac:dyDescent="0.25">
      <c r="A2130" t="s">
        <v>4234</v>
      </c>
      <c r="B2130">
        <v>4246</v>
      </c>
      <c r="C2130" t="s">
        <v>933</v>
      </c>
      <c r="D2130">
        <v>5143</v>
      </c>
    </row>
    <row r="2131" spans="1:4" hidden="1" x14ac:dyDescent="0.25">
      <c r="A2131" t="s">
        <v>4102</v>
      </c>
      <c r="B2131">
        <v>4175</v>
      </c>
      <c r="C2131" t="s">
        <v>933</v>
      </c>
      <c r="D2131">
        <v>4780</v>
      </c>
    </row>
    <row r="2132" spans="1:4" hidden="1" x14ac:dyDescent="0.25">
      <c r="A2132" t="s">
        <v>4552</v>
      </c>
      <c r="B2132">
        <v>4446</v>
      </c>
      <c r="C2132" t="s">
        <v>526</v>
      </c>
      <c r="D2132">
        <v>89579</v>
      </c>
    </row>
    <row r="2133" spans="1:4" hidden="1" x14ac:dyDescent="0.25">
      <c r="A2133" t="s">
        <v>5368</v>
      </c>
      <c r="B2133">
        <v>4430</v>
      </c>
      <c r="C2133" t="s">
        <v>5369</v>
      </c>
      <c r="D2133">
        <v>5871</v>
      </c>
    </row>
    <row r="2134" spans="1:4" hidden="1" x14ac:dyDescent="0.25">
      <c r="A2134" t="s">
        <v>4414</v>
      </c>
      <c r="B2134">
        <v>91948</v>
      </c>
      <c r="C2134" t="s">
        <v>3847</v>
      </c>
      <c r="D2134">
        <v>551692</v>
      </c>
    </row>
    <row r="2135" spans="1:4" hidden="1" x14ac:dyDescent="0.25">
      <c r="A2135" t="s">
        <v>4414</v>
      </c>
      <c r="B2135">
        <v>91948</v>
      </c>
      <c r="C2135" t="s">
        <v>3849</v>
      </c>
      <c r="D2135">
        <v>425015</v>
      </c>
    </row>
    <row r="2136" spans="1:4" hidden="1" x14ac:dyDescent="0.25">
      <c r="A2136" t="s">
        <v>4414</v>
      </c>
      <c r="B2136">
        <v>91948</v>
      </c>
      <c r="C2136" t="s">
        <v>3851</v>
      </c>
      <c r="D2136">
        <v>92177</v>
      </c>
    </row>
    <row r="2137" spans="1:4" hidden="1" x14ac:dyDescent="0.25">
      <c r="A2137" t="s">
        <v>4315</v>
      </c>
      <c r="B2137">
        <v>4276</v>
      </c>
      <c r="C2137" t="s">
        <v>1895</v>
      </c>
      <c r="D2137">
        <v>5358</v>
      </c>
    </row>
    <row r="2138" spans="1:4" hidden="1" x14ac:dyDescent="0.25">
      <c r="A2138" t="s">
        <v>4553</v>
      </c>
      <c r="B2138">
        <v>4453</v>
      </c>
      <c r="C2138" t="s">
        <v>531</v>
      </c>
      <c r="D2138">
        <v>90084</v>
      </c>
    </row>
    <row r="2139" spans="1:4" hidden="1" x14ac:dyDescent="0.25">
      <c r="A2139" t="s">
        <v>4311</v>
      </c>
      <c r="B2139">
        <v>79871</v>
      </c>
      <c r="C2139" t="s">
        <v>1761</v>
      </c>
      <c r="D2139">
        <v>79177</v>
      </c>
    </row>
    <row r="2140" spans="1:4" hidden="1" x14ac:dyDescent="0.25">
      <c r="A2140" t="s">
        <v>4662</v>
      </c>
      <c r="B2140">
        <v>4507</v>
      </c>
      <c r="C2140" t="s">
        <v>4055</v>
      </c>
      <c r="D2140">
        <v>6302</v>
      </c>
    </row>
    <row r="2141" spans="1:4" hidden="1" x14ac:dyDescent="0.25">
      <c r="A2141" t="s">
        <v>4234</v>
      </c>
      <c r="B2141">
        <v>4246</v>
      </c>
      <c r="C2141" t="s">
        <v>935</v>
      </c>
      <c r="D2141">
        <v>92525</v>
      </c>
    </row>
    <row r="2142" spans="1:4" hidden="1" x14ac:dyDescent="0.25">
      <c r="A2142" t="s">
        <v>4363</v>
      </c>
      <c r="B2142">
        <v>4241</v>
      </c>
      <c r="C2142" t="s">
        <v>2580</v>
      </c>
      <c r="D2142">
        <v>5100</v>
      </c>
    </row>
    <row r="2143" spans="1:4" hidden="1" x14ac:dyDescent="0.25">
      <c r="A2143" t="s">
        <v>4371</v>
      </c>
      <c r="B2143">
        <v>4237</v>
      </c>
      <c r="C2143" t="s">
        <v>2740</v>
      </c>
      <c r="D2143">
        <v>88397</v>
      </c>
    </row>
    <row r="2144" spans="1:4" hidden="1" x14ac:dyDescent="0.25">
      <c r="A2144" t="s">
        <v>4423</v>
      </c>
      <c r="B2144">
        <v>4236</v>
      </c>
      <c r="C2144" t="s">
        <v>3945</v>
      </c>
      <c r="D2144">
        <v>4986</v>
      </c>
    </row>
    <row r="2145" spans="1:4" hidden="1" x14ac:dyDescent="0.25">
      <c r="A2145" t="s">
        <v>4532</v>
      </c>
      <c r="B2145">
        <v>4403</v>
      </c>
      <c r="C2145" t="s">
        <v>3786</v>
      </c>
      <c r="D2145">
        <v>5719</v>
      </c>
    </row>
    <row r="2146" spans="1:4" hidden="1" x14ac:dyDescent="0.25">
      <c r="A2146" t="s">
        <v>4110</v>
      </c>
      <c r="B2146">
        <v>4192</v>
      </c>
      <c r="C2146" t="s">
        <v>1166</v>
      </c>
      <c r="D2146">
        <v>4808</v>
      </c>
    </row>
    <row r="2147" spans="1:4" hidden="1" x14ac:dyDescent="0.25">
      <c r="A2147" t="s">
        <v>4532</v>
      </c>
      <c r="B2147">
        <v>4403</v>
      </c>
      <c r="C2147" t="s">
        <v>3788</v>
      </c>
      <c r="D2147">
        <v>5732</v>
      </c>
    </row>
    <row r="2148" spans="1:4" hidden="1" x14ac:dyDescent="0.25">
      <c r="A2148" t="s">
        <v>4588</v>
      </c>
      <c r="B2148">
        <v>4457</v>
      </c>
      <c r="C2148" t="s">
        <v>2437</v>
      </c>
      <c r="D2148">
        <v>5956</v>
      </c>
    </row>
    <row r="2149" spans="1:4" hidden="1" x14ac:dyDescent="0.25">
      <c r="A2149" t="s">
        <v>4517</v>
      </c>
      <c r="B2149">
        <v>4411</v>
      </c>
      <c r="C2149" t="s">
        <v>3088</v>
      </c>
      <c r="D2149">
        <v>90824</v>
      </c>
    </row>
    <row r="2150" spans="1:4" hidden="1" x14ac:dyDescent="0.25">
      <c r="A2150" t="s">
        <v>4558</v>
      </c>
      <c r="B2150">
        <v>4437</v>
      </c>
      <c r="C2150" t="s">
        <v>1199</v>
      </c>
      <c r="D2150">
        <v>79415</v>
      </c>
    </row>
    <row r="2151" spans="1:4" hidden="1" x14ac:dyDescent="0.25">
      <c r="A2151" t="s">
        <v>4144</v>
      </c>
      <c r="B2151">
        <v>4510</v>
      </c>
      <c r="C2151" t="s">
        <v>2601</v>
      </c>
      <c r="D2151">
        <v>6195</v>
      </c>
    </row>
    <row r="2152" spans="1:4" hidden="1" x14ac:dyDescent="0.25">
      <c r="A2152" t="s">
        <v>4144</v>
      </c>
      <c r="B2152">
        <v>4510</v>
      </c>
      <c r="C2152" t="s">
        <v>2603</v>
      </c>
      <c r="D2152">
        <v>78929</v>
      </c>
    </row>
    <row r="2153" spans="1:4" hidden="1" x14ac:dyDescent="0.25">
      <c r="A2153" t="s">
        <v>4492</v>
      </c>
      <c r="B2153">
        <v>4405</v>
      </c>
      <c r="C2153" t="s">
        <v>1218</v>
      </c>
      <c r="D2153">
        <v>5786</v>
      </c>
    </row>
    <row r="2154" spans="1:4" hidden="1" x14ac:dyDescent="0.25">
      <c r="A2154" t="s">
        <v>4105</v>
      </c>
      <c r="B2154">
        <v>4168</v>
      </c>
      <c r="C2154" t="s">
        <v>3580</v>
      </c>
      <c r="D2154">
        <v>4750</v>
      </c>
    </row>
    <row r="2155" spans="1:4" hidden="1" x14ac:dyDescent="0.25">
      <c r="A2155" t="s">
        <v>4405</v>
      </c>
      <c r="B2155">
        <v>4258</v>
      </c>
      <c r="C2155" t="s">
        <v>3494</v>
      </c>
      <c r="D2155">
        <v>81057</v>
      </c>
    </row>
    <row r="2156" spans="1:4" hidden="1" x14ac:dyDescent="0.25">
      <c r="A2156" t="s">
        <v>4344</v>
      </c>
      <c r="B2156">
        <v>4235</v>
      </c>
      <c r="C2156" t="s">
        <v>2275</v>
      </c>
      <c r="D2156">
        <v>4938</v>
      </c>
    </row>
    <row r="2157" spans="1:4" hidden="1" x14ac:dyDescent="0.25">
      <c r="A2157" t="s">
        <v>4416</v>
      </c>
      <c r="B2157">
        <v>4260</v>
      </c>
      <c r="C2157" t="s">
        <v>2275</v>
      </c>
      <c r="D2157">
        <v>5275</v>
      </c>
    </row>
    <row r="2158" spans="1:4" hidden="1" x14ac:dyDescent="0.25">
      <c r="A2158" t="s">
        <v>4281</v>
      </c>
      <c r="B2158">
        <v>4285</v>
      </c>
      <c r="C2158" t="s">
        <v>1456</v>
      </c>
      <c r="D2158">
        <v>5428</v>
      </c>
    </row>
    <row r="2159" spans="1:4" hidden="1" x14ac:dyDescent="0.25">
      <c r="A2159" t="s">
        <v>4468</v>
      </c>
      <c r="B2159">
        <v>4387</v>
      </c>
      <c r="C2159" t="s">
        <v>3983</v>
      </c>
      <c r="D2159">
        <v>5602</v>
      </c>
    </row>
    <row r="2160" spans="1:4" hidden="1" x14ac:dyDescent="0.25">
      <c r="A2160" t="s">
        <v>5372</v>
      </c>
      <c r="B2160">
        <v>90123</v>
      </c>
      <c r="C2160" t="s">
        <v>5373</v>
      </c>
      <c r="D2160">
        <v>1000240</v>
      </c>
    </row>
    <row r="2161" spans="1:4" hidden="1" x14ac:dyDescent="0.25">
      <c r="A2161" t="s">
        <v>5372</v>
      </c>
      <c r="B2161">
        <v>90123</v>
      </c>
      <c r="C2161" t="s">
        <v>5374</v>
      </c>
      <c r="D2161">
        <v>90889</v>
      </c>
    </row>
    <row r="2162" spans="1:4" hidden="1" x14ac:dyDescent="0.25">
      <c r="A2162" t="s">
        <v>5372</v>
      </c>
      <c r="B2162">
        <v>90123</v>
      </c>
      <c r="C2162" t="s">
        <v>5375</v>
      </c>
      <c r="D2162">
        <v>92949</v>
      </c>
    </row>
    <row r="2163" spans="1:4" hidden="1" x14ac:dyDescent="0.25">
      <c r="A2163" t="s">
        <v>4344</v>
      </c>
      <c r="B2163">
        <v>4235</v>
      </c>
      <c r="C2163" t="s">
        <v>2277</v>
      </c>
      <c r="D2163">
        <v>4927</v>
      </c>
    </row>
    <row r="2164" spans="1:4" hidden="1" x14ac:dyDescent="0.25">
      <c r="A2164" t="s">
        <v>5104</v>
      </c>
      <c r="B2164">
        <v>7432</v>
      </c>
      <c r="C2164" t="s">
        <v>5116</v>
      </c>
      <c r="D2164">
        <v>91224</v>
      </c>
    </row>
    <row r="2165" spans="1:4" hidden="1" x14ac:dyDescent="0.25">
      <c r="A2165" t="s">
        <v>4224</v>
      </c>
      <c r="B2165">
        <v>4242</v>
      </c>
      <c r="C2165" t="s">
        <v>660</v>
      </c>
      <c r="D2165">
        <v>5120</v>
      </c>
    </row>
    <row r="2166" spans="1:4" hidden="1" x14ac:dyDescent="0.25">
      <c r="A2166" t="s">
        <v>4110</v>
      </c>
      <c r="B2166">
        <v>4192</v>
      </c>
      <c r="C2166" t="s">
        <v>1168</v>
      </c>
      <c r="D2166">
        <v>79665</v>
      </c>
    </row>
    <row r="2167" spans="1:4" hidden="1" x14ac:dyDescent="0.25">
      <c r="A2167" t="s">
        <v>4659</v>
      </c>
      <c r="B2167">
        <v>4504</v>
      </c>
      <c r="C2167" t="s">
        <v>3912</v>
      </c>
      <c r="D2167">
        <v>6182</v>
      </c>
    </row>
    <row r="2168" spans="1:4" hidden="1" x14ac:dyDescent="0.25">
      <c r="A2168" t="s">
        <v>4146</v>
      </c>
      <c r="B2168">
        <v>4512</v>
      </c>
      <c r="C2168" t="s">
        <v>3915</v>
      </c>
      <c r="D2168">
        <v>6200</v>
      </c>
    </row>
    <row r="2169" spans="1:4" hidden="1" x14ac:dyDescent="0.25">
      <c r="A2169" t="s">
        <v>4555</v>
      </c>
      <c r="B2169">
        <v>4442</v>
      </c>
      <c r="C2169" t="s">
        <v>769</v>
      </c>
      <c r="D2169">
        <v>5911</v>
      </c>
    </row>
    <row r="2170" spans="1:4" hidden="1" x14ac:dyDescent="0.25">
      <c r="A2170" t="s">
        <v>4172</v>
      </c>
      <c r="B2170">
        <v>79879</v>
      </c>
      <c r="C2170" t="s">
        <v>142</v>
      </c>
      <c r="D2170">
        <v>6348</v>
      </c>
    </row>
    <row r="2171" spans="1:4" hidden="1" x14ac:dyDescent="0.25">
      <c r="A2171" t="s">
        <v>4237</v>
      </c>
      <c r="B2171">
        <v>4243</v>
      </c>
      <c r="C2171" t="s">
        <v>1030</v>
      </c>
      <c r="D2171">
        <v>79632</v>
      </c>
    </row>
    <row r="2172" spans="1:4" hidden="1" x14ac:dyDescent="0.25">
      <c r="A2172" t="s">
        <v>4409</v>
      </c>
      <c r="B2172">
        <v>4288</v>
      </c>
      <c r="C2172" t="s">
        <v>3566</v>
      </c>
      <c r="D2172">
        <v>90085</v>
      </c>
    </row>
    <row r="2173" spans="1:4" hidden="1" x14ac:dyDescent="0.25">
      <c r="A2173" t="s">
        <v>4636</v>
      </c>
      <c r="B2173">
        <v>4467</v>
      </c>
      <c r="C2173" t="s">
        <v>3212</v>
      </c>
      <c r="D2173">
        <v>6083</v>
      </c>
    </row>
    <row r="2174" spans="1:4" hidden="1" x14ac:dyDescent="0.25">
      <c r="A2174" t="s">
        <v>4234</v>
      </c>
      <c r="B2174">
        <v>4246</v>
      </c>
      <c r="C2174" t="s">
        <v>937</v>
      </c>
      <c r="D2174">
        <v>87528</v>
      </c>
    </row>
    <row r="2175" spans="1:4" hidden="1" x14ac:dyDescent="0.25">
      <c r="A2175" t="s">
        <v>4335</v>
      </c>
      <c r="B2175">
        <v>4266</v>
      </c>
      <c r="C2175" t="s">
        <v>1941</v>
      </c>
      <c r="D2175">
        <v>79846</v>
      </c>
    </row>
    <row r="2176" spans="1:4" hidden="1" x14ac:dyDescent="0.25">
      <c r="A2176" t="s">
        <v>4237</v>
      </c>
      <c r="B2176">
        <v>4243</v>
      </c>
      <c r="C2176" t="s">
        <v>1032</v>
      </c>
      <c r="D2176">
        <v>88415</v>
      </c>
    </row>
    <row r="2177" spans="1:4" hidden="1" x14ac:dyDescent="0.25">
      <c r="A2177" t="s">
        <v>4422</v>
      </c>
      <c r="B2177">
        <v>91937</v>
      </c>
      <c r="C2177" t="s">
        <v>3927</v>
      </c>
      <c r="D2177">
        <v>92619</v>
      </c>
    </row>
    <row r="2178" spans="1:4" hidden="1" x14ac:dyDescent="0.25">
      <c r="A2178" t="s">
        <v>4336</v>
      </c>
      <c r="B2178">
        <v>4281</v>
      </c>
      <c r="C2178" t="s">
        <v>1970</v>
      </c>
      <c r="D2178">
        <v>5395</v>
      </c>
    </row>
    <row r="2179" spans="1:4" hidden="1" x14ac:dyDescent="0.25">
      <c r="A2179" t="s">
        <v>4268</v>
      </c>
      <c r="B2179">
        <v>4273</v>
      </c>
      <c r="C2179" t="s">
        <v>1254</v>
      </c>
      <c r="D2179">
        <v>80915</v>
      </c>
    </row>
    <row r="2180" spans="1:4" hidden="1" x14ac:dyDescent="0.25">
      <c r="A2180" t="s">
        <v>4268</v>
      </c>
      <c r="B2180">
        <v>4273</v>
      </c>
      <c r="C2180" t="s">
        <v>1256</v>
      </c>
      <c r="D2180">
        <v>80916</v>
      </c>
    </row>
    <row r="2181" spans="1:4" hidden="1" x14ac:dyDescent="0.25">
      <c r="A2181" t="s">
        <v>4226</v>
      </c>
      <c r="B2181">
        <v>5186</v>
      </c>
      <c r="C2181" t="s">
        <v>707</v>
      </c>
      <c r="D2181">
        <v>10801</v>
      </c>
    </row>
    <row r="2182" spans="1:4" hidden="1" x14ac:dyDescent="0.25">
      <c r="A2182" t="s">
        <v>4226</v>
      </c>
      <c r="B2182">
        <v>5186</v>
      </c>
      <c r="C2182" t="s">
        <v>709</v>
      </c>
      <c r="D2182">
        <v>92637</v>
      </c>
    </row>
    <row r="2183" spans="1:4" hidden="1" x14ac:dyDescent="0.25">
      <c r="A2183" t="s">
        <v>5376</v>
      </c>
      <c r="B2183">
        <v>80923</v>
      </c>
      <c r="C2183" t="s">
        <v>5380</v>
      </c>
      <c r="D2183">
        <v>87465</v>
      </c>
    </row>
    <row r="2184" spans="1:4" hidden="1" x14ac:dyDescent="0.25">
      <c r="A2184" t="s">
        <v>5376</v>
      </c>
      <c r="B2184">
        <v>80923</v>
      </c>
      <c r="C2184" t="s">
        <v>5381</v>
      </c>
      <c r="D2184">
        <v>1000082</v>
      </c>
    </row>
    <row r="2185" spans="1:4" hidden="1" x14ac:dyDescent="0.25">
      <c r="A2185" t="s">
        <v>5376</v>
      </c>
      <c r="B2185">
        <v>80923</v>
      </c>
      <c r="C2185" t="s">
        <v>5382</v>
      </c>
      <c r="D2185">
        <v>1000083</v>
      </c>
    </row>
    <row r="2186" spans="1:4" hidden="1" x14ac:dyDescent="0.25">
      <c r="A2186" t="s">
        <v>5376</v>
      </c>
      <c r="B2186">
        <v>80923</v>
      </c>
      <c r="C2186" t="s">
        <v>5383</v>
      </c>
      <c r="D2186">
        <v>1000045</v>
      </c>
    </row>
    <row r="2187" spans="1:4" hidden="1" x14ac:dyDescent="0.25">
      <c r="A2187" t="s">
        <v>4212</v>
      </c>
      <c r="B2187">
        <v>4269</v>
      </c>
      <c r="C2187" t="s">
        <v>390</v>
      </c>
      <c r="D2187">
        <v>88398</v>
      </c>
    </row>
    <row r="2188" spans="1:4" hidden="1" x14ac:dyDescent="0.25">
      <c r="A2188" t="s">
        <v>4409</v>
      </c>
      <c r="B2188">
        <v>4288</v>
      </c>
      <c r="C2188" t="s">
        <v>3568</v>
      </c>
      <c r="D2188">
        <v>5453</v>
      </c>
    </row>
    <row r="2189" spans="1:4" hidden="1" x14ac:dyDescent="0.25">
      <c r="A2189" t="s">
        <v>4370</v>
      </c>
      <c r="B2189">
        <v>4283</v>
      </c>
      <c r="C2189" t="s">
        <v>2653</v>
      </c>
      <c r="D2189">
        <v>80417</v>
      </c>
    </row>
    <row r="2190" spans="1:4" hidden="1" x14ac:dyDescent="0.25">
      <c r="A2190" t="s">
        <v>4157</v>
      </c>
      <c r="B2190">
        <v>4280</v>
      </c>
      <c r="C2190" t="s">
        <v>103</v>
      </c>
      <c r="D2190">
        <v>5392</v>
      </c>
    </row>
    <row r="2191" spans="1:4" hidden="1" x14ac:dyDescent="0.25">
      <c r="A2191" t="s">
        <v>4344</v>
      </c>
      <c r="B2191">
        <v>4235</v>
      </c>
      <c r="C2191" t="s">
        <v>2279</v>
      </c>
      <c r="D2191">
        <v>4981</v>
      </c>
    </row>
    <row r="2192" spans="1:4" hidden="1" x14ac:dyDescent="0.25">
      <c r="A2192" t="s">
        <v>4532</v>
      </c>
      <c r="B2192">
        <v>4403</v>
      </c>
      <c r="C2192" t="s">
        <v>3790</v>
      </c>
      <c r="D2192">
        <v>5730</v>
      </c>
    </row>
    <row r="2193" spans="1:4" hidden="1" x14ac:dyDescent="0.25">
      <c r="A2193" t="s">
        <v>4465</v>
      </c>
      <c r="B2193">
        <v>4393</v>
      </c>
      <c r="C2193" t="s">
        <v>3241</v>
      </c>
      <c r="D2193">
        <v>5626</v>
      </c>
    </row>
    <row r="2194" spans="1:4" hidden="1" x14ac:dyDescent="0.25">
      <c r="A2194" t="s">
        <v>4363</v>
      </c>
      <c r="B2194">
        <v>4241</v>
      </c>
      <c r="C2194" t="s">
        <v>2582</v>
      </c>
      <c r="D2194">
        <v>5088</v>
      </c>
    </row>
    <row r="2195" spans="1:4" hidden="1" x14ac:dyDescent="0.25">
      <c r="A2195" t="s">
        <v>5075</v>
      </c>
      <c r="B2195">
        <v>79598</v>
      </c>
      <c r="C2195" t="s">
        <v>1801</v>
      </c>
      <c r="D2195">
        <v>88409</v>
      </c>
    </row>
    <row r="2196" spans="1:4" hidden="1" x14ac:dyDescent="0.25">
      <c r="A2196" t="s">
        <v>4070</v>
      </c>
      <c r="B2196">
        <v>4155</v>
      </c>
      <c r="C2196" t="s">
        <v>5259</v>
      </c>
      <c r="D2196">
        <v>92686</v>
      </c>
    </row>
    <row r="2197" spans="1:4" hidden="1" x14ac:dyDescent="0.25">
      <c r="A2197" t="s">
        <v>4465</v>
      </c>
      <c r="B2197">
        <v>4393</v>
      </c>
      <c r="C2197" t="s">
        <v>5282</v>
      </c>
      <c r="D2197">
        <v>79646</v>
      </c>
    </row>
    <row r="2198" spans="1:4" hidden="1" x14ac:dyDescent="0.25">
      <c r="A2198" t="s">
        <v>4336</v>
      </c>
      <c r="B2198">
        <v>4281</v>
      </c>
      <c r="C2198" t="s">
        <v>1972</v>
      </c>
      <c r="D2198">
        <v>79220</v>
      </c>
    </row>
    <row r="2199" spans="1:4" hidden="1" x14ac:dyDescent="0.25">
      <c r="A2199" t="s">
        <v>4467</v>
      </c>
      <c r="B2199">
        <v>4394</v>
      </c>
      <c r="C2199" t="s">
        <v>3938</v>
      </c>
      <c r="D2199">
        <v>5633</v>
      </c>
    </row>
    <row r="2200" spans="1:4" hidden="1" x14ac:dyDescent="0.25">
      <c r="A2200" t="s">
        <v>4344</v>
      </c>
      <c r="B2200">
        <v>4235</v>
      </c>
      <c r="C2200" t="s">
        <v>2281</v>
      </c>
      <c r="D2200">
        <v>4929</v>
      </c>
    </row>
    <row r="2201" spans="1:4" hidden="1" x14ac:dyDescent="0.25">
      <c r="A2201" t="s">
        <v>5104</v>
      </c>
      <c r="B2201">
        <v>7432</v>
      </c>
      <c r="C2201" t="s">
        <v>5117</v>
      </c>
      <c r="D2201">
        <v>92281</v>
      </c>
    </row>
    <row r="2202" spans="1:4" hidden="1" x14ac:dyDescent="0.25">
      <c r="A2202" t="s">
        <v>4344</v>
      </c>
      <c r="B2202">
        <v>4235</v>
      </c>
      <c r="C2202" t="s">
        <v>2283</v>
      </c>
      <c r="D2202">
        <v>4928</v>
      </c>
    </row>
    <row r="2203" spans="1:4" hidden="1" x14ac:dyDescent="0.25">
      <c r="A2203" t="s">
        <v>4373</v>
      </c>
      <c r="B2203">
        <v>4256</v>
      </c>
      <c r="C2203" t="s">
        <v>2283</v>
      </c>
      <c r="D2203">
        <v>5209</v>
      </c>
    </row>
    <row r="2204" spans="1:4" hidden="1" x14ac:dyDescent="0.25">
      <c r="A2204" t="s">
        <v>4423</v>
      </c>
      <c r="B2204">
        <v>4236</v>
      </c>
      <c r="C2204" t="s">
        <v>3947</v>
      </c>
      <c r="D2204">
        <v>4987</v>
      </c>
    </row>
    <row r="2205" spans="1:4" hidden="1" x14ac:dyDescent="0.25">
      <c r="A2205" t="s">
        <v>4423</v>
      </c>
      <c r="B2205">
        <v>4236</v>
      </c>
      <c r="C2205" t="s">
        <v>5384</v>
      </c>
      <c r="D2205">
        <v>91264</v>
      </c>
    </row>
    <row r="2206" spans="1:4" hidden="1" x14ac:dyDescent="0.25">
      <c r="A2206" t="s">
        <v>4336</v>
      </c>
      <c r="B2206">
        <v>4281</v>
      </c>
      <c r="C2206" t="s">
        <v>1974</v>
      </c>
      <c r="D2206">
        <v>79221</v>
      </c>
    </row>
    <row r="2207" spans="1:4" hidden="1" x14ac:dyDescent="0.25">
      <c r="A2207" t="s">
        <v>4363</v>
      </c>
      <c r="B2207">
        <v>4241</v>
      </c>
      <c r="C2207" t="s">
        <v>2584</v>
      </c>
      <c r="D2207">
        <v>88406</v>
      </c>
    </row>
    <row r="2208" spans="1:4" hidden="1" x14ac:dyDescent="0.25">
      <c r="A2208" t="s">
        <v>4197</v>
      </c>
      <c r="B2208">
        <v>4272</v>
      </c>
      <c r="C2208" t="s">
        <v>282</v>
      </c>
      <c r="D2208">
        <v>78924</v>
      </c>
    </row>
    <row r="2209" spans="1:4" hidden="1" x14ac:dyDescent="0.25">
      <c r="A2209" t="s">
        <v>4839</v>
      </c>
      <c r="B2209">
        <v>8840</v>
      </c>
      <c r="C2209" t="s">
        <v>4850</v>
      </c>
      <c r="D2209">
        <v>92964</v>
      </c>
    </row>
    <row r="2210" spans="1:4" hidden="1" x14ac:dyDescent="0.25">
      <c r="A2210" t="s">
        <v>4863</v>
      </c>
      <c r="B2210">
        <v>8929</v>
      </c>
      <c r="C2210" t="s">
        <v>4865</v>
      </c>
      <c r="D2210">
        <v>80640</v>
      </c>
    </row>
    <row r="2211" spans="1:4" hidden="1" x14ac:dyDescent="0.25">
      <c r="A2211" t="s">
        <v>4107</v>
      </c>
      <c r="B2211">
        <v>4170</v>
      </c>
      <c r="C2211" t="s">
        <v>3953</v>
      </c>
      <c r="D2211">
        <v>4755</v>
      </c>
    </row>
    <row r="2212" spans="1:4" hidden="1" x14ac:dyDescent="0.25">
      <c r="A2212" t="s">
        <v>4107</v>
      </c>
      <c r="B2212">
        <v>4170</v>
      </c>
      <c r="C2212" t="s">
        <v>3955</v>
      </c>
      <c r="D2212">
        <v>4757</v>
      </c>
    </row>
    <row r="2213" spans="1:4" hidden="1" x14ac:dyDescent="0.25">
      <c r="A2213" t="s">
        <v>4107</v>
      </c>
      <c r="B2213">
        <v>4170</v>
      </c>
      <c r="C2213" t="s">
        <v>3957</v>
      </c>
      <c r="D2213">
        <v>4756</v>
      </c>
    </row>
    <row r="2214" spans="1:4" hidden="1" x14ac:dyDescent="0.25">
      <c r="A2214" t="s">
        <v>4279</v>
      </c>
      <c r="B2214">
        <v>4271</v>
      </c>
      <c r="C2214" t="s">
        <v>1437</v>
      </c>
      <c r="D2214">
        <v>5336</v>
      </c>
    </row>
    <row r="2215" spans="1:4" hidden="1" x14ac:dyDescent="0.25">
      <c r="A2215" t="s">
        <v>4352</v>
      </c>
      <c r="B2215">
        <v>4265</v>
      </c>
      <c r="C2215" t="s">
        <v>2383</v>
      </c>
      <c r="D2215">
        <v>5292</v>
      </c>
    </row>
    <row r="2216" spans="1:4" hidden="1" x14ac:dyDescent="0.25">
      <c r="A2216" t="s">
        <v>4893</v>
      </c>
      <c r="B2216">
        <v>1000098</v>
      </c>
      <c r="C2216" t="s">
        <v>4894</v>
      </c>
      <c r="D2216">
        <v>1000099</v>
      </c>
    </row>
    <row r="2217" spans="1:4" hidden="1" x14ac:dyDescent="0.25">
      <c r="A2217" t="s">
        <v>4230</v>
      </c>
      <c r="B2217">
        <v>4263</v>
      </c>
      <c r="C2217" t="s">
        <v>843</v>
      </c>
      <c r="D2217">
        <v>5286</v>
      </c>
    </row>
    <row r="2218" spans="1:4" hidden="1" x14ac:dyDescent="0.25">
      <c r="A2218" t="s">
        <v>4118</v>
      </c>
      <c r="B2218">
        <v>4193</v>
      </c>
      <c r="C2218" t="s">
        <v>3960</v>
      </c>
      <c r="D2218">
        <v>4822</v>
      </c>
    </row>
    <row r="2219" spans="1:4" hidden="1" x14ac:dyDescent="0.25">
      <c r="A2219" t="s">
        <v>4282</v>
      </c>
      <c r="B2219">
        <v>4248</v>
      </c>
      <c r="C2219" t="s">
        <v>1553</v>
      </c>
      <c r="D2219">
        <v>89581</v>
      </c>
    </row>
    <row r="2220" spans="1:4" hidden="1" x14ac:dyDescent="0.25">
      <c r="A2220" t="s">
        <v>4118</v>
      </c>
      <c r="B2220">
        <v>4193</v>
      </c>
      <c r="C2220" t="s">
        <v>3962</v>
      </c>
      <c r="D2220">
        <v>4823</v>
      </c>
    </row>
    <row r="2221" spans="1:4" hidden="1" x14ac:dyDescent="0.25">
      <c r="A2221" t="s">
        <v>4224</v>
      </c>
      <c r="B2221">
        <v>4242</v>
      </c>
      <c r="C2221" t="s">
        <v>4862</v>
      </c>
      <c r="D2221">
        <v>87519</v>
      </c>
    </row>
    <row r="2222" spans="1:4" hidden="1" x14ac:dyDescent="0.25">
      <c r="A2222" t="s">
        <v>4224</v>
      </c>
      <c r="B2222">
        <v>4242</v>
      </c>
      <c r="C2222" t="s">
        <v>664</v>
      </c>
      <c r="D2222">
        <v>5110</v>
      </c>
    </row>
    <row r="2223" spans="1:4" hidden="1" x14ac:dyDescent="0.25">
      <c r="A2223" t="s">
        <v>4237</v>
      </c>
      <c r="B2223">
        <v>4243</v>
      </c>
      <c r="C2223" t="s">
        <v>1034</v>
      </c>
      <c r="D2223">
        <v>81113</v>
      </c>
    </row>
    <row r="2224" spans="1:4" hidden="1" x14ac:dyDescent="0.25">
      <c r="A2224" t="s">
        <v>5191</v>
      </c>
      <c r="B2224">
        <v>10967</v>
      </c>
      <c r="C2224" t="s">
        <v>5192</v>
      </c>
      <c r="D2224">
        <v>78815</v>
      </c>
    </row>
    <row r="2225" spans="1:8" hidden="1" x14ac:dyDescent="0.25">
      <c r="A2225" t="s">
        <v>4344</v>
      </c>
      <c r="B2225">
        <v>4235</v>
      </c>
      <c r="C2225" t="s">
        <v>2285</v>
      </c>
      <c r="D2225">
        <v>6229</v>
      </c>
    </row>
    <row r="2226" spans="1:8" hidden="1" x14ac:dyDescent="0.25">
      <c r="A2226" t="s">
        <v>4424</v>
      </c>
      <c r="B2226">
        <v>4261</v>
      </c>
      <c r="C2226" t="s">
        <v>2285</v>
      </c>
      <c r="D2226">
        <v>5276</v>
      </c>
    </row>
    <row r="2227" spans="1:8" hidden="1" x14ac:dyDescent="0.25">
      <c r="A2227" t="s">
        <v>4882</v>
      </c>
      <c r="B2227">
        <v>8821</v>
      </c>
      <c r="C2227" t="s">
        <v>4883</v>
      </c>
      <c r="D2227">
        <v>8822</v>
      </c>
    </row>
    <row r="2228" spans="1:8" hidden="1" x14ac:dyDescent="0.25">
      <c r="A2228" t="s">
        <v>4424</v>
      </c>
      <c r="B2228">
        <v>4261</v>
      </c>
      <c r="C2228" t="s">
        <v>3966</v>
      </c>
      <c r="D2228">
        <v>5277</v>
      </c>
    </row>
    <row r="2229" spans="1:8" hidden="1" x14ac:dyDescent="0.25">
      <c r="A2229" t="s">
        <v>4074</v>
      </c>
      <c r="B2229">
        <v>4154</v>
      </c>
      <c r="C2229" t="s">
        <v>3977</v>
      </c>
      <c r="D2229">
        <v>4717</v>
      </c>
    </row>
    <row r="2230" spans="1:8" hidden="1" x14ac:dyDescent="0.25">
      <c r="A2230" t="s">
        <v>4474</v>
      </c>
      <c r="B2230">
        <v>4406</v>
      </c>
      <c r="C2230" t="s">
        <v>197</v>
      </c>
      <c r="D2230">
        <v>5793</v>
      </c>
    </row>
    <row r="2231" spans="1:8" hidden="1" x14ac:dyDescent="0.25">
      <c r="A2231" t="s">
        <v>4468</v>
      </c>
      <c r="B2231">
        <v>4387</v>
      </c>
      <c r="C2231" t="s">
        <v>3985</v>
      </c>
      <c r="D2231">
        <v>5604</v>
      </c>
    </row>
    <row r="2232" spans="1:8" hidden="1" x14ac:dyDescent="0.25">
      <c r="A2232" t="s">
        <v>4468</v>
      </c>
      <c r="B2232">
        <v>4387</v>
      </c>
      <c r="C2232" t="s">
        <v>3987</v>
      </c>
      <c r="D2232">
        <v>5603</v>
      </c>
    </row>
    <row r="2233" spans="1:8" hidden="1" x14ac:dyDescent="0.25">
      <c r="A2233" t="s">
        <v>4387</v>
      </c>
      <c r="B2233">
        <v>4254</v>
      </c>
      <c r="C2233" t="s">
        <v>3055</v>
      </c>
      <c r="D2233">
        <v>89595</v>
      </c>
    </row>
    <row r="2234" spans="1:8" hidden="1" x14ac:dyDescent="0.25">
      <c r="A2234" t="s">
        <v>4465</v>
      </c>
      <c r="B2234">
        <v>4393</v>
      </c>
      <c r="C2234" t="s">
        <v>5283</v>
      </c>
      <c r="D2234">
        <v>91203</v>
      </c>
    </row>
    <row r="2235" spans="1:8" hidden="1" x14ac:dyDescent="0.25">
      <c r="A2235" t="s">
        <v>4405</v>
      </c>
      <c r="B2235">
        <v>4258</v>
      </c>
      <c r="C2235" t="s">
        <v>3496</v>
      </c>
      <c r="D2235">
        <v>5225</v>
      </c>
    </row>
    <row r="2236" spans="1:8" hidden="1" x14ac:dyDescent="0.25">
      <c r="A2236" t="s">
        <v>4517</v>
      </c>
      <c r="B2236">
        <v>4411</v>
      </c>
      <c r="C2236" t="s">
        <v>3090</v>
      </c>
      <c r="D2236">
        <v>948236</v>
      </c>
    </row>
    <row r="2237" spans="1:8" hidden="1" x14ac:dyDescent="0.25">
      <c r="A2237" t="s">
        <v>4641</v>
      </c>
      <c r="B2237">
        <v>4485</v>
      </c>
      <c r="C2237" t="s">
        <v>3990</v>
      </c>
      <c r="D2237">
        <v>6121</v>
      </c>
    </row>
    <row r="2238" spans="1:8" hidden="1" x14ac:dyDescent="0.25">
      <c r="A2238" t="s">
        <v>4642</v>
      </c>
      <c r="B2238">
        <v>79379</v>
      </c>
      <c r="C2238" t="s">
        <v>5387</v>
      </c>
      <c r="D2238">
        <v>79380</v>
      </c>
    </row>
    <row r="2239" spans="1:8" x14ac:dyDescent="0.25">
      <c r="A2239" t="s">
        <v>4394</v>
      </c>
      <c r="B2239">
        <v>4240</v>
      </c>
      <c r="C2239" t="s">
        <v>3201</v>
      </c>
      <c r="D2239">
        <v>5052</v>
      </c>
      <c r="E2239">
        <f>VLOOKUP(D2239,Enrollment!E:T,16,FALSE)</f>
        <v>294</v>
      </c>
      <c r="F2239" t="s">
        <v>5396</v>
      </c>
      <c r="G2239">
        <f>VLOOKUP(D2239,'F&amp;R Lunch'!E:I,5,FALSE)</f>
        <v>0.75</v>
      </c>
      <c r="H2239">
        <f>IF(F2239="Yes",E2239,G2239*E2239)</f>
        <v>294</v>
      </c>
    </row>
    <row r="2240" spans="1:8" hidden="1" x14ac:dyDescent="0.25">
      <c r="A2240" t="s">
        <v>4130</v>
      </c>
      <c r="B2240">
        <v>4213</v>
      </c>
      <c r="C2240" t="s">
        <v>3996</v>
      </c>
      <c r="D2240">
        <v>4874</v>
      </c>
    </row>
    <row r="2241" spans="1:4" hidden="1" x14ac:dyDescent="0.25">
      <c r="A2241" t="s">
        <v>4130</v>
      </c>
      <c r="B2241">
        <v>4213</v>
      </c>
      <c r="C2241" t="s">
        <v>3998</v>
      </c>
      <c r="D2241">
        <v>4875</v>
      </c>
    </row>
    <row r="2242" spans="1:4" hidden="1" x14ac:dyDescent="0.25">
      <c r="A2242" t="s">
        <v>4449</v>
      </c>
      <c r="B2242">
        <v>4385</v>
      </c>
      <c r="C2242" t="s">
        <v>4450</v>
      </c>
      <c r="D2242">
        <v>5599</v>
      </c>
    </row>
    <row r="2243" spans="1:4" hidden="1" x14ac:dyDescent="0.25">
      <c r="A2243" t="s">
        <v>4213</v>
      </c>
      <c r="B2243">
        <v>4284</v>
      </c>
      <c r="C2243" t="s">
        <v>397</v>
      </c>
      <c r="D2243">
        <v>89573</v>
      </c>
    </row>
    <row r="2244" spans="1:4" hidden="1" x14ac:dyDescent="0.25">
      <c r="A2244" t="s">
        <v>5389</v>
      </c>
      <c r="B2244">
        <v>7351</v>
      </c>
      <c r="C2244" t="s">
        <v>4001</v>
      </c>
      <c r="D2244">
        <v>7352</v>
      </c>
    </row>
    <row r="2245" spans="1:4" hidden="1" x14ac:dyDescent="0.25">
      <c r="A2245" t="s">
        <v>4543</v>
      </c>
      <c r="B2245">
        <v>4422</v>
      </c>
      <c r="C2245" t="s">
        <v>3795</v>
      </c>
      <c r="D2245">
        <v>90286</v>
      </c>
    </row>
    <row r="2246" spans="1:4" hidden="1" x14ac:dyDescent="0.25">
      <c r="A2246" t="s">
        <v>4451</v>
      </c>
      <c r="B2246">
        <v>4377</v>
      </c>
      <c r="C2246" t="s">
        <v>4004</v>
      </c>
      <c r="D2246">
        <v>5582</v>
      </c>
    </row>
    <row r="2247" spans="1:4" hidden="1" x14ac:dyDescent="0.25">
      <c r="A2247" t="s">
        <v>4660</v>
      </c>
      <c r="B2247">
        <v>4499</v>
      </c>
      <c r="C2247" t="s">
        <v>5392</v>
      </c>
      <c r="D2247">
        <v>92641</v>
      </c>
    </row>
    <row r="2248" spans="1:4" hidden="1" x14ac:dyDescent="0.25">
      <c r="A2248" t="s">
        <v>4662</v>
      </c>
      <c r="B2248">
        <v>4507</v>
      </c>
      <c r="C2248" t="s">
        <v>4057</v>
      </c>
      <c r="D2248">
        <v>6189</v>
      </c>
    </row>
    <row r="2249" spans="1:4" hidden="1" x14ac:dyDescent="0.25">
      <c r="A2249" t="s">
        <v>4662</v>
      </c>
      <c r="B2249">
        <v>4507</v>
      </c>
      <c r="C2249" t="s">
        <v>5394</v>
      </c>
      <c r="D2249">
        <v>91316</v>
      </c>
    </row>
    <row r="2250" spans="1:4" hidden="1" x14ac:dyDescent="0.25">
      <c r="A2250" t="s">
        <v>4344</v>
      </c>
      <c r="B2250">
        <v>4235</v>
      </c>
      <c r="C2250" t="s">
        <v>2287</v>
      </c>
      <c r="D2250">
        <v>79807</v>
      </c>
    </row>
    <row r="2251" spans="1:4" hidden="1" x14ac:dyDescent="0.25">
      <c r="A2251" t="s">
        <v>4371</v>
      </c>
      <c r="B2251">
        <v>4237</v>
      </c>
      <c r="C2251" t="s">
        <v>2742</v>
      </c>
      <c r="D2251">
        <v>79645</v>
      </c>
    </row>
  </sheetData>
  <autoFilter ref="A1:F2251">
    <filterColumn colId="0">
      <filters>
        <filter val="Scottsdale Unified District"/>
      </filters>
    </filterColumn>
    <sortState ref="A2:F2251">
      <sortCondition ref="C1:C2251"/>
    </sortState>
  </autoFilter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0"/>
  <sheetViews>
    <sheetView workbookViewId="0">
      <selection activeCell="C8" sqref="C8"/>
    </sheetView>
  </sheetViews>
  <sheetFormatPr defaultRowHeight="15" x14ac:dyDescent="0.25"/>
  <cols>
    <col min="1" max="1" width="19.5703125" customWidth="1"/>
    <col min="2" max="2" width="17.85546875" customWidth="1"/>
    <col min="3" max="3" width="24.5703125" bestFit="1" customWidth="1"/>
    <col min="4" max="4" width="20.7109375" customWidth="1"/>
    <col min="5" max="5" width="14.85546875" customWidth="1"/>
  </cols>
  <sheetData>
    <row r="2" spans="1:5" x14ac:dyDescent="0.25">
      <c r="A2" s="30" t="s">
        <v>15038</v>
      </c>
      <c r="C2">
        <f>SUM('Combined Data'!H86:H2239)</f>
        <v>7284.71</v>
      </c>
    </row>
    <row r="3" spans="1:5" x14ac:dyDescent="0.25">
      <c r="A3" s="30"/>
    </row>
    <row r="4" spans="1:5" x14ac:dyDescent="0.25">
      <c r="B4" s="30" t="s">
        <v>15039</v>
      </c>
      <c r="C4" s="30" t="s">
        <v>15040</v>
      </c>
      <c r="D4" s="30" t="s">
        <v>15041</v>
      </c>
      <c r="E4" s="30" t="s">
        <v>15042</v>
      </c>
    </row>
    <row r="5" spans="1:5" x14ac:dyDescent="0.25">
      <c r="A5" t="s">
        <v>15034</v>
      </c>
      <c r="B5">
        <v>0.01</v>
      </c>
      <c r="C5" s="33">
        <f>C2*B5</f>
        <v>72.847099999999998</v>
      </c>
      <c r="D5" s="31">
        <f>C5*5500</f>
        <v>400659.05</v>
      </c>
      <c r="E5" s="32">
        <f>D5</f>
        <v>400659.05</v>
      </c>
    </row>
    <row r="6" spans="1:5" x14ac:dyDescent="0.25">
      <c r="A6" t="s">
        <v>15035</v>
      </c>
      <c r="B6">
        <v>1.4999999999999999E-2</v>
      </c>
      <c r="C6" s="33">
        <f>($C$2-C5)*B6</f>
        <v>108.1779435</v>
      </c>
      <c r="D6" s="31">
        <f t="shared" ref="D6:D8" si="0">C6*5500</f>
        <v>594978.68924999994</v>
      </c>
      <c r="E6" s="32">
        <f>E5+D6</f>
        <v>995637.73924999987</v>
      </c>
    </row>
    <row r="7" spans="1:5" x14ac:dyDescent="0.25">
      <c r="A7" t="s">
        <v>15036</v>
      </c>
      <c r="B7">
        <v>0.02</v>
      </c>
      <c r="C7" s="33">
        <f t="shared" ref="C7:C8" si="1">($C$2-C6)*B7</f>
        <v>143.53064113000002</v>
      </c>
      <c r="D7" s="31">
        <f t="shared" si="0"/>
        <v>789418.52621500008</v>
      </c>
      <c r="E7" s="32">
        <f t="shared" ref="E7:E8" si="2">E6+D7</f>
        <v>1785056.2654649999</v>
      </c>
    </row>
    <row r="8" spans="1:5" x14ac:dyDescent="0.25">
      <c r="A8" t="s">
        <v>15037</v>
      </c>
      <c r="B8">
        <v>2.5999999999999999E-2</v>
      </c>
      <c r="C8" s="33">
        <f t="shared" si="1"/>
        <v>185.67066333061999</v>
      </c>
      <c r="D8" s="31">
        <f t="shared" si="0"/>
        <v>1021188.6483184099</v>
      </c>
      <c r="E8" s="32">
        <f t="shared" si="2"/>
        <v>2806244.9137834096</v>
      </c>
    </row>
    <row r="10" spans="1:5" x14ac:dyDescent="0.25">
      <c r="A10" t="s">
        <v>15043</v>
      </c>
      <c r="B10">
        <v>2.5999999999999999E-2</v>
      </c>
      <c r="C10">
        <f>C2*B10</f>
        <v>189.40245999999999</v>
      </c>
      <c r="D10" s="31">
        <f>C10*5500</f>
        <v>1041713.5299999999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F&amp;R Lunch</vt:lpstr>
      <vt:lpstr>Enrollment</vt:lpstr>
      <vt:lpstr>Sheet10</vt:lpstr>
      <vt:lpstr>All Public Schools</vt:lpstr>
      <vt:lpstr>Title 1 Schools</vt:lpstr>
      <vt:lpstr>Combined Data</vt:lpstr>
      <vt:lpstr>Findings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Maxwell</dc:creator>
  <cp:lastModifiedBy>Owne</cp:lastModifiedBy>
  <dcterms:created xsi:type="dcterms:W3CDTF">2021-02-16T01:20:43Z</dcterms:created>
  <dcterms:modified xsi:type="dcterms:W3CDTF">2021-02-16T20:16:18Z</dcterms:modified>
</cp:coreProperties>
</file>